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HELOSHASVRFPR03\Users$\OshinoB\Desktop\"/>
    </mc:Choice>
  </mc:AlternateContent>
  <bookViews>
    <workbookView xWindow="0" yWindow="0" windowWidth="16410" windowHeight="7425" activeTab="4"/>
  </bookViews>
  <sheets>
    <sheet name="amazon" sheetId="1" r:id="rId1"/>
    <sheet name="Product Category" sheetId="4" r:id="rId2"/>
    <sheet name="Clean Amazon " sheetId="2" r:id="rId3"/>
    <sheet name="Workings" sheetId="6" r:id="rId4"/>
    <sheet name="Dashboard" sheetId="7" r:id="rId5"/>
  </sheets>
  <definedNames>
    <definedName name="_xlnm._FilterDatabase" localSheetId="0" hidden="1">amazon!$A$1:$P$1465</definedName>
  </definedNames>
  <calcPr calcId="152511"/>
  <pivotCaches>
    <pivotCache cacheId="22"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O10" i="2" l="1"/>
  <c r="O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A2" i="2"/>
  <c r="H2" i="2"/>
  <c r="J2" i="2"/>
  <c r="K2" i="2"/>
  <c r="L2" i="2" s="1"/>
  <c r="M2" i="2"/>
  <c r="N2" i="2"/>
  <c r="Q2" i="2"/>
  <c r="S2" i="2"/>
  <c r="A3" i="2"/>
  <c r="H3" i="2"/>
  <c r="J3" i="2"/>
  <c r="K3" i="2"/>
  <c r="L3" i="2" s="1"/>
  <c r="M3" i="2"/>
  <c r="N3" i="2"/>
  <c r="Q3" i="2"/>
  <c r="S3" i="2"/>
  <c r="A4" i="2"/>
  <c r="H4" i="2"/>
  <c r="J4" i="2"/>
  <c r="K4" i="2"/>
  <c r="L4" i="2" s="1"/>
  <c r="M4" i="2"/>
  <c r="N4" i="2"/>
  <c r="Q4" i="2"/>
  <c r="S4" i="2"/>
  <c r="A5" i="2"/>
  <c r="H5" i="2"/>
  <c r="J5" i="2"/>
  <c r="K5" i="2"/>
  <c r="L5" i="2" s="1"/>
  <c r="M5" i="2"/>
  <c r="N5" i="2"/>
  <c r="Q5" i="2"/>
  <c r="S5" i="2"/>
  <c r="A6" i="2"/>
  <c r="H6" i="2"/>
  <c r="J6" i="2"/>
  <c r="K6" i="2"/>
  <c r="L6" i="2" s="1"/>
  <c r="M6" i="2"/>
  <c r="N6" i="2"/>
  <c r="Q6" i="2"/>
  <c r="S6" i="2"/>
  <c r="A7" i="2"/>
  <c r="H7" i="2"/>
  <c r="J7" i="2"/>
  <c r="K7" i="2"/>
  <c r="L7" i="2" s="1"/>
  <c r="M7" i="2"/>
  <c r="N7" i="2"/>
  <c r="Q7" i="2"/>
  <c r="S7" i="2"/>
  <c r="A8" i="2"/>
  <c r="H8" i="2"/>
  <c r="J8" i="2"/>
  <c r="K8" i="2"/>
  <c r="L8" i="2" s="1"/>
  <c r="M8" i="2"/>
  <c r="N8" i="2"/>
  <c r="Q8" i="2"/>
  <c r="S8" i="2"/>
  <c r="A9" i="2"/>
  <c r="H9" i="2"/>
  <c r="J9" i="2"/>
  <c r="K9" i="2"/>
  <c r="L9" i="2" s="1"/>
  <c r="M9" i="2"/>
  <c r="N9" i="2"/>
  <c r="Q9" i="2"/>
  <c r="S9" i="2"/>
  <c r="A10" i="2"/>
  <c r="H10" i="2"/>
  <c r="J10" i="2"/>
  <c r="K10" i="2"/>
  <c r="L10" i="2" s="1"/>
  <c r="M10" i="2"/>
  <c r="N10" i="2"/>
  <c r="Q10" i="2"/>
  <c r="S10" i="2"/>
  <c r="A11" i="2"/>
  <c r="H11" i="2"/>
  <c r="J11" i="2"/>
  <c r="K11" i="2"/>
  <c r="L11" i="2" s="1"/>
  <c r="M11" i="2"/>
  <c r="N11" i="2"/>
  <c r="Q11" i="2"/>
  <c r="S11" i="2"/>
  <c r="A12" i="2"/>
  <c r="H12" i="2"/>
  <c r="J12" i="2"/>
  <c r="K12" i="2"/>
  <c r="L12" i="2" s="1"/>
  <c r="M12" i="2"/>
  <c r="N12" i="2"/>
  <c r="Q12" i="2"/>
  <c r="S12" i="2"/>
  <c r="A13" i="2"/>
  <c r="H13" i="2"/>
  <c r="J13" i="2"/>
  <c r="K13" i="2"/>
  <c r="L13" i="2" s="1"/>
  <c r="M13" i="2"/>
  <c r="N13" i="2"/>
  <c r="Q13" i="2"/>
  <c r="S13" i="2"/>
  <c r="A14" i="2"/>
  <c r="H14" i="2"/>
  <c r="J14" i="2"/>
  <c r="K14" i="2"/>
  <c r="L14" i="2" s="1"/>
  <c r="M14" i="2"/>
  <c r="N14" i="2"/>
  <c r="Q14" i="2"/>
  <c r="S14" i="2"/>
  <c r="A15" i="2"/>
  <c r="H15" i="2"/>
  <c r="J15" i="2"/>
  <c r="K15" i="2"/>
  <c r="L15" i="2" s="1"/>
  <c r="M15" i="2"/>
  <c r="N15" i="2"/>
  <c r="Q15" i="2"/>
  <c r="S15" i="2"/>
  <c r="A16" i="2"/>
  <c r="H16" i="2"/>
  <c r="J16" i="2"/>
  <c r="K16" i="2"/>
  <c r="L16" i="2" s="1"/>
  <c r="M16" i="2"/>
  <c r="N16" i="2"/>
  <c r="Q16" i="2"/>
  <c r="S16" i="2"/>
  <c r="A17" i="2"/>
  <c r="H17" i="2"/>
  <c r="J17" i="2"/>
  <c r="K17" i="2"/>
  <c r="L17" i="2" s="1"/>
  <c r="M17" i="2"/>
  <c r="N17" i="2"/>
  <c r="Q17" i="2"/>
  <c r="S17" i="2"/>
  <c r="A18" i="2"/>
  <c r="H18" i="2"/>
  <c r="J18" i="2"/>
  <c r="K18" i="2"/>
  <c r="L18" i="2" s="1"/>
  <c r="M18" i="2"/>
  <c r="N18" i="2"/>
  <c r="Q18" i="2"/>
  <c r="S18" i="2"/>
  <c r="A19" i="2"/>
  <c r="H19" i="2"/>
  <c r="J19" i="2"/>
  <c r="K19" i="2"/>
  <c r="L19" i="2" s="1"/>
  <c r="M19" i="2"/>
  <c r="N19" i="2"/>
  <c r="Q19" i="2"/>
  <c r="S19" i="2"/>
  <c r="A20" i="2"/>
  <c r="H20" i="2"/>
  <c r="J20" i="2"/>
  <c r="K20" i="2"/>
  <c r="L20" i="2" s="1"/>
  <c r="M20" i="2"/>
  <c r="N20" i="2"/>
  <c r="Q20" i="2"/>
  <c r="S20" i="2"/>
  <c r="A21" i="2"/>
  <c r="H21" i="2"/>
  <c r="J21" i="2"/>
  <c r="K21" i="2"/>
  <c r="L21" i="2" s="1"/>
  <c r="M21" i="2"/>
  <c r="N21" i="2"/>
  <c r="Q21" i="2"/>
  <c r="S21" i="2"/>
  <c r="A22" i="2"/>
  <c r="H22" i="2"/>
  <c r="J22" i="2"/>
  <c r="K22" i="2"/>
  <c r="L22" i="2" s="1"/>
  <c r="M22" i="2"/>
  <c r="N22" i="2"/>
  <c r="Q22" i="2"/>
  <c r="S22" i="2"/>
  <c r="A23" i="2"/>
  <c r="H23" i="2"/>
  <c r="J23" i="2"/>
  <c r="K23" i="2"/>
  <c r="L23" i="2" s="1"/>
  <c r="M23" i="2"/>
  <c r="N23" i="2"/>
  <c r="Q23" i="2"/>
  <c r="S23" i="2"/>
  <c r="A24" i="2"/>
  <c r="H24" i="2"/>
  <c r="J24" i="2"/>
  <c r="K24" i="2"/>
  <c r="L24" i="2" s="1"/>
  <c r="M24" i="2"/>
  <c r="N24" i="2"/>
  <c r="Q24" i="2"/>
  <c r="S24" i="2"/>
  <c r="A25" i="2"/>
  <c r="H25" i="2"/>
  <c r="J25" i="2"/>
  <c r="K25" i="2"/>
  <c r="L25" i="2" s="1"/>
  <c r="M25" i="2"/>
  <c r="N25" i="2"/>
  <c r="Q25" i="2"/>
  <c r="S25" i="2"/>
  <c r="A26" i="2"/>
  <c r="H26" i="2"/>
  <c r="J26" i="2"/>
  <c r="K26" i="2"/>
  <c r="L26" i="2" s="1"/>
  <c r="M26" i="2"/>
  <c r="N26" i="2"/>
  <c r="Q26" i="2"/>
  <c r="S26" i="2"/>
  <c r="A27" i="2"/>
  <c r="H27" i="2"/>
  <c r="J27" i="2"/>
  <c r="K27" i="2"/>
  <c r="L27" i="2" s="1"/>
  <c r="M27" i="2"/>
  <c r="N27" i="2"/>
  <c r="Q27" i="2"/>
  <c r="S27" i="2"/>
  <c r="A28" i="2"/>
  <c r="H28" i="2"/>
  <c r="J28" i="2"/>
  <c r="K28" i="2"/>
  <c r="L28" i="2" s="1"/>
  <c r="M28" i="2"/>
  <c r="N28" i="2"/>
  <c r="Q28" i="2"/>
  <c r="S28" i="2"/>
  <c r="A29" i="2"/>
  <c r="H29" i="2"/>
  <c r="J29" i="2"/>
  <c r="K29" i="2"/>
  <c r="L29" i="2" s="1"/>
  <c r="M29" i="2"/>
  <c r="N29" i="2"/>
  <c r="Q29" i="2"/>
  <c r="S29" i="2"/>
  <c r="A30" i="2"/>
  <c r="H30" i="2"/>
  <c r="J30" i="2"/>
  <c r="K30" i="2"/>
  <c r="L30" i="2" s="1"/>
  <c r="M30" i="2"/>
  <c r="N30" i="2"/>
  <c r="Q30" i="2"/>
  <c r="S30" i="2"/>
  <c r="A31" i="2"/>
  <c r="H31" i="2"/>
  <c r="J31" i="2"/>
  <c r="K31" i="2"/>
  <c r="L31" i="2" s="1"/>
  <c r="M31" i="2"/>
  <c r="N31" i="2"/>
  <c r="Q31" i="2"/>
  <c r="S31" i="2"/>
  <c r="A32" i="2"/>
  <c r="H32" i="2"/>
  <c r="J32" i="2"/>
  <c r="K32" i="2"/>
  <c r="L32" i="2" s="1"/>
  <c r="M32" i="2"/>
  <c r="N32" i="2"/>
  <c r="Q32" i="2"/>
  <c r="S32" i="2"/>
  <c r="A33" i="2"/>
  <c r="H33" i="2"/>
  <c r="J33" i="2"/>
  <c r="K33" i="2"/>
  <c r="L33" i="2" s="1"/>
  <c r="M33" i="2"/>
  <c r="N33" i="2"/>
  <c r="Q33" i="2"/>
  <c r="S33" i="2"/>
  <c r="A34" i="2"/>
  <c r="H34" i="2"/>
  <c r="J34" i="2"/>
  <c r="K34" i="2"/>
  <c r="L34" i="2" s="1"/>
  <c r="M34" i="2"/>
  <c r="N34" i="2"/>
  <c r="Q34" i="2"/>
  <c r="S34" i="2"/>
  <c r="A35" i="2"/>
  <c r="H35" i="2"/>
  <c r="J35" i="2"/>
  <c r="K35" i="2"/>
  <c r="L35" i="2" s="1"/>
  <c r="M35" i="2"/>
  <c r="N35" i="2"/>
  <c r="Q35" i="2"/>
  <c r="S35" i="2"/>
  <c r="A36" i="2"/>
  <c r="H36" i="2"/>
  <c r="J36" i="2"/>
  <c r="K36" i="2"/>
  <c r="L36" i="2" s="1"/>
  <c r="M36" i="2"/>
  <c r="N36" i="2"/>
  <c r="Q36" i="2"/>
  <c r="S36" i="2"/>
  <c r="A37" i="2"/>
  <c r="H37" i="2"/>
  <c r="J37" i="2"/>
  <c r="K37" i="2"/>
  <c r="L37" i="2" s="1"/>
  <c r="M37" i="2"/>
  <c r="N37" i="2"/>
  <c r="Q37" i="2"/>
  <c r="S37" i="2"/>
  <c r="A38" i="2"/>
  <c r="H38" i="2"/>
  <c r="J38" i="2"/>
  <c r="K38" i="2"/>
  <c r="L38" i="2" s="1"/>
  <c r="M38" i="2"/>
  <c r="N38" i="2"/>
  <c r="Q38" i="2"/>
  <c r="S38" i="2"/>
  <c r="A39" i="2"/>
  <c r="H39" i="2"/>
  <c r="J39" i="2"/>
  <c r="K39" i="2"/>
  <c r="L39" i="2" s="1"/>
  <c r="M39" i="2"/>
  <c r="N39" i="2"/>
  <c r="Q39" i="2"/>
  <c r="S39" i="2"/>
  <c r="A40" i="2"/>
  <c r="H40" i="2"/>
  <c r="J40" i="2"/>
  <c r="K40" i="2"/>
  <c r="L40" i="2" s="1"/>
  <c r="M40" i="2"/>
  <c r="N40" i="2"/>
  <c r="Q40" i="2"/>
  <c r="S40" i="2"/>
  <c r="A41" i="2"/>
  <c r="H41" i="2"/>
  <c r="J41" i="2"/>
  <c r="K41" i="2"/>
  <c r="L41" i="2" s="1"/>
  <c r="M41" i="2"/>
  <c r="N41" i="2"/>
  <c r="Q41" i="2"/>
  <c r="S41" i="2"/>
  <c r="A42" i="2"/>
  <c r="H42" i="2"/>
  <c r="J42" i="2"/>
  <c r="K42" i="2"/>
  <c r="L42" i="2" s="1"/>
  <c r="M42" i="2"/>
  <c r="N42" i="2"/>
  <c r="Q42" i="2"/>
  <c r="S42" i="2"/>
  <c r="A43" i="2"/>
  <c r="H43" i="2"/>
  <c r="J43" i="2"/>
  <c r="K43" i="2"/>
  <c r="L43" i="2" s="1"/>
  <c r="M43" i="2"/>
  <c r="N43" i="2"/>
  <c r="Q43" i="2"/>
  <c r="S43" i="2"/>
  <c r="A44" i="2"/>
  <c r="H44" i="2"/>
  <c r="J44" i="2"/>
  <c r="K44" i="2"/>
  <c r="L44" i="2" s="1"/>
  <c r="M44" i="2"/>
  <c r="N44" i="2"/>
  <c r="Q44" i="2"/>
  <c r="S44" i="2"/>
  <c r="A45" i="2"/>
  <c r="H45" i="2"/>
  <c r="J45" i="2"/>
  <c r="K45" i="2"/>
  <c r="L45" i="2" s="1"/>
  <c r="M45" i="2"/>
  <c r="N45" i="2"/>
  <c r="Q45" i="2"/>
  <c r="S45" i="2"/>
  <c r="A46" i="2"/>
  <c r="H46" i="2"/>
  <c r="J46" i="2"/>
  <c r="K46" i="2"/>
  <c r="L46" i="2" s="1"/>
  <c r="M46" i="2"/>
  <c r="N46" i="2"/>
  <c r="Q46" i="2"/>
  <c r="S46" i="2"/>
  <c r="A47" i="2"/>
  <c r="H47" i="2"/>
  <c r="J47" i="2"/>
  <c r="K47" i="2"/>
  <c r="L47" i="2" s="1"/>
  <c r="M47" i="2"/>
  <c r="N47" i="2"/>
  <c r="Q47" i="2"/>
  <c r="S47" i="2"/>
  <c r="A48" i="2"/>
  <c r="H48" i="2"/>
  <c r="J48" i="2"/>
  <c r="K48" i="2"/>
  <c r="L48" i="2" s="1"/>
  <c r="M48" i="2"/>
  <c r="N48" i="2"/>
  <c r="Q48" i="2"/>
  <c r="S48" i="2"/>
  <c r="A49" i="2"/>
  <c r="H49" i="2"/>
  <c r="J49" i="2"/>
  <c r="K49" i="2"/>
  <c r="L49" i="2" s="1"/>
  <c r="M49" i="2"/>
  <c r="N49" i="2"/>
  <c r="Q49" i="2"/>
  <c r="S49" i="2"/>
  <c r="A50" i="2"/>
  <c r="H50" i="2"/>
  <c r="J50" i="2"/>
  <c r="K50" i="2"/>
  <c r="L50" i="2" s="1"/>
  <c r="M50" i="2"/>
  <c r="N50" i="2"/>
  <c r="Q50" i="2"/>
  <c r="S50" i="2"/>
  <c r="A51" i="2"/>
  <c r="H51" i="2"/>
  <c r="J51" i="2"/>
  <c r="K51" i="2"/>
  <c r="L51" i="2" s="1"/>
  <c r="M51" i="2"/>
  <c r="N51" i="2"/>
  <c r="Q51" i="2"/>
  <c r="S51" i="2"/>
  <c r="A52" i="2"/>
  <c r="H52" i="2"/>
  <c r="J52" i="2"/>
  <c r="K52" i="2"/>
  <c r="L52" i="2" s="1"/>
  <c r="M52" i="2"/>
  <c r="N52" i="2"/>
  <c r="Q52" i="2"/>
  <c r="S52" i="2"/>
  <c r="A53" i="2"/>
  <c r="H53" i="2"/>
  <c r="J53" i="2"/>
  <c r="K53" i="2"/>
  <c r="L53" i="2" s="1"/>
  <c r="M53" i="2"/>
  <c r="N53" i="2"/>
  <c r="Q53" i="2"/>
  <c r="S53" i="2"/>
  <c r="A54" i="2"/>
  <c r="H54" i="2"/>
  <c r="J54" i="2"/>
  <c r="K54" i="2"/>
  <c r="L54" i="2" s="1"/>
  <c r="M54" i="2"/>
  <c r="N54" i="2"/>
  <c r="Q54" i="2"/>
  <c r="S54" i="2"/>
  <c r="A55" i="2"/>
  <c r="H55" i="2"/>
  <c r="J55" i="2"/>
  <c r="K55" i="2"/>
  <c r="L55" i="2" s="1"/>
  <c r="M55" i="2"/>
  <c r="N55" i="2"/>
  <c r="Q55" i="2"/>
  <c r="S55" i="2"/>
  <c r="A56" i="2"/>
  <c r="H56" i="2"/>
  <c r="J56" i="2"/>
  <c r="K56" i="2"/>
  <c r="L56" i="2" s="1"/>
  <c r="M56" i="2"/>
  <c r="N56" i="2"/>
  <c r="Q56" i="2"/>
  <c r="S56" i="2"/>
  <c r="A57" i="2"/>
  <c r="H57" i="2"/>
  <c r="J57" i="2"/>
  <c r="K57" i="2"/>
  <c r="L57" i="2" s="1"/>
  <c r="M57" i="2"/>
  <c r="N57" i="2"/>
  <c r="Q57" i="2"/>
  <c r="S57" i="2"/>
  <c r="A58" i="2"/>
  <c r="H58" i="2"/>
  <c r="J58" i="2"/>
  <c r="K58" i="2"/>
  <c r="L58" i="2" s="1"/>
  <c r="M58" i="2"/>
  <c r="N58" i="2"/>
  <c r="Q58" i="2"/>
  <c r="S58" i="2"/>
  <c r="A59" i="2"/>
  <c r="H59" i="2"/>
  <c r="J59" i="2"/>
  <c r="K59" i="2"/>
  <c r="L59" i="2" s="1"/>
  <c r="M59" i="2"/>
  <c r="N59" i="2"/>
  <c r="Q59" i="2"/>
  <c r="S59" i="2"/>
  <c r="A60" i="2"/>
  <c r="H60" i="2"/>
  <c r="J60" i="2"/>
  <c r="K60" i="2"/>
  <c r="L60" i="2" s="1"/>
  <c r="M60" i="2"/>
  <c r="N60" i="2"/>
  <c r="Q60" i="2"/>
  <c r="S60" i="2"/>
  <c r="A61" i="2"/>
  <c r="H61" i="2"/>
  <c r="J61" i="2"/>
  <c r="K61" i="2"/>
  <c r="L61" i="2" s="1"/>
  <c r="M61" i="2"/>
  <c r="N61" i="2"/>
  <c r="Q61" i="2"/>
  <c r="S61" i="2"/>
  <c r="A62" i="2"/>
  <c r="H62" i="2"/>
  <c r="J62" i="2"/>
  <c r="K62" i="2"/>
  <c r="L62" i="2" s="1"/>
  <c r="M62" i="2"/>
  <c r="N62" i="2"/>
  <c r="Q62" i="2"/>
  <c r="S62" i="2"/>
  <c r="A63" i="2"/>
  <c r="H63" i="2"/>
  <c r="J63" i="2"/>
  <c r="K63" i="2"/>
  <c r="L63" i="2" s="1"/>
  <c r="M63" i="2"/>
  <c r="N63" i="2"/>
  <c r="Q63" i="2"/>
  <c r="S63" i="2"/>
  <c r="A64" i="2"/>
  <c r="H64" i="2"/>
  <c r="J64" i="2"/>
  <c r="K64" i="2"/>
  <c r="L64" i="2" s="1"/>
  <c r="M64" i="2"/>
  <c r="N64" i="2"/>
  <c r="Q64" i="2"/>
  <c r="S64" i="2"/>
  <c r="A65" i="2"/>
  <c r="H65" i="2"/>
  <c r="J65" i="2"/>
  <c r="K65" i="2"/>
  <c r="L65" i="2" s="1"/>
  <c r="M65" i="2"/>
  <c r="N65" i="2"/>
  <c r="Q65" i="2"/>
  <c r="S65" i="2"/>
  <c r="A66" i="2"/>
  <c r="H66" i="2"/>
  <c r="J66" i="2"/>
  <c r="K66" i="2"/>
  <c r="L66" i="2" s="1"/>
  <c r="M66" i="2"/>
  <c r="N66" i="2"/>
  <c r="Q66" i="2"/>
  <c r="S66" i="2"/>
  <c r="A67" i="2"/>
  <c r="H67" i="2"/>
  <c r="J67" i="2"/>
  <c r="K67" i="2"/>
  <c r="L67" i="2" s="1"/>
  <c r="M67" i="2"/>
  <c r="N67" i="2"/>
  <c r="Q67" i="2"/>
  <c r="S67" i="2"/>
  <c r="A68" i="2"/>
  <c r="H68" i="2"/>
  <c r="J68" i="2"/>
  <c r="K68" i="2"/>
  <c r="L68" i="2" s="1"/>
  <c r="M68" i="2"/>
  <c r="N68" i="2"/>
  <c r="Q68" i="2"/>
  <c r="S68" i="2"/>
  <c r="A69" i="2"/>
  <c r="H69" i="2"/>
  <c r="J69" i="2"/>
  <c r="K69" i="2"/>
  <c r="L69" i="2" s="1"/>
  <c r="M69" i="2"/>
  <c r="N69" i="2"/>
  <c r="Q69" i="2"/>
  <c r="S69" i="2"/>
  <c r="A70" i="2"/>
  <c r="H70" i="2"/>
  <c r="J70" i="2"/>
  <c r="K70" i="2"/>
  <c r="L70" i="2" s="1"/>
  <c r="M70" i="2"/>
  <c r="N70" i="2"/>
  <c r="Q70" i="2"/>
  <c r="S70" i="2"/>
  <c r="A71" i="2"/>
  <c r="H71" i="2"/>
  <c r="J71" i="2"/>
  <c r="K71" i="2"/>
  <c r="L71" i="2" s="1"/>
  <c r="M71" i="2"/>
  <c r="N71" i="2"/>
  <c r="Q71" i="2"/>
  <c r="S71" i="2"/>
  <c r="A72" i="2"/>
  <c r="H72" i="2"/>
  <c r="J72" i="2"/>
  <c r="K72" i="2"/>
  <c r="L72" i="2" s="1"/>
  <c r="M72" i="2"/>
  <c r="N72" i="2"/>
  <c r="Q72" i="2"/>
  <c r="S72" i="2"/>
  <c r="A73" i="2"/>
  <c r="H73" i="2"/>
  <c r="J73" i="2"/>
  <c r="K73" i="2"/>
  <c r="L73" i="2" s="1"/>
  <c r="M73" i="2"/>
  <c r="N73" i="2"/>
  <c r="Q73" i="2"/>
  <c r="S73" i="2"/>
  <c r="A74" i="2"/>
  <c r="H74" i="2"/>
  <c r="J74" i="2"/>
  <c r="K74" i="2"/>
  <c r="L74" i="2" s="1"/>
  <c r="M74" i="2"/>
  <c r="N74" i="2"/>
  <c r="Q74" i="2"/>
  <c r="S74" i="2"/>
  <c r="A75" i="2"/>
  <c r="H75" i="2"/>
  <c r="J75" i="2"/>
  <c r="K75" i="2"/>
  <c r="L75" i="2" s="1"/>
  <c r="M75" i="2"/>
  <c r="N75" i="2"/>
  <c r="Q75" i="2"/>
  <c r="S75" i="2"/>
  <c r="A76" i="2"/>
  <c r="H76" i="2"/>
  <c r="J76" i="2"/>
  <c r="K76" i="2"/>
  <c r="L76" i="2" s="1"/>
  <c r="M76" i="2"/>
  <c r="N76" i="2"/>
  <c r="Q76" i="2"/>
  <c r="S76" i="2"/>
  <c r="A77" i="2"/>
  <c r="H77" i="2"/>
  <c r="J77" i="2"/>
  <c r="K77" i="2"/>
  <c r="L77" i="2" s="1"/>
  <c r="M77" i="2"/>
  <c r="N77" i="2"/>
  <c r="Q77" i="2"/>
  <c r="S77" i="2"/>
  <c r="A78" i="2"/>
  <c r="H78" i="2"/>
  <c r="J78" i="2"/>
  <c r="K78" i="2"/>
  <c r="L78" i="2" s="1"/>
  <c r="M78" i="2"/>
  <c r="N78" i="2"/>
  <c r="Q78" i="2"/>
  <c r="S78" i="2"/>
  <c r="A79" i="2"/>
  <c r="H79" i="2"/>
  <c r="J79" i="2"/>
  <c r="K79" i="2"/>
  <c r="L79" i="2" s="1"/>
  <c r="M79" i="2"/>
  <c r="N79" i="2"/>
  <c r="Q79" i="2"/>
  <c r="S79" i="2"/>
  <c r="A80" i="2"/>
  <c r="H80" i="2"/>
  <c r="J80" i="2"/>
  <c r="K80" i="2"/>
  <c r="L80" i="2" s="1"/>
  <c r="M80" i="2"/>
  <c r="N80" i="2"/>
  <c r="Q80" i="2"/>
  <c r="S80" i="2"/>
  <c r="A81" i="2"/>
  <c r="H81" i="2"/>
  <c r="J81" i="2"/>
  <c r="K81" i="2"/>
  <c r="L81" i="2" s="1"/>
  <c r="M81" i="2"/>
  <c r="N81" i="2"/>
  <c r="Q81" i="2"/>
  <c r="S81" i="2"/>
  <c r="A82" i="2"/>
  <c r="H82" i="2"/>
  <c r="J82" i="2"/>
  <c r="K82" i="2"/>
  <c r="L82" i="2" s="1"/>
  <c r="M82" i="2"/>
  <c r="N82" i="2"/>
  <c r="Q82" i="2"/>
  <c r="S82" i="2"/>
  <c r="A83" i="2"/>
  <c r="H83" i="2"/>
  <c r="J83" i="2"/>
  <c r="K83" i="2"/>
  <c r="L83" i="2" s="1"/>
  <c r="M83" i="2"/>
  <c r="N83" i="2"/>
  <c r="Q83" i="2"/>
  <c r="S83" i="2"/>
  <c r="A84" i="2"/>
  <c r="H84" i="2"/>
  <c r="J84" i="2"/>
  <c r="K84" i="2"/>
  <c r="L84" i="2" s="1"/>
  <c r="M84" i="2"/>
  <c r="N84" i="2"/>
  <c r="Q84" i="2"/>
  <c r="S84" i="2"/>
  <c r="A85" i="2"/>
  <c r="H85" i="2"/>
  <c r="J85" i="2"/>
  <c r="K85" i="2"/>
  <c r="L85" i="2" s="1"/>
  <c r="M85" i="2"/>
  <c r="N85" i="2"/>
  <c r="Q85" i="2"/>
  <c r="S85" i="2"/>
  <c r="A86" i="2"/>
  <c r="H86" i="2"/>
  <c r="J86" i="2"/>
  <c r="K86" i="2"/>
  <c r="L86" i="2" s="1"/>
  <c r="M86" i="2"/>
  <c r="N86" i="2"/>
  <c r="Q86" i="2"/>
  <c r="S86" i="2"/>
  <c r="A87" i="2"/>
  <c r="H87" i="2"/>
  <c r="J87" i="2"/>
  <c r="K87" i="2"/>
  <c r="L87" i="2" s="1"/>
  <c r="M87" i="2"/>
  <c r="N87" i="2"/>
  <c r="Q87" i="2"/>
  <c r="S87" i="2"/>
  <c r="A88" i="2"/>
  <c r="H88" i="2"/>
  <c r="J88" i="2"/>
  <c r="K88" i="2"/>
  <c r="L88" i="2" s="1"/>
  <c r="M88" i="2"/>
  <c r="N88" i="2"/>
  <c r="Q88" i="2"/>
  <c r="S88" i="2"/>
  <c r="A89" i="2"/>
  <c r="H89" i="2"/>
  <c r="J89" i="2"/>
  <c r="K89" i="2"/>
  <c r="L89" i="2" s="1"/>
  <c r="M89" i="2"/>
  <c r="N89" i="2"/>
  <c r="Q89" i="2"/>
  <c r="S89" i="2"/>
  <c r="A90" i="2"/>
  <c r="H90" i="2"/>
  <c r="J90" i="2"/>
  <c r="K90" i="2"/>
  <c r="L90" i="2" s="1"/>
  <c r="M90" i="2"/>
  <c r="N90" i="2"/>
  <c r="Q90" i="2"/>
  <c r="S90" i="2"/>
  <c r="A91" i="2"/>
  <c r="H91" i="2"/>
  <c r="J91" i="2"/>
  <c r="K91" i="2"/>
  <c r="L91" i="2" s="1"/>
  <c r="M91" i="2"/>
  <c r="N91" i="2"/>
  <c r="Q91" i="2"/>
  <c r="S91" i="2"/>
  <c r="A92" i="2"/>
  <c r="H92" i="2"/>
  <c r="J92" i="2"/>
  <c r="K92" i="2"/>
  <c r="L92" i="2" s="1"/>
  <c r="M92" i="2"/>
  <c r="N92" i="2"/>
  <c r="Q92" i="2"/>
  <c r="S92" i="2"/>
  <c r="A93" i="2"/>
  <c r="H93" i="2"/>
  <c r="J93" i="2"/>
  <c r="K93" i="2"/>
  <c r="L93" i="2" s="1"/>
  <c r="M93" i="2"/>
  <c r="N93" i="2"/>
  <c r="Q93" i="2"/>
  <c r="S93" i="2"/>
  <c r="A94" i="2"/>
  <c r="H94" i="2"/>
  <c r="J94" i="2"/>
  <c r="K94" i="2"/>
  <c r="L94" i="2" s="1"/>
  <c r="M94" i="2"/>
  <c r="N94" i="2"/>
  <c r="Q94" i="2"/>
  <c r="S94" i="2"/>
  <c r="A95" i="2"/>
  <c r="H95" i="2"/>
  <c r="J95" i="2"/>
  <c r="K95" i="2"/>
  <c r="L95" i="2" s="1"/>
  <c r="M95" i="2"/>
  <c r="N95" i="2"/>
  <c r="Q95" i="2"/>
  <c r="S95" i="2"/>
  <c r="A96" i="2"/>
  <c r="H96" i="2"/>
  <c r="J96" i="2"/>
  <c r="K96" i="2"/>
  <c r="L96" i="2" s="1"/>
  <c r="M96" i="2"/>
  <c r="N96" i="2"/>
  <c r="Q96" i="2"/>
  <c r="S96" i="2"/>
  <c r="A97" i="2"/>
  <c r="H97" i="2"/>
  <c r="J97" i="2"/>
  <c r="K97" i="2"/>
  <c r="L97" i="2" s="1"/>
  <c r="M97" i="2"/>
  <c r="N97" i="2"/>
  <c r="Q97" i="2"/>
  <c r="S97" i="2"/>
  <c r="A98" i="2"/>
  <c r="H98" i="2"/>
  <c r="J98" i="2"/>
  <c r="K98" i="2"/>
  <c r="L98" i="2" s="1"/>
  <c r="M98" i="2"/>
  <c r="N98" i="2"/>
  <c r="Q98" i="2"/>
  <c r="S98" i="2"/>
  <c r="A99" i="2"/>
  <c r="H99" i="2"/>
  <c r="J99" i="2"/>
  <c r="K99" i="2"/>
  <c r="L99" i="2" s="1"/>
  <c r="M99" i="2"/>
  <c r="N99" i="2"/>
  <c r="Q99" i="2"/>
  <c r="S99" i="2"/>
  <c r="A100" i="2"/>
  <c r="H100" i="2"/>
  <c r="J100" i="2"/>
  <c r="K100" i="2"/>
  <c r="L100" i="2" s="1"/>
  <c r="M100" i="2"/>
  <c r="N100" i="2"/>
  <c r="Q100" i="2"/>
  <c r="S100" i="2"/>
  <c r="A101" i="2"/>
  <c r="H101" i="2"/>
  <c r="J101" i="2"/>
  <c r="K101" i="2"/>
  <c r="L101" i="2" s="1"/>
  <c r="M101" i="2"/>
  <c r="N101" i="2"/>
  <c r="Q101" i="2"/>
  <c r="S101" i="2"/>
  <c r="A102" i="2"/>
  <c r="H102" i="2"/>
  <c r="J102" i="2"/>
  <c r="K102" i="2"/>
  <c r="L102" i="2" s="1"/>
  <c r="M102" i="2"/>
  <c r="N102" i="2"/>
  <c r="Q102" i="2"/>
  <c r="S102" i="2"/>
  <c r="A103" i="2"/>
  <c r="H103" i="2"/>
  <c r="J103" i="2"/>
  <c r="K103" i="2"/>
  <c r="L103" i="2" s="1"/>
  <c r="M103" i="2"/>
  <c r="N103" i="2"/>
  <c r="Q103" i="2"/>
  <c r="S103" i="2"/>
  <c r="A104" i="2"/>
  <c r="H104" i="2"/>
  <c r="J104" i="2"/>
  <c r="K104" i="2"/>
  <c r="L104" i="2" s="1"/>
  <c r="M104" i="2"/>
  <c r="N104" i="2"/>
  <c r="Q104" i="2"/>
  <c r="S104" i="2"/>
  <c r="A105" i="2"/>
  <c r="H105" i="2"/>
  <c r="J105" i="2"/>
  <c r="K105" i="2"/>
  <c r="L105" i="2" s="1"/>
  <c r="M105" i="2"/>
  <c r="N105" i="2"/>
  <c r="Q105" i="2"/>
  <c r="S105" i="2"/>
  <c r="A106" i="2"/>
  <c r="H106" i="2"/>
  <c r="J106" i="2"/>
  <c r="K106" i="2"/>
  <c r="L106" i="2" s="1"/>
  <c r="M106" i="2"/>
  <c r="N106" i="2"/>
  <c r="Q106" i="2"/>
  <c r="S106" i="2"/>
  <c r="A107" i="2"/>
  <c r="H107" i="2"/>
  <c r="J107" i="2"/>
  <c r="K107" i="2"/>
  <c r="L107" i="2" s="1"/>
  <c r="M107" i="2"/>
  <c r="N107" i="2"/>
  <c r="Q107" i="2"/>
  <c r="S107" i="2"/>
  <c r="A108" i="2"/>
  <c r="H108" i="2"/>
  <c r="J108" i="2"/>
  <c r="K108" i="2"/>
  <c r="L108" i="2" s="1"/>
  <c r="M108" i="2"/>
  <c r="N108" i="2"/>
  <c r="Q108" i="2"/>
  <c r="S108" i="2"/>
  <c r="A109" i="2"/>
  <c r="H109" i="2"/>
  <c r="J109" i="2"/>
  <c r="K109" i="2"/>
  <c r="L109" i="2" s="1"/>
  <c r="M109" i="2"/>
  <c r="N109" i="2"/>
  <c r="Q109" i="2"/>
  <c r="S109" i="2"/>
  <c r="A110" i="2"/>
  <c r="H110" i="2"/>
  <c r="J110" i="2"/>
  <c r="K110" i="2"/>
  <c r="L110" i="2" s="1"/>
  <c r="M110" i="2"/>
  <c r="N110" i="2"/>
  <c r="Q110" i="2"/>
  <c r="S110" i="2"/>
  <c r="A111" i="2"/>
  <c r="H111" i="2"/>
  <c r="J111" i="2"/>
  <c r="K111" i="2"/>
  <c r="L111" i="2" s="1"/>
  <c r="M111" i="2"/>
  <c r="N111" i="2"/>
  <c r="Q111" i="2"/>
  <c r="S111" i="2"/>
  <c r="A112" i="2"/>
  <c r="H112" i="2"/>
  <c r="J112" i="2"/>
  <c r="K112" i="2"/>
  <c r="L112" i="2" s="1"/>
  <c r="M112" i="2"/>
  <c r="N112" i="2"/>
  <c r="Q112" i="2"/>
  <c r="S112" i="2"/>
  <c r="A113" i="2"/>
  <c r="H113" i="2"/>
  <c r="J113" i="2"/>
  <c r="K113" i="2"/>
  <c r="L113" i="2" s="1"/>
  <c r="M113" i="2"/>
  <c r="N113" i="2"/>
  <c r="Q113" i="2"/>
  <c r="S113" i="2"/>
  <c r="A114" i="2"/>
  <c r="H114" i="2"/>
  <c r="J114" i="2"/>
  <c r="K114" i="2"/>
  <c r="L114" i="2" s="1"/>
  <c r="M114" i="2"/>
  <c r="N114" i="2"/>
  <c r="Q114" i="2"/>
  <c r="S114" i="2"/>
  <c r="A115" i="2"/>
  <c r="H115" i="2"/>
  <c r="J115" i="2"/>
  <c r="K115" i="2"/>
  <c r="L115" i="2" s="1"/>
  <c r="M115" i="2"/>
  <c r="N115" i="2"/>
  <c r="Q115" i="2"/>
  <c r="S115" i="2"/>
  <c r="A116" i="2"/>
  <c r="H116" i="2"/>
  <c r="J116" i="2"/>
  <c r="K116" i="2"/>
  <c r="L116" i="2" s="1"/>
  <c r="M116" i="2"/>
  <c r="N116" i="2"/>
  <c r="Q116" i="2"/>
  <c r="S116" i="2"/>
  <c r="A117" i="2"/>
  <c r="H117" i="2"/>
  <c r="J117" i="2"/>
  <c r="K117" i="2"/>
  <c r="L117" i="2" s="1"/>
  <c r="M117" i="2"/>
  <c r="N117" i="2"/>
  <c r="Q117" i="2"/>
  <c r="S117" i="2"/>
  <c r="A118" i="2"/>
  <c r="H118" i="2"/>
  <c r="J118" i="2"/>
  <c r="K118" i="2"/>
  <c r="L118" i="2" s="1"/>
  <c r="M118" i="2"/>
  <c r="N118" i="2"/>
  <c r="Q118" i="2"/>
  <c r="S118" i="2"/>
  <c r="A119" i="2"/>
  <c r="H119" i="2"/>
  <c r="J119" i="2"/>
  <c r="K119" i="2"/>
  <c r="L119" i="2" s="1"/>
  <c r="M119" i="2"/>
  <c r="N119" i="2"/>
  <c r="Q119" i="2"/>
  <c r="S119" i="2"/>
  <c r="A120" i="2"/>
  <c r="H120" i="2"/>
  <c r="J120" i="2"/>
  <c r="K120" i="2"/>
  <c r="L120" i="2" s="1"/>
  <c r="M120" i="2"/>
  <c r="N120" i="2"/>
  <c r="Q120" i="2"/>
  <c r="S120" i="2"/>
  <c r="A121" i="2"/>
  <c r="H121" i="2"/>
  <c r="J121" i="2"/>
  <c r="K121" i="2"/>
  <c r="L121" i="2" s="1"/>
  <c r="M121" i="2"/>
  <c r="N121" i="2"/>
  <c r="Q121" i="2"/>
  <c r="S121" i="2"/>
  <c r="A122" i="2"/>
  <c r="H122" i="2"/>
  <c r="J122" i="2"/>
  <c r="K122" i="2"/>
  <c r="L122" i="2" s="1"/>
  <c r="M122" i="2"/>
  <c r="N122" i="2"/>
  <c r="Q122" i="2"/>
  <c r="S122" i="2"/>
  <c r="A123" i="2"/>
  <c r="H123" i="2"/>
  <c r="J123" i="2"/>
  <c r="K123" i="2"/>
  <c r="L123" i="2" s="1"/>
  <c r="M123" i="2"/>
  <c r="N123" i="2"/>
  <c r="Q123" i="2"/>
  <c r="S123" i="2"/>
  <c r="A124" i="2"/>
  <c r="H124" i="2"/>
  <c r="J124" i="2"/>
  <c r="K124" i="2"/>
  <c r="L124" i="2" s="1"/>
  <c r="M124" i="2"/>
  <c r="N124" i="2"/>
  <c r="Q124" i="2"/>
  <c r="S124" i="2"/>
  <c r="A125" i="2"/>
  <c r="H125" i="2"/>
  <c r="J125" i="2"/>
  <c r="K125" i="2"/>
  <c r="L125" i="2" s="1"/>
  <c r="M125" i="2"/>
  <c r="N125" i="2"/>
  <c r="Q125" i="2"/>
  <c r="S125" i="2"/>
  <c r="A126" i="2"/>
  <c r="H126" i="2"/>
  <c r="J126" i="2"/>
  <c r="K126" i="2"/>
  <c r="L126" i="2" s="1"/>
  <c r="M126" i="2"/>
  <c r="N126" i="2"/>
  <c r="Q126" i="2"/>
  <c r="S126" i="2"/>
  <c r="A127" i="2"/>
  <c r="H127" i="2"/>
  <c r="J127" i="2"/>
  <c r="K127" i="2"/>
  <c r="L127" i="2" s="1"/>
  <c r="M127" i="2"/>
  <c r="N127" i="2"/>
  <c r="Q127" i="2"/>
  <c r="S127" i="2"/>
  <c r="A128" i="2"/>
  <c r="H128" i="2"/>
  <c r="J128" i="2"/>
  <c r="K128" i="2"/>
  <c r="L128" i="2" s="1"/>
  <c r="M128" i="2"/>
  <c r="N128" i="2"/>
  <c r="Q128" i="2"/>
  <c r="S128" i="2"/>
  <c r="A129" i="2"/>
  <c r="H129" i="2"/>
  <c r="J129" i="2"/>
  <c r="K129" i="2"/>
  <c r="L129" i="2" s="1"/>
  <c r="M129" i="2"/>
  <c r="N129" i="2"/>
  <c r="Q129" i="2"/>
  <c r="S129" i="2"/>
  <c r="A130" i="2"/>
  <c r="H130" i="2"/>
  <c r="J130" i="2"/>
  <c r="K130" i="2"/>
  <c r="L130" i="2" s="1"/>
  <c r="M130" i="2"/>
  <c r="N130" i="2"/>
  <c r="Q130" i="2"/>
  <c r="S130" i="2"/>
  <c r="A131" i="2"/>
  <c r="H131" i="2"/>
  <c r="J131" i="2"/>
  <c r="K131" i="2"/>
  <c r="L131" i="2" s="1"/>
  <c r="M131" i="2"/>
  <c r="N131" i="2"/>
  <c r="Q131" i="2"/>
  <c r="S131" i="2"/>
  <c r="A132" i="2"/>
  <c r="H132" i="2"/>
  <c r="J132" i="2"/>
  <c r="K132" i="2"/>
  <c r="L132" i="2" s="1"/>
  <c r="M132" i="2"/>
  <c r="N132" i="2"/>
  <c r="Q132" i="2"/>
  <c r="S132" i="2"/>
  <c r="A133" i="2"/>
  <c r="H133" i="2"/>
  <c r="J133" i="2"/>
  <c r="K133" i="2"/>
  <c r="L133" i="2" s="1"/>
  <c r="M133" i="2"/>
  <c r="N133" i="2"/>
  <c r="Q133" i="2"/>
  <c r="S133" i="2"/>
  <c r="A134" i="2"/>
  <c r="H134" i="2"/>
  <c r="J134" i="2"/>
  <c r="K134" i="2"/>
  <c r="L134" i="2" s="1"/>
  <c r="M134" i="2"/>
  <c r="N134" i="2"/>
  <c r="Q134" i="2"/>
  <c r="S134" i="2"/>
  <c r="A135" i="2"/>
  <c r="H135" i="2"/>
  <c r="J135" i="2"/>
  <c r="K135" i="2"/>
  <c r="L135" i="2" s="1"/>
  <c r="M135" i="2"/>
  <c r="N135" i="2"/>
  <c r="Q135" i="2"/>
  <c r="S135" i="2"/>
  <c r="A136" i="2"/>
  <c r="H136" i="2"/>
  <c r="J136" i="2"/>
  <c r="K136" i="2"/>
  <c r="L136" i="2" s="1"/>
  <c r="M136" i="2"/>
  <c r="N136" i="2"/>
  <c r="Q136" i="2"/>
  <c r="S136" i="2"/>
  <c r="A137" i="2"/>
  <c r="H137" i="2"/>
  <c r="J137" i="2"/>
  <c r="K137" i="2"/>
  <c r="L137" i="2" s="1"/>
  <c r="M137" i="2"/>
  <c r="N137" i="2"/>
  <c r="Q137" i="2"/>
  <c r="S137" i="2"/>
  <c r="A138" i="2"/>
  <c r="H138" i="2"/>
  <c r="J138" i="2"/>
  <c r="K138" i="2"/>
  <c r="L138" i="2" s="1"/>
  <c r="M138" i="2"/>
  <c r="N138" i="2"/>
  <c r="Q138" i="2"/>
  <c r="S138" i="2"/>
  <c r="A139" i="2"/>
  <c r="H139" i="2"/>
  <c r="J139" i="2"/>
  <c r="K139" i="2"/>
  <c r="L139" i="2" s="1"/>
  <c r="M139" i="2"/>
  <c r="N139" i="2"/>
  <c r="Q139" i="2"/>
  <c r="S139" i="2"/>
  <c r="A140" i="2"/>
  <c r="H140" i="2"/>
  <c r="J140" i="2"/>
  <c r="K140" i="2"/>
  <c r="L140" i="2" s="1"/>
  <c r="M140" i="2"/>
  <c r="N140" i="2"/>
  <c r="Q140" i="2"/>
  <c r="S140" i="2"/>
  <c r="A141" i="2"/>
  <c r="H141" i="2"/>
  <c r="J141" i="2"/>
  <c r="K141" i="2"/>
  <c r="L141" i="2" s="1"/>
  <c r="M141" i="2"/>
  <c r="N141" i="2"/>
  <c r="Q141" i="2"/>
  <c r="S141" i="2"/>
  <c r="A142" i="2"/>
  <c r="H142" i="2"/>
  <c r="J142" i="2"/>
  <c r="K142" i="2"/>
  <c r="L142" i="2" s="1"/>
  <c r="M142" i="2"/>
  <c r="N142" i="2"/>
  <c r="Q142" i="2"/>
  <c r="S142" i="2"/>
  <c r="A143" i="2"/>
  <c r="H143" i="2"/>
  <c r="J143" i="2"/>
  <c r="K143" i="2"/>
  <c r="L143" i="2" s="1"/>
  <c r="M143" i="2"/>
  <c r="N143" i="2"/>
  <c r="Q143" i="2"/>
  <c r="S143" i="2"/>
  <c r="A144" i="2"/>
  <c r="H144" i="2"/>
  <c r="J144" i="2"/>
  <c r="K144" i="2"/>
  <c r="L144" i="2" s="1"/>
  <c r="M144" i="2"/>
  <c r="N144" i="2"/>
  <c r="Q144" i="2"/>
  <c r="S144" i="2"/>
  <c r="A145" i="2"/>
  <c r="H145" i="2"/>
  <c r="J145" i="2"/>
  <c r="K145" i="2"/>
  <c r="L145" i="2" s="1"/>
  <c r="M145" i="2"/>
  <c r="N145" i="2"/>
  <c r="Q145" i="2"/>
  <c r="S145" i="2"/>
  <c r="A146" i="2"/>
  <c r="H146" i="2"/>
  <c r="J146" i="2"/>
  <c r="K146" i="2"/>
  <c r="L146" i="2" s="1"/>
  <c r="M146" i="2"/>
  <c r="N146" i="2"/>
  <c r="Q146" i="2"/>
  <c r="S146" i="2"/>
  <c r="A147" i="2"/>
  <c r="H147" i="2"/>
  <c r="J147" i="2"/>
  <c r="K147" i="2"/>
  <c r="L147" i="2" s="1"/>
  <c r="M147" i="2"/>
  <c r="N147" i="2"/>
  <c r="Q147" i="2"/>
  <c r="S147" i="2"/>
  <c r="A148" i="2"/>
  <c r="H148" i="2"/>
  <c r="J148" i="2"/>
  <c r="K148" i="2"/>
  <c r="L148" i="2" s="1"/>
  <c r="M148" i="2"/>
  <c r="N148" i="2"/>
  <c r="Q148" i="2"/>
  <c r="S148" i="2"/>
  <c r="A149" i="2"/>
  <c r="H149" i="2"/>
  <c r="J149" i="2"/>
  <c r="K149" i="2"/>
  <c r="L149" i="2" s="1"/>
  <c r="M149" i="2"/>
  <c r="N149" i="2"/>
  <c r="Q149" i="2"/>
  <c r="S149" i="2"/>
  <c r="A150" i="2"/>
  <c r="H150" i="2"/>
  <c r="J150" i="2"/>
  <c r="K150" i="2"/>
  <c r="L150" i="2" s="1"/>
  <c r="M150" i="2"/>
  <c r="N150" i="2"/>
  <c r="Q150" i="2"/>
  <c r="S150" i="2"/>
  <c r="A151" i="2"/>
  <c r="H151" i="2"/>
  <c r="J151" i="2"/>
  <c r="K151" i="2"/>
  <c r="L151" i="2" s="1"/>
  <c r="M151" i="2"/>
  <c r="N151" i="2"/>
  <c r="Q151" i="2"/>
  <c r="S151" i="2"/>
  <c r="A152" i="2"/>
  <c r="H152" i="2"/>
  <c r="J152" i="2"/>
  <c r="K152" i="2"/>
  <c r="L152" i="2" s="1"/>
  <c r="M152" i="2"/>
  <c r="N152" i="2"/>
  <c r="Q152" i="2"/>
  <c r="S152" i="2"/>
  <c r="A153" i="2"/>
  <c r="H153" i="2"/>
  <c r="J153" i="2"/>
  <c r="K153" i="2"/>
  <c r="L153" i="2" s="1"/>
  <c r="M153" i="2"/>
  <c r="N153" i="2"/>
  <c r="Q153" i="2"/>
  <c r="S153" i="2"/>
  <c r="A154" i="2"/>
  <c r="H154" i="2"/>
  <c r="J154" i="2"/>
  <c r="K154" i="2"/>
  <c r="L154" i="2" s="1"/>
  <c r="M154" i="2"/>
  <c r="N154" i="2"/>
  <c r="Q154" i="2"/>
  <c r="S154" i="2"/>
  <c r="A155" i="2"/>
  <c r="H155" i="2"/>
  <c r="J155" i="2"/>
  <c r="K155" i="2"/>
  <c r="L155" i="2" s="1"/>
  <c r="M155" i="2"/>
  <c r="N155" i="2"/>
  <c r="Q155" i="2"/>
  <c r="S155" i="2"/>
  <c r="A156" i="2"/>
  <c r="H156" i="2"/>
  <c r="J156" i="2"/>
  <c r="K156" i="2"/>
  <c r="L156" i="2" s="1"/>
  <c r="M156" i="2"/>
  <c r="N156" i="2"/>
  <c r="Q156" i="2"/>
  <c r="S156" i="2"/>
  <c r="A157" i="2"/>
  <c r="H157" i="2"/>
  <c r="J157" i="2"/>
  <c r="K157" i="2"/>
  <c r="L157" i="2" s="1"/>
  <c r="M157" i="2"/>
  <c r="N157" i="2"/>
  <c r="Q157" i="2"/>
  <c r="S157" i="2"/>
  <c r="A158" i="2"/>
  <c r="H158" i="2"/>
  <c r="J158" i="2"/>
  <c r="K158" i="2"/>
  <c r="L158" i="2" s="1"/>
  <c r="M158" i="2"/>
  <c r="N158" i="2"/>
  <c r="Q158" i="2"/>
  <c r="S158" i="2"/>
  <c r="A159" i="2"/>
  <c r="H159" i="2"/>
  <c r="J159" i="2"/>
  <c r="K159" i="2"/>
  <c r="L159" i="2" s="1"/>
  <c r="M159" i="2"/>
  <c r="N159" i="2"/>
  <c r="Q159" i="2"/>
  <c r="S159" i="2"/>
  <c r="A160" i="2"/>
  <c r="H160" i="2"/>
  <c r="J160" i="2"/>
  <c r="K160" i="2"/>
  <c r="L160" i="2" s="1"/>
  <c r="M160" i="2"/>
  <c r="N160" i="2"/>
  <c r="Q160" i="2"/>
  <c r="S160" i="2"/>
  <c r="A161" i="2"/>
  <c r="H161" i="2"/>
  <c r="J161" i="2"/>
  <c r="K161" i="2"/>
  <c r="L161" i="2" s="1"/>
  <c r="M161" i="2"/>
  <c r="N161" i="2"/>
  <c r="Q161" i="2"/>
  <c r="S161" i="2"/>
  <c r="A162" i="2"/>
  <c r="H162" i="2"/>
  <c r="J162" i="2"/>
  <c r="K162" i="2"/>
  <c r="L162" i="2" s="1"/>
  <c r="M162" i="2"/>
  <c r="N162" i="2"/>
  <c r="Q162" i="2"/>
  <c r="S162" i="2"/>
  <c r="A163" i="2"/>
  <c r="H163" i="2"/>
  <c r="J163" i="2"/>
  <c r="K163" i="2"/>
  <c r="L163" i="2" s="1"/>
  <c r="M163" i="2"/>
  <c r="N163" i="2"/>
  <c r="Q163" i="2"/>
  <c r="S163" i="2"/>
  <c r="A164" i="2"/>
  <c r="H164" i="2"/>
  <c r="J164" i="2"/>
  <c r="K164" i="2"/>
  <c r="L164" i="2" s="1"/>
  <c r="M164" i="2"/>
  <c r="N164" i="2"/>
  <c r="Q164" i="2"/>
  <c r="S164" i="2"/>
  <c r="A165" i="2"/>
  <c r="H165" i="2"/>
  <c r="J165" i="2"/>
  <c r="K165" i="2"/>
  <c r="L165" i="2" s="1"/>
  <c r="M165" i="2"/>
  <c r="N165" i="2"/>
  <c r="Q165" i="2"/>
  <c r="S165" i="2"/>
  <c r="A166" i="2"/>
  <c r="H166" i="2"/>
  <c r="J166" i="2"/>
  <c r="K166" i="2"/>
  <c r="L166" i="2" s="1"/>
  <c r="M166" i="2"/>
  <c r="N166" i="2"/>
  <c r="Q166" i="2"/>
  <c r="S166" i="2"/>
  <c r="A167" i="2"/>
  <c r="H167" i="2"/>
  <c r="J167" i="2"/>
  <c r="K167" i="2"/>
  <c r="L167" i="2" s="1"/>
  <c r="M167" i="2"/>
  <c r="N167" i="2"/>
  <c r="Q167" i="2"/>
  <c r="S167" i="2"/>
  <c r="A168" i="2"/>
  <c r="H168" i="2"/>
  <c r="J168" i="2"/>
  <c r="K168" i="2"/>
  <c r="L168" i="2" s="1"/>
  <c r="M168" i="2"/>
  <c r="N168" i="2"/>
  <c r="Q168" i="2"/>
  <c r="S168" i="2"/>
  <c r="A169" i="2"/>
  <c r="H169" i="2"/>
  <c r="J169" i="2"/>
  <c r="K169" i="2"/>
  <c r="L169" i="2" s="1"/>
  <c r="M169" i="2"/>
  <c r="N169" i="2"/>
  <c r="Q169" i="2"/>
  <c r="S169" i="2"/>
  <c r="A170" i="2"/>
  <c r="H170" i="2"/>
  <c r="J170" i="2"/>
  <c r="K170" i="2"/>
  <c r="L170" i="2" s="1"/>
  <c r="M170" i="2"/>
  <c r="N170" i="2"/>
  <c r="Q170" i="2"/>
  <c r="S170" i="2"/>
  <c r="A171" i="2"/>
  <c r="H171" i="2"/>
  <c r="J171" i="2"/>
  <c r="K171" i="2"/>
  <c r="L171" i="2" s="1"/>
  <c r="M171" i="2"/>
  <c r="N171" i="2"/>
  <c r="Q171" i="2"/>
  <c r="S171" i="2"/>
  <c r="A172" i="2"/>
  <c r="H172" i="2"/>
  <c r="J172" i="2"/>
  <c r="K172" i="2"/>
  <c r="L172" i="2" s="1"/>
  <c r="M172" i="2"/>
  <c r="N172" i="2"/>
  <c r="Q172" i="2"/>
  <c r="S172" i="2"/>
  <c r="A173" i="2"/>
  <c r="H173" i="2"/>
  <c r="J173" i="2"/>
  <c r="K173" i="2"/>
  <c r="L173" i="2" s="1"/>
  <c r="M173" i="2"/>
  <c r="N173" i="2"/>
  <c r="Q173" i="2"/>
  <c r="S173" i="2"/>
  <c r="A174" i="2"/>
  <c r="H174" i="2"/>
  <c r="J174" i="2"/>
  <c r="K174" i="2"/>
  <c r="L174" i="2" s="1"/>
  <c r="M174" i="2"/>
  <c r="N174" i="2"/>
  <c r="Q174" i="2"/>
  <c r="S174" i="2"/>
  <c r="A175" i="2"/>
  <c r="H175" i="2"/>
  <c r="J175" i="2"/>
  <c r="K175" i="2"/>
  <c r="L175" i="2" s="1"/>
  <c r="M175" i="2"/>
  <c r="N175" i="2"/>
  <c r="Q175" i="2"/>
  <c r="S175" i="2"/>
  <c r="A176" i="2"/>
  <c r="H176" i="2"/>
  <c r="J176" i="2"/>
  <c r="K176" i="2"/>
  <c r="L176" i="2" s="1"/>
  <c r="M176" i="2"/>
  <c r="N176" i="2"/>
  <c r="Q176" i="2"/>
  <c r="S176" i="2"/>
  <c r="A177" i="2"/>
  <c r="H177" i="2"/>
  <c r="J177" i="2"/>
  <c r="K177" i="2"/>
  <c r="L177" i="2" s="1"/>
  <c r="M177" i="2"/>
  <c r="N177" i="2"/>
  <c r="Q177" i="2"/>
  <c r="S177" i="2"/>
  <c r="A178" i="2"/>
  <c r="H178" i="2"/>
  <c r="J178" i="2"/>
  <c r="K178" i="2"/>
  <c r="L178" i="2" s="1"/>
  <c r="M178" i="2"/>
  <c r="N178" i="2"/>
  <c r="Q178" i="2"/>
  <c r="S178" i="2"/>
  <c r="A179" i="2"/>
  <c r="H179" i="2"/>
  <c r="J179" i="2"/>
  <c r="K179" i="2"/>
  <c r="L179" i="2" s="1"/>
  <c r="M179" i="2"/>
  <c r="N179" i="2"/>
  <c r="Q179" i="2"/>
  <c r="S179" i="2"/>
  <c r="A180" i="2"/>
  <c r="H180" i="2"/>
  <c r="J180" i="2"/>
  <c r="K180" i="2"/>
  <c r="L180" i="2" s="1"/>
  <c r="M180" i="2"/>
  <c r="N180" i="2"/>
  <c r="Q180" i="2"/>
  <c r="S180" i="2"/>
  <c r="A181" i="2"/>
  <c r="H181" i="2"/>
  <c r="J181" i="2"/>
  <c r="K181" i="2"/>
  <c r="L181" i="2" s="1"/>
  <c r="M181" i="2"/>
  <c r="N181" i="2"/>
  <c r="Q181" i="2"/>
  <c r="S181" i="2"/>
  <c r="A182" i="2"/>
  <c r="H182" i="2"/>
  <c r="J182" i="2"/>
  <c r="K182" i="2"/>
  <c r="L182" i="2" s="1"/>
  <c r="M182" i="2"/>
  <c r="N182" i="2"/>
  <c r="Q182" i="2"/>
  <c r="S182" i="2"/>
  <c r="A183" i="2"/>
  <c r="H183" i="2"/>
  <c r="J183" i="2"/>
  <c r="K183" i="2"/>
  <c r="L183" i="2" s="1"/>
  <c r="M183" i="2"/>
  <c r="N183" i="2"/>
  <c r="Q183" i="2"/>
  <c r="S183" i="2"/>
  <c r="A184" i="2"/>
  <c r="H184" i="2"/>
  <c r="J184" i="2"/>
  <c r="K184" i="2"/>
  <c r="L184" i="2" s="1"/>
  <c r="M184" i="2"/>
  <c r="N184" i="2"/>
  <c r="Q184" i="2"/>
  <c r="S184" i="2"/>
  <c r="A185" i="2"/>
  <c r="H185" i="2"/>
  <c r="J185" i="2"/>
  <c r="K185" i="2"/>
  <c r="L185" i="2" s="1"/>
  <c r="M185" i="2"/>
  <c r="N185" i="2"/>
  <c r="Q185" i="2"/>
  <c r="S185" i="2"/>
  <c r="A186" i="2"/>
  <c r="H186" i="2"/>
  <c r="J186" i="2"/>
  <c r="K186" i="2"/>
  <c r="L186" i="2" s="1"/>
  <c r="M186" i="2"/>
  <c r="N186" i="2"/>
  <c r="Q186" i="2"/>
  <c r="S186" i="2"/>
  <c r="A187" i="2"/>
  <c r="H187" i="2"/>
  <c r="J187" i="2"/>
  <c r="K187" i="2"/>
  <c r="L187" i="2" s="1"/>
  <c r="M187" i="2"/>
  <c r="N187" i="2"/>
  <c r="Q187" i="2"/>
  <c r="S187" i="2"/>
  <c r="A188" i="2"/>
  <c r="H188" i="2"/>
  <c r="J188" i="2"/>
  <c r="K188" i="2"/>
  <c r="L188" i="2" s="1"/>
  <c r="M188" i="2"/>
  <c r="N188" i="2"/>
  <c r="Q188" i="2"/>
  <c r="S188" i="2"/>
  <c r="A189" i="2"/>
  <c r="H189" i="2"/>
  <c r="J189" i="2"/>
  <c r="K189" i="2"/>
  <c r="L189" i="2" s="1"/>
  <c r="M189" i="2"/>
  <c r="N189" i="2"/>
  <c r="Q189" i="2"/>
  <c r="S189" i="2"/>
  <c r="A190" i="2"/>
  <c r="H190" i="2"/>
  <c r="J190" i="2"/>
  <c r="K190" i="2"/>
  <c r="L190" i="2" s="1"/>
  <c r="M190" i="2"/>
  <c r="N190" i="2"/>
  <c r="Q190" i="2"/>
  <c r="S190" i="2"/>
  <c r="A191" i="2"/>
  <c r="H191" i="2"/>
  <c r="J191" i="2"/>
  <c r="K191" i="2"/>
  <c r="L191" i="2" s="1"/>
  <c r="M191" i="2"/>
  <c r="N191" i="2"/>
  <c r="Q191" i="2"/>
  <c r="S191" i="2"/>
  <c r="A192" i="2"/>
  <c r="H192" i="2"/>
  <c r="J192" i="2"/>
  <c r="K192" i="2"/>
  <c r="L192" i="2" s="1"/>
  <c r="M192" i="2"/>
  <c r="N192" i="2"/>
  <c r="Q192" i="2"/>
  <c r="S192" i="2"/>
  <c r="A193" i="2"/>
  <c r="H193" i="2"/>
  <c r="J193" i="2"/>
  <c r="K193" i="2"/>
  <c r="L193" i="2" s="1"/>
  <c r="M193" i="2"/>
  <c r="N193" i="2"/>
  <c r="Q193" i="2"/>
  <c r="S193" i="2"/>
  <c r="A194" i="2"/>
  <c r="H194" i="2"/>
  <c r="J194" i="2"/>
  <c r="K194" i="2"/>
  <c r="L194" i="2" s="1"/>
  <c r="M194" i="2"/>
  <c r="N194" i="2"/>
  <c r="Q194" i="2"/>
  <c r="S194" i="2"/>
  <c r="A195" i="2"/>
  <c r="H195" i="2"/>
  <c r="J195" i="2"/>
  <c r="K195" i="2"/>
  <c r="L195" i="2" s="1"/>
  <c r="M195" i="2"/>
  <c r="N195" i="2"/>
  <c r="Q195" i="2"/>
  <c r="S195" i="2"/>
  <c r="A196" i="2"/>
  <c r="H196" i="2"/>
  <c r="J196" i="2"/>
  <c r="K196" i="2"/>
  <c r="L196" i="2" s="1"/>
  <c r="M196" i="2"/>
  <c r="N196" i="2"/>
  <c r="Q196" i="2"/>
  <c r="S196" i="2"/>
  <c r="A197" i="2"/>
  <c r="H197" i="2"/>
  <c r="J197" i="2"/>
  <c r="K197" i="2"/>
  <c r="L197" i="2" s="1"/>
  <c r="M197" i="2"/>
  <c r="N197" i="2"/>
  <c r="Q197" i="2"/>
  <c r="S197" i="2"/>
  <c r="A198" i="2"/>
  <c r="H198" i="2"/>
  <c r="J198" i="2"/>
  <c r="K198" i="2"/>
  <c r="L198" i="2" s="1"/>
  <c r="M198" i="2"/>
  <c r="N198" i="2"/>
  <c r="Q198" i="2"/>
  <c r="S198" i="2"/>
  <c r="A199" i="2"/>
  <c r="H199" i="2"/>
  <c r="J199" i="2"/>
  <c r="K199" i="2"/>
  <c r="L199" i="2" s="1"/>
  <c r="M199" i="2"/>
  <c r="N199" i="2"/>
  <c r="Q199" i="2"/>
  <c r="S199" i="2"/>
  <c r="A200" i="2"/>
  <c r="H200" i="2"/>
  <c r="J200" i="2"/>
  <c r="K200" i="2"/>
  <c r="L200" i="2" s="1"/>
  <c r="M200" i="2"/>
  <c r="N200" i="2"/>
  <c r="Q200" i="2"/>
  <c r="S200" i="2"/>
  <c r="A201" i="2"/>
  <c r="H201" i="2"/>
  <c r="J201" i="2"/>
  <c r="K201" i="2"/>
  <c r="L201" i="2" s="1"/>
  <c r="M201" i="2"/>
  <c r="N201" i="2"/>
  <c r="Q201" i="2"/>
  <c r="S201" i="2"/>
  <c r="A202" i="2"/>
  <c r="H202" i="2"/>
  <c r="J202" i="2"/>
  <c r="K202" i="2"/>
  <c r="L202" i="2" s="1"/>
  <c r="M202" i="2"/>
  <c r="N202" i="2"/>
  <c r="Q202" i="2"/>
  <c r="S202" i="2"/>
  <c r="A203" i="2"/>
  <c r="H203" i="2"/>
  <c r="J203" i="2"/>
  <c r="K203" i="2"/>
  <c r="L203" i="2" s="1"/>
  <c r="M203" i="2"/>
  <c r="N203" i="2"/>
  <c r="Q203" i="2"/>
  <c r="S203" i="2"/>
  <c r="A204" i="2"/>
  <c r="H204" i="2"/>
  <c r="J204" i="2"/>
  <c r="K204" i="2"/>
  <c r="L204" i="2" s="1"/>
  <c r="M204" i="2"/>
  <c r="N204" i="2"/>
  <c r="Q204" i="2"/>
  <c r="S204" i="2"/>
  <c r="A205" i="2"/>
  <c r="H205" i="2"/>
  <c r="J205" i="2"/>
  <c r="K205" i="2"/>
  <c r="L205" i="2" s="1"/>
  <c r="M205" i="2"/>
  <c r="N205" i="2"/>
  <c r="Q205" i="2"/>
  <c r="S205" i="2"/>
  <c r="A206" i="2"/>
  <c r="H206" i="2"/>
  <c r="J206" i="2"/>
  <c r="K206" i="2"/>
  <c r="L206" i="2" s="1"/>
  <c r="M206" i="2"/>
  <c r="N206" i="2"/>
  <c r="Q206" i="2"/>
  <c r="S206" i="2"/>
  <c r="A207" i="2"/>
  <c r="H207" i="2"/>
  <c r="J207" i="2"/>
  <c r="K207" i="2"/>
  <c r="L207" i="2" s="1"/>
  <c r="M207" i="2"/>
  <c r="N207" i="2"/>
  <c r="Q207" i="2"/>
  <c r="S207" i="2"/>
  <c r="A208" i="2"/>
  <c r="H208" i="2"/>
  <c r="J208" i="2"/>
  <c r="K208" i="2"/>
  <c r="L208" i="2" s="1"/>
  <c r="M208" i="2"/>
  <c r="N208" i="2"/>
  <c r="Q208" i="2"/>
  <c r="S208" i="2"/>
  <c r="A209" i="2"/>
  <c r="H209" i="2"/>
  <c r="J209" i="2"/>
  <c r="K209" i="2"/>
  <c r="L209" i="2" s="1"/>
  <c r="M209" i="2"/>
  <c r="N209" i="2"/>
  <c r="Q209" i="2"/>
  <c r="S209" i="2"/>
  <c r="A210" i="2"/>
  <c r="H210" i="2"/>
  <c r="J210" i="2"/>
  <c r="K210" i="2"/>
  <c r="L210" i="2" s="1"/>
  <c r="M210" i="2"/>
  <c r="N210" i="2"/>
  <c r="Q210" i="2"/>
  <c r="S210" i="2"/>
  <c r="A211" i="2"/>
  <c r="H211" i="2"/>
  <c r="J211" i="2"/>
  <c r="K211" i="2"/>
  <c r="L211" i="2" s="1"/>
  <c r="M211" i="2"/>
  <c r="N211" i="2"/>
  <c r="Q211" i="2"/>
  <c r="S211" i="2"/>
  <c r="A212" i="2"/>
  <c r="H212" i="2"/>
  <c r="J212" i="2"/>
  <c r="K212" i="2"/>
  <c r="L212" i="2" s="1"/>
  <c r="M212" i="2"/>
  <c r="N212" i="2"/>
  <c r="Q212" i="2"/>
  <c r="S212" i="2"/>
  <c r="A213" i="2"/>
  <c r="H213" i="2"/>
  <c r="J213" i="2"/>
  <c r="K213" i="2"/>
  <c r="L213" i="2" s="1"/>
  <c r="M213" i="2"/>
  <c r="N213" i="2"/>
  <c r="Q213" i="2"/>
  <c r="S213" i="2"/>
  <c r="A214" i="2"/>
  <c r="H214" i="2"/>
  <c r="J214" i="2"/>
  <c r="K214" i="2"/>
  <c r="L214" i="2" s="1"/>
  <c r="M214" i="2"/>
  <c r="N214" i="2"/>
  <c r="Q214" i="2"/>
  <c r="S214" i="2"/>
  <c r="A215" i="2"/>
  <c r="H215" i="2"/>
  <c r="J215" i="2"/>
  <c r="K215" i="2"/>
  <c r="L215" i="2" s="1"/>
  <c r="M215" i="2"/>
  <c r="N215" i="2"/>
  <c r="Q215" i="2"/>
  <c r="S215" i="2"/>
  <c r="A216" i="2"/>
  <c r="H216" i="2"/>
  <c r="J216" i="2"/>
  <c r="K216" i="2"/>
  <c r="L216" i="2" s="1"/>
  <c r="M216" i="2"/>
  <c r="N216" i="2"/>
  <c r="Q216" i="2"/>
  <c r="S216" i="2"/>
  <c r="A217" i="2"/>
  <c r="H217" i="2"/>
  <c r="J217" i="2"/>
  <c r="K217" i="2"/>
  <c r="L217" i="2" s="1"/>
  <c r="M217" i="2"/>
  <c r="N217" i="2"/>
  <c r="Q217" i="2"/>
  <c r="S217" i="2"/>
  <c r="A218" i="2"/>
  <c r="H218" i="2"/>
  <c r="J218" i="2"/>
  <c r="K218" i="2"/>
  <c r="L218" i="2" s="1"/>
  <c r="M218" i="2"/>
  <c r="N218" i="2"/>
  <c r="Q218" i="2"/>
  <c r="S218" i="2"/>
  <c r="A219" i="2"/>
  <c r="H219" i="2"/>
  <c r="J219" i="2"/>
  <c r="K219" i="2"/>
  <c r="L219" i="2" s="1"/>
  <c r="M219" i="2"/>
  <c r="N219" i="2"/>
  <c r="Q219" i="2"/>
  <c r="S219" i="2"/>
  <c r="A220" i="2"/>
  <c r="H220" i="2"/>
  <c r="J220" i="2"/>
  <c r="K220" i="2"/>
  <c r="L220" i="2" s="1"/>
  <c r="M220" i="2"/>
  <c r="N220" i="2"/>
  <c r="Q220" i="2"/>
  <c r="S220" i="2"/>
  <c r="A221" i="2"/>
  <c r="H221" i="2"/>
  <c r="J221" i="2"/>
  <c r="K221" i="2"/>
  <c r="L221" i="2" s="1"/>
  <c r="M221" i="2"/>
  <c r="N221" i="2"/>
  <c r="Q221" i="2"/>
  <c r="S221" i="2"/>
  <c r="A222" i="2"/>
  <c r="H222" i="2"/>
  <c r="J222" i="2"/>
  <c r="K222" i="2"/>
  <c r="L222" i="2" s="1"/>
  <c r="M222" i="2"/>
  <c r="N222" i="2"/>
  <c r="Q222" i="2"/>
  <c r="S222" i="2"/>
  <c r="A223" i="2"/>
  <c r="H223" i="2"/>
  <c r="J223" i="2"/>
  <c r="K223" i="2"/>
  <c r="L223" i="2" s="1"/>
  <c r="M223" i="2"/>
  <c r="N223" i="2"/>
  <c r="Q223" i="2"/>
  <c r="S223" i="2"/>
  <c r="A224" i="2"/>
  <c r="H224" i="2"/>
  <c r="J224" i="2"/>
  <c r="K224" i="2"/>
  <c r="L224" i="2" s="1"/>
  <c r="M224" i="2"/>
  <c r="N224" i="2"/>
  <c r="Q224" i="2"/>
  <c r="S224" i="2"/>
  <c r="A225" i="2"/>
  <c r="H225" i="2"/>
  <c r="J225" i="2"/>
  <c r="K225" i="2"/>
  <c r="L225" i="2" s="1"/>
  <c r="M225" i="2"/>
  <c r="N225" i="2"/>
  <c r="Q225" i="2"/>
  <c r="S225" i="2"/>
  <c r="A226" i="2"/>
  <c r="H226" i="2"/>
  <c r="J226" i="2"/>
  <c r="K226" i="2"/>
  <c r="L226" i="2" s="1"/>
  <c r="M226" i="2"/>
  <c r="N226" i="2"/>
  <c r="Q226" i="2"/>
  <c r="S226" i="2"/>
  <c r="A227" i="2"/>
  <c r="H227" i="2"/>
  <c r="J227" i="2"/>
  <c r="K227" i="2"/>
  <c r="L227" i="2" s="1"/>
  <c r="M227" i="2"/>
  <c r="N227" i="2"/>
  <c r="Q227" i="2"/>
  <c r="S227" i="2"/>
  <c r="A228" i="2"/>
  <c r="H228" i="2"/>
  <c r="J228" i="2"/>
  <c r="K228" i="2"/>
  <c r="L228" i="2" s="1"/>
  <c r="M228" i="2"/>
  <c r="N228" i="2"/>
  <c r="Q228" i="2"/>
  <c r="S228" i="2"/>
  <c r="A229" i="2"/>
  <c r="H229" i="2"/>
  <c r="J229" i="2"/>
  <c r="K229" i="2"/>
  <c r="L229" i="2" s="1"/>
  <c r="M229" i="2"/>
  <c r="N229" i="2"/>
  <c r="Q229" i="2"/>
  <c r="S229" i="2"/>
  <c r="A230" i="2"/>
  <c r="H230" i="2"/>
  <c r="J230" i="2"/>
  <c r="K230" i="2"/>
  <c r="L230" i="2" s="1"/>
  <c r="M230" i="2"/>
  <c r="N230" i="2"/>
  <c r="Q230" i="2"/>
  <c r="S230" i="2"/>
  <c r="A231" i="2"/>
  <c r="H231" i="2"/>
  <c r="J231" i="2"/>
  <c r="K231" i="2"/>
  <c r="L231" i="2" s="1"/>
  <c r="M231" i="2"/>
  <c r="N231" i="2"/>
  <c r="Q231" i="2"/>
  <c r="S231" i="2"/>
  <c r="A232" i="2"/>
  <c r="H232" i="2"/>
  <c r="J232" i="2"/>
  <c r="K232" i="2"/>
  <c r="L232" i="2" s="1"/>
  <c r="M232" i="2"/>
  <c r="N232" i="2"/>
  <c r="Q232" i="2"/>
  <c r="S232" i="2"/>
  <c r="A233" i="2"/>
  <c r="H233" i="2"/>
  <c r="J233" i="2"/>
  <c r="K233" i="2"/>
  <c r="L233" i="2" s="1"/>
  <c r="M233" i="2"/>
  <c r="N233" i="2"/>
  <c r="Q233" i="2"/>
  <c r="S233" i="2"/>
  <c r="A234" i="2"/>
  <c r="H234" i="2"/>
  <c r="J234" i="2"/>
  <c r="K234" i="2"/>
  <c r="L234" i="2" s="1"/>
  <c r="M234" i="2"/>
  <c r="N234" i="2"/>
  <c r="Q234" i="2"/>
  <c r="S234" i="2"/>
  <c r="A235" i="2"/>
  <c r="H235" i="2"/>
  <c r="J235" i="2"/>
  <c r="K235" i="2"/>
  <c r="L235" i="2" s="1"/>
  <c r="M235" i="2"/>
  <c r="N235" i="2"/>
  <c r="Q235" i="2"/>
  <c r="S235" i="2"/>
  <c r="A236" i="2"/>
  <c r="H236" i="2"/>
  <c r="J236" i="2"/>
  <c r="K236" i="2"/>
  <c r="L236" i="2" s="1"/>
  <c r="M236" i="2"/>
  <c r="N236" i="2"/>
  <c r="Q236" i="2"/>
  <c r="S236" i="2"/>
  <c r="A237" i="2"/>
  <c r="H237" i="2"/>
  <c r="J237" i="2"/>
  <c r="K237" i="2"/>
  <c r="L237" i="2" s="1"/>
  <c r="M237" i="2"/>
  <c r="N237" i="2"/>
  <c r="Q237" i="2"/>
  <c r="S237" i="2"/>
  <c r="A238" i="2"/>
  <c r="H238" i="2"/>
  <c r="J238" i="2"/>
  <c r="K238" i="2"/>
  <c r="L238" i="2" s="1"/>
  <c r="M238" i="2"/>
  <c r="N238" i="2"/>
  <c r="Q238" i="2"/>
  <c r="S238" i="2"/>
  <c r="A239" i="2"/>
  <c r="H239" i="2"/>
  <c r="J239" i="2"/>
  <c r="K239" i="2"/>
  <c r="L239" i="2" s="1"/>
  <c r="M239" i="2"/>
  <c r="N239" i="2"/>
  <c r="Q239" i="2"/>
  <c r="S239" i="2"/>
  <c r="A240" i="2"/>
  <c r="H240" i="2"/>
  <c r="J240" i="2"/>
  <c r="K240" i="2"/>
  <c r="L240" i="2" s="1"/>
  <c r="M240" i="2"/>
  <c r="N240" i="2"/>
  <c r="Q240" i="2"/>
  <c r="S240" i="2"/>
  <c r="A241" i="2"/>
  <c r="H241" i="2"/>
  <c r="J241" i="2"/>
  <c r="K241" i="2"/>
  <c r="L241" i="2" s="1"/>
  <c r="M241" i="2"/>
  <c r="N241" i="2"/>
  <c r="Q241" i="2"/>
  <c r="S241" i="2"/>
  <c r="A242" i="2"/>
  <c r="H242" i="2"/>
  <c r="J242" i="2"/>
  <c r="K242" i="2"/>
  <c r="L242" i="2" s="1"/>
  <c r="M242" i="2"/>
  <c r="N242" i="2"/>
  <c r="Q242" i="2"/>
  <c r="S242" i="2"/>
  <c r="A243" i="2"/>
  <c r="H243" i="2"/>
  <c r="J243" i="2"/>
  <c r="K243" i="2"/>
  <c r="L243" i="2" s="1"/>
  <c r="M243" i="2"/>
  <c r="N243" i="2"/>
  <c r="Q243" i="2"/>
  <c r="S243" i="2"/>
  <c r="A244" i="2"/>
  <c r="H244" i="2"/>
  <c r="J244" i="2"/>
  <c r="K244" i="2"/>
  <c r="L244" i="2" s="1"/>
  <c r="M244" i="2"/>
  <c r="N244" i="2"/>
  <c r="Q244" i="2"/>
  <c r="S244" i="2"/>
  <c r="A245" i="2"/>
  <c r="H245" i="2"/>
  <c r="J245" i="2"/>
  <c r="K245" i="2"/>
  <c r="L245" i="2" s="1"/>
  <c r="M245" i="2"/>
  <c r="N245" i="2"/>
  <c r="Q245" i="2"/>
  <c r="S245" i="2"/>
  <c r="A246" i="2"/>
  <c r="H246" i="2"/>
  <c r="J246" i="2"/>
  <c r="K246" i="2"/>
  <c r="L246" i="2" s="1"/>
  <c r="M246" i="2"/>
  <c r="N246" i="2"/>
  <c r="Q246" i="2"/>
  <c r="S246" i="2"/>
  <c r="A247" i="2"/>
  <c r="H247" i="2"/>
  <c r="J247" i="2"/>
  <c r="K247" i="2"/>
  <c r="L247" i="2" s="1"/>
  <c r="M247" i="2"/>
  <c r="N247" i="2"/>
  <c r="Q247" i="2"/>
  <c r="S247" i="2"/>
  <c r="A248" i="2"/>
  <c r="H248" i="2"/>
  <c r="J248" i="2"/>
  <c r="K248" i="2"/>
  <c r="L248" i="2" s="1"/>
  <c r="M248" i="2"/>
  <c r="N248" i="2"/>
  <c r="Q248" i="2"/>
  <c r="S248" i="2"/>
  <c r="A249" i="2"/>
  <c r="H249" i="2"/>
  <c r="J249" i="2"/>
  <c r="K249" i="2"/>
  <c r="L249" i="2" s="1"/>
  <c r="M249" i="2"/>
  <c r="N249" i="2"/>
  <c r="Q249" i="2"/>
  <c r="S249" i="2"/>
  <c r="A250" i="2"/>
  <c r="H250" i="2"/>
  <c r="J250" i="2"/>
  <c r="K250" i="2"/>
  <c r="L250" i="2" s="1"/>
  <c r="M250" i="2"/>
  <c r="N250" i="2"/>
  <c r="Q250" i="2"/>
  <c r="S250" i="2"/>
  <c r="A251" i="2"/>
  <c r="H251" i="2"/>
  <c r="J251" i="2"/>
  <c r="K251" i="2"/>
  <c r="L251" i="2" s="1"/>
  <c r="M251" i="2"/>
  <c r="N251" i="2"/>
  <c r="Q251" i="2"/>
  <c r="S251" i="2"/>
  <c r="A252" i="2"/>
  <c r="H252" i="2"/>
  <c r="J252" i="2"/>
  <c r="K252" i="2"/>
  <c r="L252" i="2" s="1"/>
  <c r="M252" i="2"/>
  <c r="N252" i="2"/>
  <c r="Q252" i="2"/>
  <c r="S252" i="2"/>
  <c r="A253" i="2"/>
  <c r="H253" i="2"/>
  <c r="J253" i="2"/>
  <c r="K253" i="2"/>
  <c r="L253" i="2" s="1"/>
  <c r="M253" i="2"/>
  <c r="N253" i="2"/>
  <c r="Q253" i="2"/>
  <c r="S253" i="2"/>
  <c r="A254" i="2"/>
  <c r="H254" i="2"/>
  <c r="J254" i="2"/>
  <c r="K254" i="2"/>
  <c r="L254" i="2" s="1"/>
  <c r="M254" i="2"/>
  <c r="N254" i="2"/>
  <c r="Q254" i="2"/>
  <c r="S254" i="2"/>
  <c r="A255" i="2"/>
  <c r="H255" i="2"/>
  <c r="J255" i="2"/>
  <c r="K255" i="2"/>
  <c r="L255" i="2" s="1"/>
  <c r="M255" i="2"/>
  <c r="N255" i="2"/>
  <c r="Q255" i="2"/>
  <c r="S255" i="2"/>
  <c r="A256" i="2"/>
  <c r="H256" i="2"/>
  <c r="J256" i="2"/>
  <c r="K256" i="2"/>
  <c r="L256" i="2" s="1"/>
  <c r="M256" i="2"/>
  <c r="N256" i="2"/>
  <c r="Q256" i="2"/>
  <c r="S256" i="2"/>
  <c r="A257" i="2"/>
  <c r="H257" i="2"/>
  <c r="J257" i="2"/>
  <c r="K257" i="2"/>
  <c r="L257" i="2" s="1"/>
  <c r="M257" i="2"/>
  <c r="N257" i="2"/>
  <c r="Q257" i="2"/>
  <c r="S257" i="2"/>
  <c r="A258" i="2"/>
  <c r="H258" i="2"/>
  <c r="J258" i="2"/>
  <c r="K258" i="2"/>
  <c r="L258" i="2" s="1"/>
  <c r="M258" i="2"/>
  <c r="N258" i="2"/>
  <c r="Q258" i="2"/>
  <c r="S258" i="2"/>
  <c r="A259" i="2"/>
  <c r="H259" i="2"/>
  <c r="J259" i="2"/>
  <c r="K259" i="2"/>
  <c r="L259" i="2" s="1"/>
  <c r="M259" i="2"/>
  <c r="N259" i="2"/>
  <c r="Q259" i="2"/>
  <c r="S259" i="2"/>
  <c r="A260" i="2"/>
  <c r="H260" i="2"/>
  <c r="J260" i="2"/>
  <c r="K260" i="2"/>
  <c r="L260" i="2" s="1"/>
  <c r="M260" i="2"/>
  <c r="N260" i="2"/>
  <c r="Q260" i="2"/>
  <c r="S260" i="2"/>
  <c r="A261" i="2"/>
  <c r="H261" i="2"/>
  <c r="J261" i="2"/>
  <c r="K261" i="2"/>
  <c r="L261" i="2" s="1"/>
  <c r="M261" i="2"/>
  <c r="N261" i="2"/>
  <c r="Q261" i="2"/>
  <c r="S261" i="2"/>
  <c r="A262" i="2"/>
  <c r="H262" i="2"/>
  <c r="J262" i="2"/>
  <c r="K262" i="2"/>
  <c r="L262" i="2" s="1"/>
  <c r="M262" i="2"/>
  <c r="N262" i="2"/>
  <c r="Q262" i="2"/>
  <c r="S262" i="2"/>
  <c r="A263" i="2"/>
  <c r="H263" i="2"/>
  <c r="J263" i="2"/>
  <c r="K263" i="2"/>
  <c r="L263" i="2" s="1"/>
  <c r="M263" i="2"/>
  <c r="N263" i="2"/>
  <c r="Q263" i="2"/>
  <c r="S263" i="2"/>
  <c r="A264" i="2"/>
  <c r="H264" i="2"/>
  <c r="J264" i="2"/>
  <c r="K264" i="2"/>
  <c r="L264" i="2" s="1"/>
  <c r="M264" i="2"/>
  <c r="N264" i="2"/>
  <c r="Q264" i="2"/>
  <c r="S264" i="2"/>
  <c r="A265" i="2"/>
  <c r="H265" i="2"/>
  <c r="J265" i="2"/>
  <c r="K265" i="2"/>
  <c r="L265" i="2" s="1"/>
  <c r="M265" i="2"/>
  <c r="N265" i="2"/>
  <c r="Q265" i="2"/>
  <c r="S265" i="2"/>
  <c r="A266" i="2"/>
  <c r="H266" i="2"/>
  <c r="J266" i="2"/>
  <c r="K266" i="2"/>
  <c r="L266" i="2" s="1"/>
  <c r="M266" i="2"/>
  <c r="N266" i="2"/>
  <c r="Q266" i="2"/>
  <c r="S266" i="2"/>
  <c r="A267" i="2"/>
  <c r="H267" i="2"/>
  <c r="J267" i="2"/>
  <c r="K267" i="2"/>
  <c r="L267" i="2" s="1"/>
  <c r="M267" i="2"/>
  <c r="N267" i="2"/>
  <c r="Q267" i="2"/>
  <c r="S267" i="2"/>
  <c r="A268" i="2"/>
  <c r="H268" i="2"/>
  <c r="J268" i="2"/>
  <c r="K268" i="2"/>
  <c r="L268" i="2" s="1"/>
  <c r="M268" i="2"/>
  <c r="N268" i="2"/>
  <c r="Q268" i="2"/>
  <c r="S268" i="2"/>
  <c r="A269" i="2"/>
  <c r="H269" i="2"/>
  <c r="J269" i="2"/>
  <c r="K269" i="2"/>
  <c r="L269" i="2" s="1"/>
  <c r="M269" i="2"/>
  <c r="N269" i="2"/>
  <c r="Q269" i="2"/>
  <c r="S269" i="2"/>
  <c r="A270" i="2"/>
  <c r="H270" i="2"/>
  <c r="J270" i="2"/>
  <c r="K270" i="2"/>
  <c r="L270" i="2" s="1"/>
  <c r="M270" i="2"/>
  <c r="N270" i="2"/>
  <c r="Q270" i="2"/>
  <c r="S270" i="2"/>
  <c r="A271" i="2"/>
  <c r="H271" i="2"/>
  <c r="J271" i="2"/>
  <c r="K271" i="2"/>
  <c r="L271" i="2" s="1"/>
  <c r="M271" i="2"/>
  <c r="N271" i="2"/>
  <c r="Q271" i="2"/>
  <c r="S271" i="2"/>
  <c r="A272" i="2"/>
  <c r="H272" i="2"/>
  <c r="J272" i="2"/>
  <c r="K272" i="2"/>
  <c r="L272" i="2" s="1"/>
  <c r="M272" i="2"/>
  <c r="N272" i="2"/>
  <c r="Q272" i="2"/>
  <c r="S272" i="2"/>
  <c r="A273" i="2"/>
  <c r="H273" i="2"/>
  <c r="J273" i="2"/>
  <c r="K273" i="2"/>
  <c r="L273" i="2" s="1"/>
  <c r="M273" i="2"/>
  <c r="N273" i="2"/>
  <c r="Q273" i="2"/>
  <c r="S273" i="2"/>
  <c r="A274" i="2"/>
  <c r="H274" i="2"/>
  <c r="J274" i="2"/>
  <c r="K274" i="2"/>
  <c r="L274" i="2" s="1"/>
  <c r="M274" i="2"/>
  <c r="N274" i="2"/>
  <c r="Q274" i="2"/>
  <c r="S274" i="2"/>
  <c r="A275" i="2"/>
  <c r="H275" i="2"/>
  <c r="J275" i="2"/>
  <c r="K275" i="2"/>
  <c r="L275" i="2" s="1"/>
  <c r="M275" i="2"/>
  <c r="N275" i="2"/>
  <c r="Q275" i="2"/>
  <c r="S275" i="2"/>
  <c r="A276" i="2"/>
  <c r="H276" i="2"/>
  <c r="J276" i="2"/>
  <c r="K276" i="2"/>
  <c r="L276" i="2" s="1"/>
  <c r="M276" i="2"/>
  <c r="N276" i="2"/>
  <c r="Q276" i="2"/>
  <c r="S276" i="2"/>
  <c r="A277" i="2"/>
  <c r="H277" i="2"/>
  <c r="J277" i="2"/>
  <c r="K277" i="2"/>
  <c r="L277" i="2" s="1"/>
  <c r="M277" i="2"/>
  <c r="N277" i="2"/>
  <c r="Q277" i="2"/>
  <c r="S277" i="2"/>
  <c r="A278" i="2"/>
  <c r="H278" i="2"/>
  <c r="J278" i="2"/>
  <c r="K278" i="2"/>
  <c r="L278" i="2" s="1"/>
  <c r="M278" i="2"/>
  <c r="N278" i="2"/>
  <c r="Q278" i="2"/>
  <c r="S278" i="2"/>
  <c r="A279" i="2"/>
  <c r="H279" i="2"/>
  <c r="J279" i="2"/>
  <c r="K279" i="2"/>
  <c r="L279" i="2" s="1"/>
  <c r="M279" i="2"/>
  <c r="N279" i="2"/>
  <c r="Q279" i="2"/>
  <c r="S279" i="2"/>
  <c r="A280" i="2"/>
  <c r="H280" i="2"/>
  <c r="J280" i="2"/>
  <c r="K280" i="2"/>
  <c r="L280" i="2" s="1"/>
  <c r="M280" i="2"/>
  <c r="N280" i="2"/>
  <c r="Q280" i="2"/>
  <c r="S280" i="2"/>
  <c r="A281" i="2"/>
  <c r="H281" i="2"/>
  <c r="J281" i="2"/>
  <c r="K281" i="2"/>
  <c r="L281" i="2" s="1"/>
  <c r="M281" i="2"/>
  <c r="N281" i="2"/>
  <c r="Q281" i="2"/>
  <c r="S281" i="2"/>
  <c r="A282" i="2"/>
  <c r="H282" i="2"/>
  <c r="J282" i="2"/>
  <c r="K282" i="2"/>
  <c r="L282" i="2" s="1"/>
  <c r="M282" i="2"/>
  <c r="N282" i="2"/>
  <c r="Q282" i="2"/>
  <c r="S282" i="2"/>
  <c r="A283" i="2"/>
  <c r="H283" i="2"/>
  <c r="J283" i="2"/>
  <c r="K283" i="2"/>
  <c r="L283" i="2" s="1"/>
  <c r="M283" i="2"/>
  <c r="N283" i="2"/>
  <c r="Q283" i="2"/>
  <c r="S283" i="2"/>
  <c r="A284" i="2"/>
  <c r="H284" i="2"/>
  <c r="J284" i="2"/>
  <c r="K284" i="2"/>
  <c r="L284" i="2" s="1"/>
  <c r="M284" i="2"/>
  <c r="N284" i="2"/>
  <c r="Q284" i="2"/>
  <c r="S284" i="2"/>
  <c r="A285" i="2"/>
  <c r="H285" i="2"/>
  <c r="J285" i="2"/>
  <c r="K285" i="2"/>
  <c r="L285" i="2" s="1"/>
  <c r="M285" i="2"/>
  <c r="N285" i="2"/>
  <c r="Q285" i="2"/>
  <c r="S285" i="2"/>
  <c r="A286" i="2"/>
  <c r="H286" i="2"/>
  <c r="J286" i="2"/>
  <c r="K286" i="2"/>
  <c r="L286" i="2" s="1"/>
  <c r="M286" i="2"/>
  <c r="N286" i="2"/>
  <c r="Q286" i="2"/>
  <c r="S286" i="2"/>
  <c r="A287" i="2"/>
  <c r="H287" i="2"/>
  <c r="J287" i="2"/>
  <c r="K287" i="2"/>
  <c r="L287" i="2" s="1"/>
  <c r="M287" i="2"/>
  <c r="N287" i="2"/>
  <c r="Q287" i="2"/>
  <c r="S287" i="2"/>
  <c r="A288" i="2"/>
  <c r="H288" i="2"/>
  <c r="J288" i="2"/>
  <c r="K288" i="2"/>
  <c r="L288" i="2" s="1"/>
  <c r="M288" i="2"/>
  <c r="N288" i="2"/>
  <c r="Q288" i="2"/>
  <c r="S288" i="2"/>
  <c r="A289" i="2"/>
  <c r="H289" i="2"/>
  <c r="J289" i="2"/>
  <c r="K289" i="2"/>
  <c r="L289" i="2" s="1"/>
  <c r="M289" i="2"/>
  <c r="N289" i="2"/>
  <c r="Q289" i="2"/>
  <c r="S289" i="2"/>
  <c r="A290" i="2"/>
  <c r="H290" i="2"/>
  <c r="J290" i="2"/>
  <c r="K290" i="2"/>
  <c r="L290" i="2" s="1"/>
  <c r="M290" i="2"/>
  <c r="N290" i="2"/>
  <c r="Q290" i="2"/>
  <c r="S290" i="2"/>
  <c r="A291" i="2"/>
  <c r="H291" i="2"/>
  <c r="J291" i="2"/>
  <c r="K291" i="2"/>
  <c r="L291" i="2" s="1"/>
  <c r="M291" i="2"/>
  <c r="N291" i="2"/>
  <c r="Q291" i="2"/>
  <c r="S291" i="2"/>
  <c r="A292" i="2"/>
  <c r="H292" i="2"/>
  <c r="J292" i="2"/>
  <c r="K292" i="2"/>
  <c r="L292" i="2" s="1"/>
  <c r="M292" i="2"/>
  <c r="N292" i="2"/>
  <c r="Q292" i="2"/>
  <c r="S292" i="2"/>
  <c r="A293" i="2"/>
  <c r="H293" i="2"/>
  <c r="J293" i="2"/>
  <c r="K293" i="2"/>
  <c r="L293" i="2" s="1"/>
  <c r="M293" i="2"/>
  <c r="N293" i="2"/>
  <c r="Q293" i="2"/>
  <c r="S293" i="2"/>
  <c r="A294" i="2"/>
  <c r="H294" i="2"/>
  <c r="J294" i="2"/>
  <c r="K294" i="2"/>
  <c r="L294" i="2" s="1"/>
  <c r="M294" i="2"/>
  <c r="N294" i="2"/>
  <c r="Q294" i="2"/>
  <c r="S294" i="2"/>
  <c r="A295" i="2"/>
  <c r="H295" i="2"/>
  <c r="J295" i="2"/>
  <c r="K295" i="2"/>
  <c r="L295" i="2" s="1"/>
  <c r="M295" i="2"/>
  <c r="N295" i="2"/>
  <c r="Q295" i="2"/>
  <c r="S295" i="2"/>
  <c r="A296" i="2"/>
  <c r="H296" i="2"/>
  <c r="J296" i="2"/>
  <c r="K296" i="2"/>
  <c r="L296" i="2" s="1"/>
  <c r="M296" i="2"/>
  <c r="N296" i="2"/>
  <c r="Q296" i="2"/>
  <c r="S296" i="2"/>
  <c r="A297" i="2"/>
  <c r="H297" i="2"/>
  <c r="J297" i="2"/>
  <c r="K297" i="2"/>
  <c r="L297" i="2" s="1"/>
  <c r="M297" i="2"/>
  <c r="N297" i="2"/>
  <c r="Q297" i="2"/>
  <c r="S297" i="2"/>
  <c r="A298" i="2"/>
  <c r="H298" i="2"/>
  <c r="J298" i="2"/>
  <c r="K298" i="2"/>
  <c r="L298" i="2" s="1"/>
  <c r="M298" i="2"/>
  <c r="N298" i="2"/>
  <c r="Q298" i="2"/>
  <c r="S298" i="2"/>
  <c r="A299" i="2"/>
  <c r="H299" i="2"/>
  <c r="J299" i="2"/>
  <c r="K299" i="2"/>
  <c r="L299" i="2" s="1"/>
  <c r="M299" i="2"/>
  <c r="N299" i="2"/>
  <c r="Q299" i="2"/>
  <c r="S299" i="2"/>
  <c r="A300" i="2"/>
  <c r="H300" i="2"/>
  <c r="J300" i="2"/>
  <c r="K300" i="2"/>
  <c r="L300" i="2" s="1"/>
  <c r="M300" i="2"/>
  <c r="N300" i="2"/>
  <c r="Q300" i="2"/>
  <c r="S300" i="2"/>
  <c r="A301" i="2"/>
  <c r="H301" i="2"/>
  <c r="J301" i="2"/>
  <c r="K301" i="2"/>
  <c r="L301" i="2" s="1"/>
  <c r="M301" i="2"/>
  <c r="N301" i="2"/>
  <c r="Q301" i="2"/>
  <c r="S301" i="2"/>
  <c r="A302" i="2"/>
  <c r="H302" i="2"/>
  <c r="J302" i="2"/>
  <c r="K302" i="2"/>
  <c r="L302" i="2" s="1"/>
  <c r="M302" i="2"/>
  <c r="N302" i="2"/>
  <c r="Q302" i="2"/>
  <c r="S302" i="2"/>
  <c r="A303" i="2"/>
  <c r="H303" i="2"/>
  <c r="J303" i="2"/>
  <c r="K303" i="2"/>
  <c r="L303" i="2" s="1"/>
  <c r="M303" i="2"/>
  <c r="N303" i="2"/>
  <c r="Q303" i="2"/>
  <c r="S303" i="2"/>
  <c r="A304" i="2"/>
  <c r="H304" i="2"/>
  <c r="J304" i="2"/>
  <c r="K304" i="2"/>
  <c r="L304" i="2" s="1"/>
  <c r="M304" i="2"/>
  <c r="N304" i="2"/>
  <c r="Q304" i="2"/>
  <c r="S304" i="2"/>
  <c r="A305" i="2"/>
  <c r="H305" i="2"/>
  <c r="J305" i="2"/>
  <c r="K305" i="2"/>
  <c r="L305" i="2" s="1"/>
  <c r="M305" i="2"/>
  <c r="N305" i="2"/>
  <c r="Q305" i="2"/>
  <c r="S305" i="2"/>
  <c r="A306" i="2"/>
  <c r="H306" i="2"/>
  <c r="J306" i="2"/>
  <c r="K306" i="2"/>
  <c r="L306" i="2" s="1"/>
  <c r="M306" i="2"/>
  <c r="N306" i="2"/>
  <c r="Q306" i="2"/>
  <c r="S306" i="2"/>
  <c r="A307" i="2"/>
  <c r="H307" i="2"/>
  <c r="J307" i="2"/>
  <c r="K307" i="2"/>
  <c r="L307" i="2" s="1"/>
  <c r="M307" i="2"/>
  <c r="N307" i="2"/>
  <c r="Q307" i="2"/>
  <c r="S307" i="2"/>
  <c r="A308" i="2"/>
  <c r="H308" i="2"/>
  <c r="J308" i="2"/>
  <c r="K308" i="2"/>
  <c r="L308" i="2" s="1"/>
  <c r="M308" i="2"/>
  <c r="N308" i="2"/>
  <c r="Q308" i="2"/>
  <c r="S308" i="2"/>
  <c r="A309" i="2"/>
  <c r="H309" i="2"/>
  <c r="J309" i="2"/>
  <c r="K309" i="2"/>
  <c r="L309" i="2" s="1"/>
  <c r="M309" i="2"/>
  <c r="N309" i="2"/>
  <c r="Q309" i="2"/>
  <c r="S309" i="2"/>
  <c r="A310" i="2"/>
  <c r="H310" i="2"/>
  <c r="J310" i="2"/>
  <c r="K310" i="2"/>
  <c r="L310" i="2" s="1"/>
  <c r="M310" i="2"/>
  <c r="N310" i="2"/>
  <c r="Q310" i="2"/>
  <c r="S310" i="2"/>
  <c r="A311" i="2"/>
  <c r="H311" i="2"/>
  <c r="J311" i="2"/>
  <c r="K311" i="2"/>
  <c r="L311" i="2" s="1"/>
  <c r="M311" i="2"/>
  <c r="N311" i="2"/>
  <c r="Q311" i="2"/>
  <c r="S311" i="2"/>
  <c r="A312" i="2"/>
  <c r="H312" i="2"/>
  <c r="J312" i="2"/>
  <c r="K312" i="2"/>
  <c r="L312" i="2" s="1"/>
  <c r="M312" i="2"/>
  <c r="N312" i="2"/>
  <c r="Q312" i="2"/>
  <c r="S312" i="2"/>
  <c r="A313" i="2"/>
  <c r="H313" i="2"/>
  <c r="J313" i="2"/>
  <c r="K313" i="2"/>
  <c r="L313" i="2" s="1"/>
  <c r="M313" i="2"/>
  <c r="N313" i="2"/>
  <c r="Q313" i="2"/>
  <c r="S313" i="2"/>
  <c r="A314" i="2"/>
  <c r="H314" i="2"/>
  <c r="J314" i="2"/>
  <c r="K314" i="2"/>
  <c r="L314" i="2" s="1"/>
  <c r="M314" i="2"/>
  <c r="N314" i="2"/>
  <c r="Q314" i="2"/>
  <c r="S314" i="2"/>
  <c r="A315" i="2"/>
  <c r="H315" i="2"/>
  <c r="J315" i="2"/>
  <c r="K315" i="2"/>
  <c r="L315" i="2" s="1"/>
  <c r="M315" i="2"/>
  <c r="N315" i="2"/>
  <c r="Q315" i="2"/>
  <c r="S315" i="2"/>
  <c r="A316" i="2"/>
  <c r="H316" i="2"/>
  <c r="J316" i="2"/>
  <c r="K316" i="2"/>
  <c r="L316" i="2" s="1"/>
  <c r="M316" i="2"/>
  <c r="N316" i="2"/>
  <c r="Q316" i="2"/>
  <c r="S316" i="2"/>
  <c r="A317" i="2"/>
  <c r="H317" i="2"/>
  <c r="J317" i="2"/>
  <c r="K317" i="2"/>
  <c r="L317" i="2" s="1"/>
  <c r="M317" i="2"/>
  <c r="N317" i="2"/>
  <c r="Q317" i="2"/>
  <c r="S317" i="2"/>
  <c r="A318" i="2"/>
  <c r="H318" i="2"/>
  <c r="J318" i="2"/>
  <c r="K318" i="2"/>
  <c r="L318" i="2" s="1"/>
  <c r="M318" i="2"/>
  <c r="N318" i="2"/>
  <c r="Q318" i="2"/>
  <c r="S318" i="2"/>
  <c r="A319" i="2"/>
  <c r="H319" i="2"/>
  <c r="J319" i="2"/>
  <c r="K319" i="2"/>
  <c r="L319" i="2" s="1"/>
  <c r="M319" i="2"/>
  <c r="N319" i="2"/>
  <c r="Q319" i="2"/>
  <c r="S319" i="2"/>
  <c r="A320" i="2"/>
  <c r="H320" i="2"/>
  <c r="J320" i="2"/>
  <c r="K320" i="2"/>
  <c r="L320" i="2" s="1"/>
  <c r="M320" i="2"/>
  <c r="N320" i="2"/>
  <c r="Q320" i="2"/>
  <c r="S320" i="2"/>
  <c r="A321" i="2"/>
  <c r="H321" i="2"/>
  <c r="J321" i="2"/>
  <c r="K321" i="2"/>
  <c r="L321" i="2" s="1"/>
  <c r="M321" i="2"/>
  <c r="N321" i="2"/>
  <c r="Q321" i="2"/>
  <c r="S321" i="2"/>
  <c r="A322" i="2"/>
  <c r="H322" i="2"/>
  <c r="J322" i="2"/>
  <c r="K322" i="2"/>
  <c r="L322" i="2" s="1"/>
  <c r="M322" i="2"/>
  <c r="N322" i="2"/>
  <c r="Q322" i="2"/>
  <c r="S322" i="2"/>
  <c r="A323" i="2"/>
  <c r="H323" i="2"/>
  <c r="J323" i="2"/>
  <c r="K323" i="2"/>
  <c r="L323" i="2" s="1"/>
  <c r="M323" i="2"/>
  <c r="N323" i="2"/>
  <c r="Q323" i="2"/>
  <c r="S323" i="2"/>
  <c r="A324" i="2"/>
  <c r="H324" i="2"/>
  <c r="J324" i="2"/>
  <c r="K324" i="2"/>
  <c r="L324" i="2" s="1"/>
  <c r="M324" i="2"/>
  <c r="N324" i="2"/>
  <c r="Q324" i="2"/>
  <c r="S324" i="2"/>
  <c r="A325" i="2"/>
  <c r="H325" i="2"/>
  <c r="J325" i="2"/>
  <c r="K325" i="2"/>
  <c r="L325" i="2" s="1"/>
  <c r="M325" i="2"/>
  <c r="N325" i="2"/>
  <c r="Q325" i="2"/>
  <c r="S325" i="2"/>
  <c r="A326" i="2"/>
  <c r="H326" i="2"/>
  <c r="J326" i="2"/>
  <c r="K326" i="2"/>
  <c r="L326" i="2" s="1"/>
  <c r="M326" i="2"/>
  <c r="N326" i="2"/>
  <c r="Q326" i="2"/>
  <c r="S326" i="2"/>
  <c r="A327" i="2"/>
  <c r="H327" i="2"/>
  <c r="J327" i="2"/>
  <c r="K327" i="2"/>
  <c r="L327" i="2" s="1"/>
  <c r="M327" i="2"/>
  <c r="N327" i="2"/>
  <c r="Q327" i="2"/>
  <c r="S327" i="2"/>
  <c r="A328" i="2"/>
  <c r="H328" i="2"/>
  <c r="J328" i="2"/>
  <c r="K328" i="2"/>
  <c r="L328" i="2" s="1"/>
  <c r="M328" i="2"/>
  <c r="N328" i="2"/>
  <c r="Q328" i="2"/>
  <c r="S328" i="2"/>
  <c r="A329" i="2"/>
  <c r="H329" i="2"/>
  <c r="J329" i="2"/>
  <c r="K329" i="2"/>
  <c r="L329" i="2" s="1"/>
  <c r="M329" i="2"/>
  <c r="N329" i="2"/>
  <c r="Q329" i="2"/>
  <c r="S329" i="2"/>
  <c r="A330" i="2"/>
  <c r="H330" i="2"/>
  <c r="J330" i="2"/>
  <c r="K330" i="2"/>
  <c r="L330" i="2" s="1"/>
  <c r="M330" i="2"/>
  <c r="N330" i="2"/>
  <c r="Q330" i="2"/>
  <c r="S330" i="2"/>
  <c r="A331" i="2"/>
  <c r="H331" i="2"/>
  <c r="J331" i="2"/>
  <c r="K331" i="2"/>
  <c r="L331" i="2" s="1"/>
  <c r="M331" i="2"/>
  <c r="N331" i="2"/>
  <c r="Q331" i="2"/>
  <c r="S331" i="2"/>
  <c r="A332" i="2"/>
  <c r="H332" i="2"/>
  <c r="J332" i="2"/>
  <c r="K332" i="2"/>
  <c r="L332" i="2" s="1"/>
  <c r="M332" i="2"/>
  <c r="N332" i="2"/>
  <c r="Q332" i="2"/>
  <c r="S332" i="2"/>
  <c r="A333" i="2"/>
  <c r="H333" i="2"/>
  <c r="J333" i="2"/>
  <c r="K333" i="2"/>
  <c r="L333" i="2" s="1"/>
  <c r="M333" i="2"/>
  <c r="N333" i="2"/>
  <c r="Q333" i="2"/>
  <c r="S333" i="2"/>
  <c r="A334" i="2"/>
  <c r="H334" i="2"/>
  <c r="J334" i="2"/>
  <c r="K334" i="2"/>
  <c r="L334" i="2" s="1"/>
  <c r="M334" i="2"/>
  <c r="N334" i="2"/>
  <c r="Q334" i="2"/>
  <c r="S334" i="2"/>
  <c r="A335" i="2"/>
  <c r="H335" i="2"/>
  <c r="J335" i="2"/>
  <c r="K335" i="2"/>
  <c r="L335" i="2" s="1"/>
  <c r="M335" i="2"/>
  <c r="N335" i="2"/>
  <c r="Q335" i="2"/>
  <c r="S335" i="2"/>
  <c r="A336" i="2"/>
  <c r="H336" i="2"/>
  <c r="J336" i="2"/>
  <c r="K336" i="2"/>
  <c r="L336" i="2" s="1"/>
  <c r="M336" i="2"/>
  <c r="N336" i="2"/>
  <c r="Q336" i="2"/>
  <c r="S336" i="2"/>
  <c r="A337" i="2"/>
  <c r="H337" i="2"/>
  <c r="J337" i="2"/>
  <c r="K337" i="2"/>
  <c r="L337" i="2" s="1"/>
  <c r="M337" i="2"/>
  <c r="N337" i="2"/>
  <c r="Q337" i="2"/>
  <c r="S337" i="2"/>
  <c r="A338" i="2"/>
  <c r="H338" i="2"/>
  <c r="J338" i="2"/>
  <c r="K338" i="2"/>
  <c r="L338" i="2" s="1"/>
  <c r="M338" i="2"/>
  <c r="N338" i="2"/>
  <c r="Q338" i="2"/>
  <c r="S338" i="2"/>
  <c r="A339" i="2"/>
  <c r="H339" i="2"/>
  <c r="J339" i="2"/>
  <c r="K339" i="2"/>
  <c r="L339" i="2" s="1"/>
  <c r="M339" i="2"/>
  <c r="N339" i="2"/>
  <c r="Q339" i="2"/>
  <c r="S339" i="2"/>
  <c r="A340" i="2"/>
  <c r="H340" i="2"/>
  <c r="J340" i="2"/>
  <c r="K340" i="2"/>
  <c r="L340" i="2" s="1"/>
  <c r="M340" i="2"/>
  <c r="N340" i="2"/>
  <c r="Q340" i="2"/>
  <c r="S340" i="2"/>
  <c r="A341" i="2"/>
  <c r="H341" i="2"/>
  <c r="J341" i="2"/>
  <c r="K341" i="2"/>
  <c r="L341" i="2" s="1"/>
  <c r="M341" i="2"/>
  <c r="N341" i="2"/>
  <c r="Q341" i="2"/>
  <c r="S341" i="2"/>
  <c r="A342" i="2"/>
  <c r="H342" i="2"/>
  <c r="J342" i="2"/>
  <c r="K342" i="2"/>
  <c r="L342" i="2" s="1"/>
  <c r="M342" i="2"/>
  <c r="N342" i="2"/>
  <c r="Q342" i="2"/>
  <c r="S342" i="2"/>
  <c r="A343" i="2"/>
  <c r="H343" i="2"/>
  <c r="J343" i="2"/>
  <c r="K343" i="2"/>
  <c r="L343" i="2" s="1"/>
  <c r="M343" i="2"/>
  <c r="N343" i="2"/>
  <c r="Q343" i="2"/>
  <c r="S343" i="2"/>
  <c r="A344" i="2"/>
  <c r="H344" i="2"/>
  <c r="J344" i="2"/>
  <c r="K344" i="2"/>
  <c r="L344" i="2" s="1"/>
  <c r="M344" i="2"/>
  <c r="N344" i="2"/>
  <c r="Q344" i="2"/>
  <c r="S344" i="2"/>
  <c r="A345" i="2"/>
  <c r="H345" i="2"/>
  <c r="J345" i="2"/>
  <c r="K345" i="2"/>
  <c r="L345" i="2" s="1"/>
  <c r="M345" i="2"/>
  <c r="N345" i="2"/>
  <c r="Q345" i="2"/>
  <c r="S345" i="2"/>
  <c r="A346" i="2"/>
  <c r="H346" i="2"/>
  <c r="J346" i="2"/>
  <c r="K346" i="2"/>
  <c r="L346" i="2" s="1"/>
  <c r="M346" i="2"/>
  <c r="N346" i="2"/>
  <c r="Q346" i="2"/>
  <c r="S346" i="2"/>
  <c r="A347" i="2"/>
  <c r="H347" i="2"/>
  <c r="J347" i="2"/>
  <c r="K347" i="2"/>
  <c r="L347" i="2" s="1"/>
  <c r="M347" i="2"/>
  <c r="N347" i="2"/>
  <c r="Q347" i="2"/>
  <c r="S347" i="2"/>
  <c r="A348" i="2"/>
  <c r="H348" i="2"/>
  <c r="J348" i="2"/>
  <c r="K348" i="2"/>
  <c r="L348" i="2" s="1"/>
  <c r="M348" i="2"/>
  <c r="N348" i="2"/>
  <c r="Q348" i="2"/>
  <c r="S348" i="2"/>
  <c r="A349" i="2"/>
  <c r="H349" i="2"/>
  <c r="J349" i="2"/>
  <c r="K349" i="2"/>
  <c r="L349" i="2" s="1"/>
  <c r="M349" i="2"/>
  <c r="N349" i="2"/>
  <c r="Q349" i="2"/>
  <c r="S349" i="2"/>
  <c r="A350" i="2"/>
  <c r="H350" i="2"/>
  <c r="J350" i="2"/>
  <c r="K350" i="2"/>
  <c r="L350" i="2" s="1"/>
  <c r="M350" i="2"/>
  <c r="N350" i="2"/>
  <c r="Q350" i="2"/>
  <c r="S350" i="2"/>
  <c r="A351" i="2"/>
  <c r="H351" i="2"/>
  <c r="J351" i="2"/>
  <c r="K351" i="2"/>
  <c r="L351" i="2" s="1"/>
  <c r="M351" i="2"/>
  <c r="N351" i="2"/>
  <c r="Q351" i="2"/>
  <c r="S351" i="2"/>
  <c r="A352" i="2"/>
  <c r="H352" i="2"/>
  <c r="J352" i="2"/>
  <c r="K352" i="2"/>
  <c r="L352" i="2" s="1"/>
  <c r="M352" i="2"/>
  <c r="N352" i="2"/>
  <c r="Q352" i="2"/>
  <c r="S352" i="2"/>
  <c r="A353" i="2"/>
  <c r="H353" i="2"/>
  <c r="J353" i="2"/>
  <c r="K353" i="2"/>
  <c r="L353" i="2" s="1"/>
  <c r="M353" i="2"/>
  <c r="N353" i="2"/>
  <c r="Q353" i="2"/>
  <c r="S353" i="2"/>
  <c r="A354" i="2"/>
  <c r="H354" i="2"/>
  <c r="J354" i="2"/>
  <c r="K354" i="2"/>
  <c r="L354" i="2" s="1"/>
  <c r="M354" i="2"/>
  <c r="N354" i="2"/>
  <c r="Q354" i="2"/>
  <c r="S354" i="2"/>
  <c r="A355" i="2"/>
  <c r="H355" i="2"/>
  <c r="J355" i="2"/>
  <c r="K355" i="2"/>
  <c r="L355" i="2" s="1"/>
  <c r="M355" i="2"/>
  <c r="N355" i="2"/>
  <c r="Q355" i="2"/>
  <c r="S355" i="2"/>
  <c r="A356" i="2"/>
  <c r="H356" i="2"/>
  <c r="J356" i="2"/>
  <c r="K356" i="2"/>
  <c r="L356" i="2" s="1"/>
  <c r="M356" i="2"/>
  <c r="N356" i="2"/>
  <c r="Q356" i="2"/>
  <c r="S356" i="2"/>
  <c r="A357" i="2"/>
  <c r="H357" i="2"/>
  <c r="J357" i="2"/>
  <c r="K357" i="2"/>
  <c r="L357" i="2" s="1"/>
  <c r="M357" i="2"/>
  <c r="N357" i="2"/>
  <c r="Q357" i="2"/>
  <c r="S357" i="2"/>
  <c r="A358" i="2"/>
  <c r="H358" i="2"/>
  <c r="J358" i="2"/>
  <c r="K358" i="2"/>
  <c r="L358" i="2" s="1"/>
  <c r="M358" i="2"/>
  <c r="N358" i="2"/>
  <c r="Q358" i="2"/>
  <c r="S358" i="2"/>
  <c r="A359" i="2"/>
  <c r="H359" i="2"/>
  <c r="J359" i="2"/>
  <c r="K359" i="2"/>
  <c r="L359" i="2" s="1"/>
  <c r="M359" i="2"/>
  <c r="N359" i="2"/>
  <c r="Q359" i="2"/>
  <c r="S359" i="2"/>
  <c r="A360" i="2"/>
  <c r="H360" i="2"/>
  <c r="J360" i="2"/>
  <c r="K360" i="2"/>
  <c r="L360" i="2" s="1"/>
  <c r="M360" i="2"/>
  <c r="N360" i="2"/>
  <c r="Q360" i="2"/>
  <c r="S360" i="2"/>
  <c r="A361" i="2"/>
  <c r="H361" i="2"/>
  <c r="J361" i="2"/>
  <c r="K361" i="2"/>
  <c r="L361" i="2" s="1"/>
  <c r="M361" i="2"/>
  <c r="N361" i="2"/>
  <c r="Q361" i="2"/>
  <c r="S361" i="2"/>
  <c r="A362" i="2"/>
  <c r="H362" i="2"/>
  <c r="J362" i="2"/>
  <c r="K362" i="2"/>
  <c r="L362" i="2" s="1"/>
  <c r="M362" i="2"/>
  <c r="N362" i="2"/>
  <c r="Q362" i="2"/>
  <c r="S362" i="2"/>
  <c r="A363" i="2"/>
  <c r="H363" i="2"/>
  <c r="J363" i="2"/>
  <c r="K363" i="2"/>
  <c r="L363" i="2" s="1"/>
  <c r="M363" i="2"/>
  <c r="N363" i="2"/>
  <c r="Q363" i="2"/>
  <c r="S363" i="2"/>
  <c r="A364" i="2"/>
  <c r="H364" i="2"/>
  <c r="J364" i="2"/>
  <c r="K364" i="2"/>
  <c r="L364" i="2" s="1"/>
  <c r="M364" i="2"/>
  <c r="N364" i="2"/>
  <c r="Q364" i="2"/>
  <c r="S364" i="2"/>
  <c r="A365" i="2"/>
  <c r="H365" i="2"/>
  <c r="J365" i="2"/>
  <c r="K365" i="2"/>
  <c r="L365" i="2" s="1"/>
  <c r="M365" i="2"/>
  <c r="N365" i="2"/>
  <c r="Q365" i="2"/>
  <c r="S365" i="2"/>
  <c r="A366" i="2"/>
  <c r="H366" i="2"/>
  <c r="J366" i="2"/>
  <c r="K366" i="2"/>
  <c r="L366" i="2" s="1"/>
  <c r="M366" i="2"/>
  <c r="N366" i="2"/>
  <c r="Q366" i="2"/>
  <c r="S366" i="2"/>
  <c r="A367" i="2"/>
  <c r="H367" i="2"/>
  <c r="J367" i="2"/>
  <c r="K367" i="2"/>
  <c r="L367" i="2" s="1"/>
  <c r="M367" i="2"/>
  <c r="N367" i="2"/>
  <c r="Q367" i="2"/>
  <c r="S367" i="2"/>
  <c r="A368" i="2"/>
  <c r="H368" i="2"/>
  <c r="J368" i="2"/>
  <c r="K368" i="2"/>
  <c r="L368" i="2" s="1"/>
  <c r="M368" i="2"/>
  <c r="N368" i="2"/>
  <c r="Q368" i="2"/>
  <c r="S368" i="2"/>
  <c r="A369" i="2"/>
  <c r="H369" i="2"/>
  <c r="J369" i="2"/>
  <c r="K369" i="2"/>
  <c r="L369" i="2" s="1"/>
  <c r="M369" i="2"/>
  <c r="N369" i="2"/>
  <c r="Q369" i="2"/>
  <c r="S369" i="2"/>
  <c r="A370" i="2"/>
  <c r="H370" i="2"/>
  <c r="J370" i="2"/>
  <c r="K370" i="2"/>
  <c r="L370" i="2" s="1"/>
  <c r="M370" i="2"/>
  <c r="N370" i="2"/>
  <c r="Q370" i="2"/>
  <c r="S370" i="2"/>
  <c r="A371" i="2"/>
  <c r="H371" i="2"/>
  <c r="J371" i="2"/>
  <c r="K371" i="2"/>
  <c r="L371" i="2" s="1"/>
  <c r="M371" i="2"/>
  <c r="N371" i="2"/>
  <c r="Q371" i="2"/>
  <c r="S371" i="2"/>
  <c r="A372" i="2"/>
  <c r="H372" i="2"/>
  <c r="J372" i="2"/>
  <c r="K372" i="2"/>
  <c r="L372" i="2" s="1"/>
  <c r="M372" i="2"/>
  <c r="N372" i="2"/>
  <c r="Q372" i="2"/>
  <c r="S372" i="2"/>
  <c r="A373" i="2"/>
  <c r="H373" i="2"/>
  <c r="J373" i="2"/>
  <c r="K373" i="2"/>
  <c r="L373" i="2" s="1"/>
  <c r="M373" i="2"/>
  <c r="N373" i="2"/>
  <c r="Q373" i="2"/>
  <c r="S373" i="2"/>
  <c r="A374" i="2"/>
  <c r="H374" i="2"/>
  <c r="J374" i="2"/>
  <c r="K374" i="2"/>
  <c r="L374" i="2" s="1"/>
  <c r="M374" i="2"/>
  <c r="N374" i="2"/>
  <c r="Q374" i="2"/>
  <c r="S374" i="2"/>
  <c r="A375" i="2"/>
  <c r="H375" i="2"/>
  <c r="J375" i="2"/>
  <c r="K375" i="2"/>
  <c r="L375" i="2" s="1"/>
  <c r="M375" i="2"/>
  <c r="N375" i="2"/>
  <c r="Q375" i="2"/>
  <c r="S375" i="2"/>
  <c r="A376" i="2"/>
  <c r="H376" i="2"/>
  <c r="J376" i="2"/>
  <c r="K376" i="2"/>
  <c r="L376" i="2" s="1"/>
  <c r="M376" i="2"/>
  <c r="N376" i="2"/>
  <c r="Q376" i="2"/>
  <c r="S376" i="2"/>
  <c r="A377" i="2"/>
  <c r="H377" i="2"/>
  <c r="J377" i="2"/>
  <c r="K377" i="2"/>
  <c r="L377" i="2" s="1"/>
  <c r="M377" i="2"/>
  <c r="N377" i="2"/>
  <c r="Q377" i="2"/>
  <c r="S377" i="2"/>
  <c r="A378" i="2"/>
  <c r="H378" i="2"/>
  <c r="J378" i="2"/>
  <c r="K378" i="2"/>
  <c r="L378" i="2" s="1"/>
  <c r="M378" i="2"/>
  <c r="N378" i="2"/>
  <c r="Q378" i="2"/>
  <c r="S378" i="2"/>
  <c r="A379" i="2"/>
  <c r="H379" i="2"/>
  <c r="J379" i="2"/>
  <c r="K379" i="2"/>
  <c r="L379" i="2" s="1"/>
  <c r="M379" i="2"/>
  <c r="N379" i="2"/>
  <c r="Q379" i="2"/>
  <c r="S379" i="2"/>
  <c r="A380" i="2"/>
  <c r="H380" i="2"/>
  <c r="J380" i="2"/>
  <c r="K380" i="2"/>
  <c r="L380" i="2" s="1"/>
  <c r="M380" i="2"/>
  <c r="N380" i="2"/>
  <c r="Q380" i="2"/>
  <c r="S380" i="2"/>
  <c r="A381" i="2"/>
  <c r="H381" i="2"/>
  <c r="J381" i="2"/>
  <c r="K381" i="2"/>
  <c r="L381" i="2" s="1"/>
  <c r="M381" i="2"/>
  <c r="N381" i="2"/>
  <c r="Q381" i="2"/>
  <c r="S381" i="2"/>
  <c r="A382" i="2"/>
  <c r="H382" i="2"/>
  <c r="J382" i="2"/>
  <c r="K382" i="2"/>
  <c r="L382" i="2" s="1"/>
  <c r="M382" i="2"/>
  <c r="N382" i="2"/>
  <c r="Q382" i="2"/>
  <c r="S382" i="2"/>
  <c r="A383" i="2"/>
  <c r="H383" i="2"/>
  <c r="J383" i="2"/>
  <c r="K383" i="2"/>
  <c r="L383" i="2" s="1"/>
  <c r="M383" i="2"/>
  <c r="N383" i="2"/>
  <c r="Q383" i="2"/>
  <c r="S383" i="2"/>
  <c r="A384" i="2"/>
  <c r="H384" i="2"/>
  <c r="J384" i="2"/>
  <c r="K384" i="2"/>
  <c r="L384" i="2" s="1"/>
  <c r="M384" i="2"/>
  <c r="N384" i="2"/>
  <c r="Q384" i="2"/>
  <c r="S384" i="2"/>
  <c r="A385" i="2"/>
  <c r="H385" i="2"/>
  <c r="J385" i="2"/>
  <c r="K385" i="2"/>
  <c r="L385" i="2" s="1"/>
  <c r="M385" i="2"/>
  <c r="N385" i="2"/>
  <c r="Q385" i="2"/>
  <c r="S385" i="2"/>
  <c r="A386" i="2"/>
  <c r="H386" i="2"/>
  <c r="J386" i="2"/>
  <c r="K386" i="2"/>
  <c r="L386" i="2" s="1"/>
  <c r="M386" i="2"/>
  <c r="N386" i="2"/>
  <c r="Q386" i="2"/>
  <c r="S386" i="2"/>
  <c r="A387" i="2"/>
  <c r="H387" i="2"/>
  <c r="J387" i="2"/>
  <c r="K387" i="2"/>
  <c r="L387" i="2" s="1"/>
  <c r="M387" i="2"/>
  <c r="N387" i="2"/>
  <c r="Q387" i="2"/>
  <c r="S387" i="2"/>
  <c r="A388" i="2"/>
  <c r="H388" i="2"/>
  <c r="J388" i="2"/>
  <c r="K388" i="2"/>
  <c r="L388" i="2" s="1"/>
  <c r="M388" i="2"/>
  <c r="N388" i="2"/>
  <c r="Q388" i="2"/>
  <c r="S388" i="2"/>
  <c r="A389" i="2"/>
  <c r="H389" i="2"/>
  <c r="J389" i="2"/>
  <c r="K389" i="2"/>
  <c r="L389" i="2" s="1"/>
  <c r="M389" i="2"/>
  <c r="N389" i="2"/>
  <c r="Q389" i="2"/>
  <c r="S389" i="2"/>
  <c r="A390" i="2"/>
  <c r="H390" i="2"/>
  <c r="J390" i="2"/>
  <c r="K390" i="2"/>
  <c r="L390" i="2" s="1"/>
  <c r="M390" i="2"/>
  <c r="N390" i="2"/>
  <c r="Q390" i="2"/>
  <c r="S390" i="2"/>
  <c r="A391" i="2"/>
  <c r="H391" i="2"/>
  <c r="J391" i="2"/>
  <c r="K391" i="2"/>
  <c r="L391" i="2" s="1"/>
  <c r="M391" i="2"/>
  <c r="N391" i="2"/>
  <c r="Q391" i="2"/>
  <c r="S391" i="2"/>
  <c r="A392" i="2"/>
  <c r="H392" i="2"/>
  <c r="J392" i="2"/>
  <c r="K392" i="2"/>
  <c r="L392" i="2" s="1"/>
  <c r="M392" i="2"/>
  <c r="N392" i="2"/>
  <c r="Q392" i="2"/>
  <c r="S392" i="2"/>
  <c r="A393" i="2"/>
  <c r="H393" i="2"/>
  <c r="J393" i="2"/>
  <c r="K393" i="2"/>
  <c r="L393" i="2" s="1"/>
  <c r="M393" i="2"/>
  <c r="N393" i="2"/>
  <c r="Q393" i="2"/>
  <c r="S393" i="2"/>
  <c r="A394" i="2"/>
  <c r="H394" i="2"/>
  <c r="J394" i="2"/>
  <c r="K394" i="2"/>
  <c r="L394" i="2" s="1"/>
  <c r="M394" i="2"/>
  <c r="N394" i="2"/>
  <c r="Q394" i="2"/>
  <c r="S394" i="2"/>
  <c r="A395" i="2"/>
  <c r="H395" i="2"/>
  <c r="J395" i="2"/>
  <c r="K395" i="2"/>
  <c r="L395" i="2" s="1"/>
  <c r="M395" i="2"/>
  <c r="N395" i="2"/>
  <c r="Q395" i="2"/>
  <c r="S395" i="2"/>
  <c r="A396" i="2"/>
  <c r="H396" i="2"/>
  <c r="J396" i="2"/>
  <c r="K396" i="2"/>
  <c r="L396" i="2" s="1"/>
  <c r="M396" i="2"/>
  <c r="N396" i="2"/>
  <c r="Q396" i="2"/>
  <c r="S396" i="2"/>
  <c r="A397" i="2"/>
  <c r="H397" i="2"/>
  <c r="J397" i="2"/>
  <c r="K397" i="2"/>
  <c r="L397" i="2" s="1"/>
  <c r="M397" i="2"/>
  <c r="N397" i="2"/>
  <c r="Q397" i="2"/>
  <c r="S397" i="2"/>
  <c r="A398" i="2"/>
  <c r="H398" i="2"/>
  <c r="J398" i="2"/>
  <c r="K398" i="2"/>
  <c r="L398" i="2" s="1"/>
  <c r="M398" i="2"/>
  <c r="N398" i="2"/>
  <c r="Q398" i="2"/>
  <c r="S398" i="2"/>
  <c r="A399" i="2"/>
  <c r="H399" i="2"/>
  <c r="J399" i="2"/>
  <c r="K399" i="2"/>
  <c r="L399" i="2" s="1"/>
  <c r="M399" i="2"/>
  <c r="N399" i="2"/>
  <c r="Q399" i="2"/>
  <c r="S399" i="2"/>
  <c r="A400" i="2"/>
  <c r="H400" i="2"/>
  <c r="J400" i="2"/>
  <c r="K400" i="2"/>
  <c r="L400" i="2" s="1"/>
  <c r="M400" i="2"/>
  <c r="N400" i="2"/>
  <c r="Q400" i="2"/>
  <c r="S400" i="2"/>
  <c r="A401" i="2"/>
  <c r="H401" i="2"/>
  <c r="J401" i="2"/>
  <c r="K401" i="2"/>
  <c r="L401" i="2" s="1"/>
  <c r="M401" i="2"/>
  <c r="N401" i="2"/>
  <c r="Q401" i="2"/>
  <c r="S401" i="2"/>
  <c r="A402" i="2"/>
  <c r="H402" i="2"/>
  <c r="J402" i="2"/>
  <c r="K402" i="2"/>
  <c r="L402" i="2" s="1"/>
  <c r="M402" i="2"/>
  <c r="N402" i="2"/>
  <c r="Q402" i="2"/>
  <c r="S402" i="2"/>
  <c r="A403" i="2"/>
  <c r="H403" i="2"/>
  <c r="J403" i="2"/>
  <c r="K403" i="2"/>
  <c r="L403" i="2" s="1"/>
  <c r="M403" i="2"/>
  <c r="N403" i="2"/>
  <c r="Q403" i="2"/>
  <c r="S403" i="2"/>
  <c r="A404" i="2"/>
  <c r="H404" i="2"/>
  <c r="J404" i="2"/>
  <c r="K404" i="2"/>
  <c r="L404" i="2" s="1"/>
  <c r="M404" i="2"/>
  <c r="N404" i="2"/>
  <c r="Q404" i="2"/>
  <c r="S404" i="2"/>
  <c r="A405" i="2"/>
  <c r="H405" i="2"/>
  <c r="J405" i="2"/>
  <c r="K405" i="2"/>
  <c r="L405" i="2" s="1"/>
  <c r="M405" i="2"/>
  <c r="N405" i="2"/>
  <c r="Q405" i="2"/>
  <c r="S405" i="2"/>
  <c r="A406" i="2"/>
  <c r="H406" i="2"/>
  <c r="J406" i="2"/>
  <c r="K406" i="2"/>
  <c r="L406" i="2" s="1"/>
  <c r="M406" i="2"/>
  <c r="N406" i="2"/>
  <c r="Q406" i="2"/>
  <c r="S406" i="2"/>
  <c r="A407" i="2"/>
  <c r="H407" i="2"/>
  <c r="J407" i="2"/>
  <c r="K407" i="2"/>
  <c r="L407" i="2" s="1"/>
  <c r="M407" i="2"/>
  <c r="N407" i="2"/>
  <c r="Q407" i="2"/>
  <c r="S407" i="2"/>
  <c r="A408" i="2"/>
  <c r="H408" i="2"/>
  <c r="J408" i="2"/>
  <c r="K408" i="2"/>
  <c r="L408" i="2" s="1"/>
  <c r="M408" i="2"/>
  <c r="N408" i="2"/>
  <c r="Q408" i="2"/>
  <c r="S408" i="2"/>
  <c r="A409" i="2"/>
  <c r="H409" i="2"/>
  <c r="J409" i="2"/>
  <c r="K409" i="2"/>
  <c r="L409" i="2" s="1"/>
  <c r="M409" i="2"/>
  <c r="N409" i="2"/>
  <c r="Q409" i="2"/>
  <c r="S409" i="2"/>
  <c r="A410" i="2"/>
  <c r="H410" i="2"/>
  <c r="J410" i="2"/>
  <c r="K410" i="2"/>
  <c r="L410" i="2" s="1"/>
  <c r="M410" i="2"/>
  <c r="N410" i="2"/>
  <c r="Q410" i="2"/>
  <c r="S410" i="2"/>
  <c r="A411" i="2"/>
  <c r="H411" i="2"/>
  <c r="J411" i="2"/>
  <c r="K411" i="2"/>
  <c r="L411" i="2" s="1"/>
  <c r="M411" i="2"/>
  <c r="N411" i="2"/>
  <c r="Q411" i="2"/>
  <c r="S411" i="2"/>
  <c r="A412" i="2"/>
  <c r="H412" i="2"/>
  <c r="J412" i="2"/>
  <c r="K412" i="2"/>
  <c r="L412" i="2" s="1"/>
  <c r="M412" i="2"/>
  <c r="N412" i="2"/>
  <c r="Q412" i="2"/>
  <c r="S412" i="2"/>
  <c r="A413" i="2"/>
  <c r="H413" i="2"/>
  <c r="J413" i="2"/>
  <c r="K413" i="2"/>
  <c r="L413" i="2" s="1"/>
  <c r="M413" i="2"/>
  <c r="N413" i="2"/>
  <c r="Q413" i="2"/>
  <c r="S413" i="2"/>
  <c r="A414" i="2"/>
  <c r="H414" i="2"/>
  <c r="J414" i="2"/>
  <c r="K414" i="2"/>
  <c r="L414" i="2" s="1"/>
  <c r="M414" i="2"/>
  <c r="N414" i="2"/>
  <c r="Q414" i="2"/>
  <c r="S414" i="2"/>
  <c r="A415" i="2"/>
  <c r="H415" i="2"/>
  <c r="J415" i="2"/>
  <c r="K415" i="2"/>
  <c r="L415" i="2" s="1"/>
  <c r="M415" i="2"/>
  <c r="N415" i="2"/>
  <c r="Q415" i="2"/>
  <c r="S415" i="2"/>
  <c r="A416" i="2"/>
  <c r="H416" i="2"/>
  <c r="J416" i="2"/>
  <c r="K416" i="2"/>
  <c r="L416" i="2" s="1"/>
  <c r="M416" i="2"/>
  <c r="N416" i="2"/>
  <c r="Q416" i="2"/>
  <c r="S416" i="2"/>
  <c r="A417" i="2"/>
  <c r="H417" i="2"/>
  <c r="J417" i="2"/>
  <c r="K417" i="2"/>
  <c r="L417" i="2" s="1"/>
  <c r="M417" i="2"/>
  <c r="N417" i="2"/>
  <c r="Q417" i="2"/>
  <c r="S417" i="2"/>
  <c r="A418" i="2"/>
  <c r="H418" i="2"/>
  <c r="J418" i="2"/>
  <c r="K418" i="2"/>
  <c r="L418" i="2" s="1"/>
  <c r="M418" i="2"/>
  <c r="N418" i="2"/>
  <c r="Q418" i="2"/>
  <c r="S418" i="2"/>
  <c r="A419" i="2"/>
  <c r="H419" i="2"/>
  <c r="J419" i="2"/>
  <c r="K419" i="2"/>
  <c r="L419" i="2" s="1"/>
  <c r="M419" i="2"/>
  <c r="N419" i="2"/>
  <c r="Q419" i="2"/>
  <c r="S419" i="2"/>
  <c r="A420" i="2"/>
  <c r="H420" i="2"/>
  <c r="J420" i="2"/>
  <c r="K420" i="2"/>
  <c r="L420" i="2" s="1"/>
  <c r="M420" i="2"/>
  <c r="N420" i="2"/>
  <c r="Q420" i="2"/>
  <c r="S420" i="2"/>
  <c r="A421" i="2"/>
  <c r="H421" i="2"/>
  <c r="J421" i="2"/>
  <c r="K421" i="2"/>
  <c r="L421" i="2" s="1"/>
  <c r="M421" i="2"/>
  <c r="N421" i="2"/>
  <c r="Q421" i="2"/>
  <c r="S421" i="2"/>
  <c r="A422" i="2"/>
  <c r="H422" i="2"/>
  <c r="J422" i="2"/>
  <c r="K422" i="2"/>
  <c r="L422" i="2" s="1"/>
  <c r="M422" i="2"/>
  <c r="N422" i="2"/>
  <c r="Q422" i="2"/>
  <c r="S422" i="2"/>
  <c r="A423" i="2"/>
  <c r="H423" i="2"/>
  <c r="J423" i="2"/>
  <c r="K423" i="2"/>
  <c r="L423" i="2" s="1"/>
  <c r="M423" i="2"/>
  <c r="N423" i="2"/>
  <c r="Q423" i="2"/>
  <c r="S423" i="2"/>
  <c r="A424" i="2"/>
  <c r="H424" i="2"/>
  <c r="J424" i="2"/>
  <c r="K424" i="2"/>
  <c r="L424" i="2" s="1"/>
  <c r="M424" i="2"/>
  <c r="N424" i="2"/>
  <c r="Q424" i="2"/>
  <c r="S424" i="2"/>
  <c r="A425" i="2"/>
  <c r="H425" i="2"/>
  <c r="J425" i="2"/>
  <c r="K425" i="2"/>
  <c r="L425" i="2" s="1"/>
  <c r="M425" i="2"/>
  <c r="N425" i="2"/>
  <c r="Q425" i="2"/>
  <c r="S425" i="2"/>
  <c r="A426" i="2"/>
  <c r="H426" i="2"/>
  <c r="J426" i="2"/>
  <c r="K426" i="2"/>
  <c r="L426" i="2" s="1"/>
  <c r="M426" i="2"/>
  <c r="N426" i="2"/>
  <c r="Q426" i="2"/>
  <c r="S426" i="2"/>
  <c r="A427" i="2"/>
  <c r="H427" i="2"/>
  <c r="J427" i="2"/>
  <c r="K427" i="2"/>
  <c r="L427" i="2" s="1"/>
  <c r="M427" i="2"/>
  <c r="N427" i="2"/>
  <c r="Q427" i="2"/>
  <c r="S427" i="2"/>
  <c r="A428" i="2"/>
  <c r="H428" i="2"/>
  <c r="J428" i="2"/>
  <c r="K428" i="2"/>
  <c r="L428" i="2" s="1"/>
  <c r="M428" i="2"/>
  <c r="N428" i="2"/>
  <c r="Q428" i="2"/>
  <c r="S428" i="2"/>
  <c r="A429" i="2"/>
  <c r="H429" i="2"/>
  <c r="J429" i="2"/>
  <c r="K429" i="2"/>
  <c r="L429" i="2" s="1"/>
  <c r="M429" i="2"/>
  <c r="N429" i="2"/>
  <c r="Q429" i="2"/>
  <c r="S429" i="2"/>
  <c r="A430" i="2"/>
  <c r="H430" i="2"/>
  <c r="J430" i="2"/>
  <c r="K430" i="2"/>
  <c r="L430" i="2" s="1"/>
  <c r="M430" i="2"/>
  <c r="N430" i="2"/>
  <c r="Q430" i="2"/>
  <c r="S430" i="2"/>
  <c r="A431" i="2"/>
  <c r="H431" i="2"/>
  <c r="J431" i="2"/>
  <c r="K431" i="2"/>
  <c r="L431" i="2" s="1"/>
  <c r="M431" i="2"/>
  <c r="N431" i="2"/>
  <c r="Q431" i="2"/>
  <c r="S431" i="2"/>
  <c r="A432" i="2"/>
  <c r="H432" i="2"/>
  <c r="J432" i="2"/>
  <c r="K432" i="2"/>
  <c r="L432" i="2" s="1"/>
  <c r="M432" i="2"/>
  <c r="N432" i="2"/>
  <c r="Q432" i="2"/>
  <c r="S432" i="2"/>
  <c r="A433" i="2"/>
  <c r="H433" i="2"/>
  <c r="J433" i="2"/>
  <c r="K433" i="2"/>
  <c r="L433" i="2" s="1"/>
  <c r="M433" i="2"/>
  <c r="N433" i="2"/>
  <c r="Q433" i="2"/>
  <c r="S433" i="2"/>
  <c r="A434" i="2"/>
  <c r="H434" i="2"/>
  <c r="J434" i="2"/>
  <c r="K434" i="2"/>
  <c r="L434" i="2" s="1"/>
  <c r="M434" i="2"/>
  <c r="N434" i="2"/>
  <c r="Q434" i="2"/>
  <c r="S434" i="2"/>
  <c r="A435" i="2"/>
  <c r="H435" i="2"/>
  <c r="J435" i="2"/>
  <c r="K435" i="2"/>
  <c r="L435" i="2" s="1"/>
  <c r="M435" i="2"/>
  <c r="N435" i="2"/>
  <c r="Q435" i="2"/>
  <c r="S435" i="2"/>
  <c r="A436" i="2"/>
  <c r="H436" i="2"/>
  <c r="J436" i="2"/>
  <c r="K436" i="2"/>
  <c r="L436" i="2" s="1"/>
  <c r="M436" i="2"/>
  <c r="N436" i="2"/>
  <c r="Q436" i="2"/>
  <c r="S436" i="2"/>
  <c r="A437" i="2"/>
  <c r="H437" i="2"/>
  <c r="J437" i="2"/>
  <c r="K437" i="2"/>
  <c r="L437" i="2" s="1"/>
  <c r="M437" i="2"/>
  <c r="N437" i="2"/>
  <c r="Q437" i="2"/>
  <c r="S437" i="2"/>
  <c r="A438" i="2"/>
  <c r="H438" i="2"/>
  <c r="J438" i="2"/>
  <c r="K438" i="2"/>
  <c r="L438" i="2" s="1"/>
  <c r="M438" i="2"/>
  <c r="N438" i="2"/>
  <c r="Q438" i="2"/>
  <c r="S438" i="2"/>
  <c r="A439" i="2"/>
  <c r="H439" i="2"/>
  <c r="J439" i="2"/>
  <c r="K439" i="2"/>
  <c r="L439" i="2" s="1"/>
  <c r="M439" i="2"/>
  <c r="N439" i="2"/>
  <c r="Q439" i="2"/>
  <c r="S439" i="2"/>
  <c r="A440" i="2"/>
  <c r="H440" i="2"/>
  <c r="J440" i="2"/>
  <c r="K440" i="2"/>
  <c r="L440" i="2" s="1"/>
  <c r="M440" i="2"/>
  <c r="N440" i="2"/>
  <c r="Q440" i="2"/>
  <c r="S440" i="2"/>
  <c r="A441" i="2"/>
  <c r="H441" i="2"/>
  <c r="J441" i="2"/>
  <c r="K441" i="2"/>
  <c r="L441" i="2" s="1"/>
  <c r="M441" i="2"/>
  <c r="N441" i="2"/>
  <c r="Q441" i="2"/>
  <c r="S441" i="2"/>
  <c r="A442" i="2"/>
  <c r="H442" i="2"/>
  <c r="J442" i="2"/>
  <c r="K442" i="2"/>
  <c r="L442" i="2" s="1"/>
  <c r="M442" i="2"/>
  <c r="N442" i="2"/>
  <c r="Q442" i="2"/>
  <c r="S442" i="2"/>
  <c r="A443" i="2"/>
  <c r="H443" i="2"/>
  <c r="J443" i="2"/>
  <c r="K443" i="2"/>
  <c r="L443" i="2" s="1"/>
  <c r="M443" i="2"/>
  <c r="N443" i="2"/>
  <c r="Q443" i="2"/>
  <c r="S443" i="2"/>
  <c r="A444" i="2"/>
  <c r="H444" i="2"/>
  <c r="J444" i="2"/>
  <c r="K444" i="2"/>
  <c r="L444" i="2" s="1"/>
  <c r="M444" i="2"/>
  <c r="N444" i="2"/>
  <c r="Q444" i="2"/>
  <c r="S444" i="2"/>
  <c r="A445" i="2"/>
  <c r="H445" i="2"/>
  <c r="J445" i="2"/>
  <c r="K445" i="2"/>
  <c r="L445" i="2" s="1"/>
  <c r="M445" i="2"/>
  <c r="N445" i="2"/>
  <c r="Q445" i="2"/>
  <c r="S445" i="2"/>
  <c r="A446" i="2"/>
  <c r="H446" i="2"/>
  <c r="J446" i="2"/>
  <c r="K446" i="2"/>
  <c r="L446" i="2" s="1"/>
  <c r="M446" i="2"/>
  <c r="N446" i="2"/>
  <c r="Q446" i="2"/>
  <c r="S446" i="2"/>
  <c r="A447" i="2"/>
  <c r="H447" i="2"/>
  <c r="J447" i="2"/>
  <c r="K447" i="2"/>
  <c r="L447" i="2" s="1"/>
  <c r="M447" i="2"/>
  <c r="N447" i="2"/>
  <c r="Q447" i="2"/>
  <c r="S447" i="2"/>
  <c r="A448" i="2"/>
  <c r="H448" i="2"/>
  <c r="J448" i="2"/>
  <c r="K448" i="2"/>
  <c r="L448" i="2" s="1"/>
  <c r="M448" i="2"/>
  <c r="N448" i="2"/>
  <c r="Q448" i="2"/>
  <c r="S448" i="2"/>
  <c r="A449" i="2"/>
  <c r="H449" i="2"/>
  <c r="J449" i="2"/>
  <c r="K449" i="2"/>
  <c r="L449" i="2" s="1"/>
  <c r="M449" i="2"/>
  <c r="N449" i="2"/>
  <c r="Q449" i="2"/>
  <c r="S449" i="2"/>
  <c r="A450" i="2"/>
  <c r="H450" i="2"/>
  <c r="J450" i="2"/>
  <c r="K450" i="2"/>
  <c r="L450" i="2" s="1"/>
  <c r="M450" i="2"/>
  <c r="N450" i="2"/>
  <c r="Q450" i="2"/>
  <c r="S450" i="2"/>
  <c r="A451" i="2"/>
  <c r="H451" i="2"/>
  <c r="J451" i="2"/>
  <c r="K451" i="2"/>
  <c r="L451" i="2" s="1"/>
  <c r="M451" i="2"/>
  <c r="N451" i="2"/>
  <c r="Q451" i="2"/>
  <c r="S451" i="2"/>
  <c r="A452" i="2"/>
  <c r="H452" i="2"/>
  <c r="J452" i="2"/>
  <c r="K452" i="2"/>
  <c r="L452" i="2" s="1"/>
  <c r="M452" i="2"/>
  <c r="N452" i="2"/>
  <c r="Q452" i="2"/>
  <c r="S452" i="2"/>
  <c r="A453" i="2"/>
  <c r="H453" i="2"/>
  <c r="J453" i="2"/>
  <c r="K453" i="2"/>
  <c r="L453" i="2" s="1"/>
  <c r="M453" i="2"/>
  <c r="N453" i="2"/>
  <c r="Q453" i="2"/>
  <c r="S453" i="2"/>
  <c r="A454" i="2"/>
  <c r="H454" i="2"/>
  <c r="J454" i="2"/>
  <c r="K454" i="2"/>
  <c r="L454" i="2" s="1"/>
  <c r="M454" i="2"/>
  <c r="N454" i="2"/>
  <c r="Q454" i="2"/>
  <c r="S454" i="2"/>
  <c r="A455" i="2"/>
  <c r="H455" i="2"/>
  <c r="J455" i="2"/>
  <c r="K455" i="2"/>
  <c r="L455" i="2" s="1"/>
  <c r="M455" i="2"/>
  <c r="N455" i="2"/>
  <c r="Q455" i="2"/>
  <c r="S455" i="2"/>
  <c r="A456" i="2"/>
  <c r="H456" i="2"/>
  <c r="J456" i="2"/>
  <c r="K456" i="2"/>
  <c r="L456" i="2" s="1"/>
  <c r="M456" i="2"/>
  <c r="N456" i="2"/>
  <c r="Q456" i="2"/>
  <c r="S456" i="2"/>
  <c r="A457" i="2"/>
  <c r="H457" i="2"/>
  <c r="J457" i="2"/>
  <c r="K457" i="2"/>
  <c r="L457" i="2" s="1"/>
  <c r="M457" i="2"/>
  <c r="N457" i="2"/>
  <c r="Q457" i="2"/>
  <c r="S457" i="2"/>
  <c r="A458" i="2"/>
  <c r="H458" i="2"/>
  <c r="J458" i="2"/>
  <c r="K458" i="2"/>
  <c r="L458" i="2" s="1"/>
  <c r="M458" i="2"/>
  <c r="N458" i="2"/>
  <c r="Q458" i="2"/>
  <c r="S458" i="2"/>
  <c r="A459" i="2"/>
  <c r="H459" i="2"/>
  <c r="J459" i="2"/>
  <c r="K459" i="2"/>
  <c r="L459" i="2" s="1"/>
  <c r="M459" i="2"/>
  <c r="N459" i="2"/>
  <c r="Q459" i="2"/>
  <c r="S459" i="2"/>
  <c r="A460" i="2"/>
  <c r="H460" i="2"/>
  <c r="J460" i="2"/>
  <c r="K460" i="2"/>
  <c r="L460" i="2" s="1"/>
  <c r="M460" i="2"/>
  <c r="N460" i="2"/>
  <c r="Q460" i="2"/>
  <c r="S460" i="2"/>
  <c r="A461" i="2"/>
  <c r="H461" i="2"/>
  <c r="J461" i="2"/>
  <c r="K461" i="2"/>
  <c r="L461" i="2" s="1"/>
  <c r="M461" i="2"/>
  <c r="N461" i="2"/>
  <c r="Q461" i="2"/>
  <c r="S461" i="2"/>
  <c r="A462" i="2"/>
  <c r="H462" i="2"/>
  <c r="J462" i="2"/>
  <c r="K462" i="2"/>
  <c r="L462" i="2" s="1"/>
  <c r="M462" i="2"/>
  <c r="N462" i="2"/>
  <c r="Q462" i="2"/>
  <c r="S462" i="2"/>
  <c r="A463" i="2"/>
  <c r="H463" i="2"/>
  <c r="J463" i="2"/>
  <c r="K463" i="2"/>
  <c r="L463" i="2" s="1"/>
  <c r="M463" i="2"/>
  <c r="N463" i="2"/>
  <c r="Q463" i="2"/>
  <c r="S463" i="2"/>
  <c r="A464" i="2"/>
  <c r="H464" i="2"/>
  <c r="J464" i="2"/>
  <c r="K464" i="2"/>
  <c r="L464" i="2" s="1"/>
  <c r="M464" i="2"/>
  <c r="N464" i="2"/>
  <c r="Q464" i="2"/>
  <c r="S464" i="2"/>
  <c r="A465" i="2"/>
  <c r="H465" i="2"/>
  <c r="J465" i="2"/>
  <c r="K465" i="2"/>
  <c r="L465" i="2" s="1"/>
  <c r="M465" i="2"/>
  <c r="N465" i="2"/>
  <c r="Q465" i="2"/>
  <c r="S465" i="2"/>
  <c r="A466" i="2"/>
  <c r="H466" i="2"/>
  <c r="J466" i="2"/>
  <c r="K466" i="2"/>
  <c r="L466" i="2" s="1"/>
  <c r="M466" i="2"/>
  <c r="N466" i="2"/>
  <c r="Q466" i="2"/>
  <c r="S466" i="2"/>
  <c r="A467" i="2"/>
  <c r="H467" i="2"/>
  <c r="J467" i="2"/>
  <c r="K467" i="2"/>
  <c r="L467" i="2" s="1"/>
  <c r="M467" i="2"/>
  <c r="N467" i="2"/>
  <c r="Q467" i="2"/>
  <c r="S467" i="2"/>
  <c r="A468" i="2"/>
  <c r="H468" i="2"/>
  <c r="J468" i="2"/>
  <c r="K468" i="2"/>
  <c r="L468" i="2" s="1"/>
  <c r="M468" i="2"/>
  <c r="N468" i="2"/>
  <c r="Q468" i="2"/>
  <c r="S468" i="2"/>
  <c r="A469" i="2"/>
  <c r="H469" i="2"/>
  <c r="J469" i="2"/>
  <c r="K469" i="2"/>
  <c r="L469" i="2" s="1"/>
  <c r="M469" i="2"/>
  <c r="N469" i="2"/>
  <c r="Q469" i="2"/>
  <c r="S469" i="2"/>
  <c r="A470" i="2"/>
  <c r="H470" i="2"/>
  <c r="J470" i="2"/>
  <c r="K470" i="2"/>
  <c r="L470" i="2" s="1"/>
  <c r="M470" i="2"/>
  <c r="N470" i="2"/>
  <c r="Q470" i="2"/>
  <c r="S470" i="2"/>
  <c r="A471" i="2"/>
  <c r="H471" i="2"/>
  <c r="J471" i="2"/>
  <c r="K471" i="2"/>
  <c r="L471" i="2" s="1"/>
  <c r="M471" i="2"/>
  <c r="N471" i="2"/>
  <c r="Q471" i="2"/>
  <c r="S471" i="2"/>
  <c r="A472" i="2"/>
  <c r="H472" i="2"/>
  <c r="J472" i="2"/>
  <c r="K472" i="2"/>
  <c r="L472" i="2" s="1"/>
  <c r="M472" i="2"/>
  <c r="N472" i="2"/>
  <c r="Q472" i="2"/>
  <c r="S472" i="2"/>
  <c r="A473" i="2"/>
  <c r="H473" i="2"/>
  <c r="J473" i="2"/>
  <c r="K473" i="2"/>
  <c r="L473" i="2" s="1"/>
  <c r="M473" i="2"/>
  <c r="N473" i="2"/>
  <c r="Q473" i="2"/>
  <c r="S473" i="2"/>
  <c r="A474" i="2"/>
  <c r="H474" i="2"/>
  <c r="J474" i="2"/>
  <c r="K474" i="2"/>
  <c r="L474" i="2" s="1"/>
  <c r="M474" i="2"/>
  <c r="N474" i="2"/>
  <c r="Q474" i="2"/>
  <c r="S474" i="2"/>
  <c r="A475" i="2"/>
  <c r="H475" i="2"/>
  <c r="J475" i="2"/>
  <c r="K475" i="2"/>
  <c r="L475" i="2" s="1"/>
  <c r="M475" i="2"/>
  <c r="N475" i="2"/>
  <c r="Q475" i="2"/>
  <c r="S475" i="2"/>
  <c r="A476" i="2"/>
  <c r="H476" i="2"/>
  <c r="J476" i="2"/>
  <c r="K476" i="2"/>
  <c r="L476" i="2" s="1"/>
  <c r="M476" i="2"/>
  <c r="N476" i="2"/>
  <c r="Q476" i="2"/>
  <c r="S476" i="2"/>
  <c r="A477" i="2"/>
  <c r="H477" i="2"/>
  <c r="J477" i="2"/>
  <c r="K477" i="2"/>
  <c r="L477" i="2" s="1"/>
  <c r="M477" i="2"/>
  <c r="N477" i="2"/>
  <c r="Q477" i="2"/>
  <c r="S477" i="2"/>
  <c r="A478" i="2"/>
  <c r="H478" i="2"/>
  <c r="J478" i="2"/>
  <c r="K478" i="2"/>
  <c r="L478" i="2" s="1"/>
  <c r="M478" i="2"/>
  <c r="N478" i="2"/>
  <c r="Q478" i="2"/>
  <c r="S478" i="2"/>
  <c r="A479" i="2"/>
  <c r="H479" i="2"/>
  <c r="J479" i="2"/>
  <c r="K479" i="2"/>
  <c r="L479" i="2" s="1"/>
  <c r="M479" i="2"/>
  <c r="N479" i="2"/>
  <c r="Q479" i="2"/>
  <c r="S479" i="2"/>
  <c r="A480" i="2"/>
  <c r="H480" i="2"/>
  <c r="J480" i="2"/>
  <c r="K480" i="2"/>
  <c r="L480" i="2" s="1"/>
  <c r="M480" i="2"/>
  <c r="N480" i="2"/>
  <c r="Q480" i="2"/>
  <c r="S480" i="2"/>
  <c r="A481" i="2"/>
  <c r="H481" i="2"/>
  <c r="J481" i="2"/>
  <c r="K481" i="2"/>
  <c r="L481" i="2" s="1"/>
  <c r="M481" i="2"/>
  <c r="N481" i="2"/>
  <c r="Q481" i="2"/>
  <c r="S481" i="2"/>
  <c r="A482" i="2"/>
  <c r="H482" i="2"/>
  <c r="J482" i="2"/>
  <c r="K482" i="2"/>
  <c r="L482" i="2" s="1"/>
  <c r="M482" i="2"/>
  <c r="N482" i="2"/>
  <c r="Q482" i="2"/>
  <c r="S482" i="2"/>
  <c r="A483" i="2"/>
  <c r="H483" i="2"/>
  <c r="J483" i="2"/>
  <c r="K483" i="2"/>
  <c r="L483" i="2" s="1"/>
  <c r="M483" i="2"/>
  <c r="N483" i="2"/>
  <c r="Q483" i="2"/>
  <c r="S483" i="2"/>
  <c r="A484" i="2"/>
  <c r="H484" i="2"/>
  <c r="J484" i="2"/>
  <c r="K484" i="2"/>
  <c r="L484" i="2" s="1"/>
  <c r="M484" i="2"/>
  <c r="N484" i="2"/>
  <c r="Q484" i="2"/>
  <c r="S484" i="2"/>
  <c r="A485" i="2"/>
  <c r="H485" i="2"/>
  <c r="J485" i="2"/>
  <c r="K485" i="2"/>
  <c r="L485" i="2" s="1"/>
  <c r="M485" i="2"/>
  <c r="N485" i="2"/>
  <c r="Q485" i="2"/>
  <c r="S485" i="2"/>
  <c r="A486" i="2"/>
  <c r="H486" i="2"/>
  <c r="J486" i="2"/>
  <c r="K486" i="2"/>
  <c r="L486" i="2" s="1"/>
  <c r="M486" i="2"/>
  <c r="N486" i="2"/>
  <c r="Q486" i="2"/>
  <c r="S486" i="2"/>
  <c r="A487" i="2"/>
  <c r="H487" i="2"/>
  <c r="J487" i="2"/>
  <c r="K487" i="2"/>
  <c r="L487" i="2" s="1"/>
  <c r="M487" i="2"/>
  <c r="N487" i="2"/>
  <c r="Q487" i="2"/>
  <c r="S487" i="2"/>
  <c r="A488" i="2"/>
  <c r="H488" i="2"/>
  <c r="J488" i="2"/>
  <c r="K488" i="2"/>
  <c r="L488" i="2" s="1"/>
  <c r="M488" i="2"/>
  <c r="N488" i="2"/>
  <c r="Q488" i="2"/>
  <c r="S488" i="2"/>
  <c r="A489" i="2"/>
  <c r="H489" i="2"/>
  <c r="J489" i="2"/>
  <c r="K489" i="2"/>
  <c r="L489" i="2" s="1"/>
  <c r="M489" i="2"/>
  <c r="N489" i="2"/>
  <c r="Q489" i="2"/>
  <c r="S489" i="2"/>
  <c r="A490" i="2"/>
  <c r="H490" i="2"/>
  <c r="J490" i="2"/>
  <c r="K490" i="2"/>
  <c r="L490" i="2" s="1"/>
  <c r="M490" i="2"/>
  <c r="N490" i="2"/>
  <c r="Q490" i="2"/>
  <c r="S490" i="2"/>
  <c r="A491" i="2"/>
  <c r="H491" i="2"/>
  <c r="J491" i="2"/>
  <c r="K491" i="2"/>
  <c r="L491" i="2" s="1"/>
  <c r="M491" i="2"/>
  <c r="N491" i="2"/>
  <c r="Q491" i="2"/>
  <c r="S491" i="2"/>
  <c r="A492" i="2"/>
  <c r="H492" i="2"/>
  <c r="J492" i="2"/>
  <c r="K492" i="2"/>
  <c r="L492" i="2" s="1"/>
  <c r="M492" i="2"/>
  <c r="N492" i="2"/>
  <c r="Q492" i="2"/>
  <c r="S492" i="2"/>
  <c r="A493" i="2"/>
  <c r="H493" i="2"/>
  <c r="J493" i="2"/>
  <c r="K493" i="2"/>
  <c r="L493" i="2" s="1"/>
  <c r="M493" i="2"/>
  <c r="N493" i="2"/>
  <c r="Q493" i="2"/>
  <c r="S493" i="2"/>
  <c r="A494" i="2"/>
  <c r="H494" i="2"/>
  <c r="J494" i="2"/>
  <c r="K494" i="2"/>
  <c r="L494" i="2" s="1"/>
  <c r="M494" i="2"/>
  <c r="N494" i="2"/>
  <c r="Q494" i="2"/>
  <c r="S494" i="2"/>
  <c r="A495" i="2"/>
  <c r="H495" i="2"/>
  <c r="J495" i="2"/>
  <c r="K495" i="2"/>
  <c r="L495" i="2" s="1"/>
  <c r="M495" i="2"/>
  <c r="N495" i="2"/>
  <c r="Q495" i="2"/>
  <c r="S495" i="2"/>
  <c r="A496" i="2"/>
  <c r="H496" i="2"/>
  <c r="J496" i="2"/>
  <c r="K496" i="2"/>
  <c r="L496" i="2" s="1"/>
  <c r="M496" i="2"/>
  <c r="N496" i="2"/>
  <c r="Q496" i="2"/>
  <c r="S496" i="2"/>
  <c r="A497" i="2"/>
  <c r="H497" i="2"/>
  <c r="J497" i="2"/>
  <c r="K497" i="2"/>
  <c r="L497" i="2" s="1"/>
  <c r="M497" i="2"/>
  <c r="N497" i="2"/>
  <c r="Q497" i="2"/>
  <c r="S497" i="2"/>
  <c r="A498" i="2"/>
  <c r="H498" i="2"/>
  <c r="J498" i="2"/>
  <c r="K498" i="2"/>
  <c r="L498" i="2" s="1"/>
  <c r="M498" i="2"/>
  <c r="N498" i="2"/>
  <c r="Q498" i="2"/>
  <c r="S498" i="2"/>
  <c r="A499" i="2"/>
  <c r="H499" i="2"/>
  <c r="J499" i="2"/>
  <c r="K499" i="2"/>
  <c r="L499" i="2" s="1"/>
  <c r="M499" i="2"/>
  <c r="N499" i="2"/>
  <c r="Q499" i="2"/>
  <c r="S499" i="2"/>
  <c r="A500" i="2"/>
  <c r="H500" i="2"/>
  <c r="J500" i="2"/>
  <c r="K500" i="2"/>
  <c r="L500" i="2" s="1"/>
  <c r="M500" i="2"/>
  <c r="N500" i="2"/>
  <c r="Q500" i="2"/>
  <c r="S500" i="2"/>
  <c r="A501" i="2"/>
  <c r="H501" i="2"/>
  <c r="J501" i="2"/>
  <c r="K501" i="2"/>
  <c r="L501" i="2" s="1"/>
  <c r="M501" i="2"/>
  <c r="N501" i="2"/>
  <c r="Q501" i="2"/>
  <c r="S501" i="2"/>
  <c r="A502" i="2"/>
  <c r="H502" i="2"/>
  <c r="J502" i="2"/>
  <c r="K502" i="2"/>
  <c r="L502" i="2" s="1"/>
  <c r="M502" i="2"/>
  <c r="N502" i="2"/>
  <c r="Q502" i="2"/>
  <c r="S502" i="2"/>
  <c r="A503" i="2"/>
  <c r="H503" i="2"/>
  <c r="J503" i="2"/>
  <c r="K503" i="2"/>
  <c r="L503" i="2" s="1"/>
  <c r="M503" i="2"/>
  <c r="N503" i="2"/>
  <c r="Q503" i="2"/>
  <c r="S503" i="2"/>
  <c r="A504" i="2"/>
  <c r="H504" i="2"/>
  <c r="J504" i="2"/>
  <c r="K504" i="2"/>
  <c r="L504" i="2" s="1"/>
  <c r="M504" i="2"/>
  <c r="N504" i="2"/>
  <c r="Q504" i="2"/>
  <c r="S504" i="2"/>
  <c r="A505" i="2"/>
  <c r="H505" i="2"/>
  <c r="J505" i="2"/>
  <c r="K505" i="2"/>
  <c r="L505" i="2" s="1"/>
  <c r="M505" i="2"/>
  <c r="N505" i="2"/>
  <c r="Q505" i="2"/>
  <c r="S505" i="2"/>
  <c r="A506" i="2"/>
  <c r="H506" i="2"/>
  <c r="J506" i="2"/>
  <c r="K506" i="2"/>
  <c r="L506" i="2" s="1"/>
  <c r="M506" i="2"/>
  <c r="N506" i="2"/>
  <c r="Q506" i="2"/>
  <c r="S506" i="2"/>
  <c r="A507" i="2"/>
  <c r="H507" i="2"/>
  <c r="J507" i="2"/>
  <c r="K507" i="2"/>
  <c r="L507" i="2" s="1"/>
  <c r="M507" i="2"/>
  <c r="N507" i="2"/>
  <c r="Q507" i="2"/>
  <c r="S507" i="2"/>
  <c r="A508" i="2"/>
  <c r="H508" i="2"/>
  <c r="J508" i="2"/>
  <c r="K508" i="2"/>
  <c r="L508" i="2" s="1"/>
  <c r="M508" i="2"/>
  <c r="N508" i="2"/>
  <c r="Q508" i="2"/>
  <c r="S508" i="2"/>
  <c r="A509" i="2"/>
  <c r="H509" i="2"/>
  <c r="J509" i="2"/>
  <c r="K509" i="2"/>
  <c r="L509" i="2" s="1"/>
  <c r="M509" i="2"/>
  <c r="N509" i="2"/>
  <c r="Q509" i="2"/>
  <c r="S509" i="2"/>
  <c r="A510" i="2"/>
  <c r="H510" i="2"/>
  <c r="J510" i="2"/>
  <c r="K510" i="2"/>
  <c r="L510" i="2" s="1"/>
  <c r="M510" i="2"/>
  <c r="N510" i="2"/>
  <c r="Q510" i="2"/>
  <c r="S510" i="2"/>
  <c r="A511" i="2"/>
  <c r="H511" i="2"/>
  <c r="J511" i="2"/>
  <c r="K511" i="2"/>
  <c r="L511" i="2" s="1"/>
  <c r="M511" i="2"/>
  <c r="N511" i="2"/>
  <c r="Q511" i="2"/>
  <c r="S511" i="2"/>
  <c r="A512" i="2"/>
  <c r="H512" i="2"/>
  <c r="J512" i="2"/>
  <c r="K512" i="2"/>
  <c r="L512" i="2" s="1"/>
  <c r="M512" i="2"/>
  <c r="N512" i="2"/>
  <c r="Q512" i="2"/>
  <c r="S512" i="2"/>
  <c r="A513" i="2"/>
  <c r="H513" i="2"/>
  <c r="J513" i="2"/>
  <c r="K513" i="2"/>
  <c r="L513" i="2" s="1"/>
  <c r="M513" i="2"/>
  <c r="N513" i="2"/>
  <c r="Q513" i="2"/>
  <c r="S513" i="2"/>
  <c r="A514" i="2"/>
  <c r="H514" i="2"/>
  <c r="J514" i="2"/>
  <c r="K514" i="2"/>
  <c r="L514" i="2" s="1"/>
  <c r="M514" i="2"/>
  <c r="N514" i="2"/>
  <c r="Q514" i="2"/>
  <c r="S514" i="2"/>
  <c r="A515" i="2"/>
  <c r="H515" i="2"/>
  <c r="J515" i="2"/>
  <c r="K515" i="2"/>
  <c r="L515" i="2" s="1"/>
  <c r="M515" i="2"/>
  <c r="N515" i="2"/>
  <c r="Q515" i="2"/>
  <c r="S515" i="2"/>
  <c r="A516" i="2"/>
  <c r="H516" i="2"/>
  <c r="J516" i="2"/>
  <c r="K516" i="2"/>
  <c r="L516" i="2" s="1"/>
  <c r="M516" i="2"/>
  <c r="N516" i="2"/>
  <c r="Q516" i="2"/>
  <c r="S516" i="2"/>
  <c r="A517" i="2"/>
  <c r="H517" i="2"/>
  <c r="J517" i="2"/>
  <c r="K517" i="2"/>
  <c r="L517" i="2" s="1"/>
  <c r="M517" i="2"/>
  <c r="N517" i="2"/>
  <c r="Q517" i="2"/>
  <c r="S517" i="2"/>
  <c r="A518" i="2"/>
  <c r="H518" i="2"/>
  <c r="J518" i="2"/>
  <c r="K518" i="2"/>
  <c r="L518" i="2" s="1"/>
  <c r="M518" i="2"/>
  <c r="N518" i="2"/>
  <c r="Q518" i="2"/>
  <c r="S518" i="2"/>
  <c r="A519" i="2"/>
  <c r="H519" i="2"/>
  <c r="J519" i="2"/>
  <c r="K519" i="2"/>
  <c r="L519" i="2" s="1"/>
  <c r="M519" i="2"/>
  <c r="N519" i="2"/>
  <c r="Q519" i="2"/>
  <c r="S519" i="2"/>
  <c r="A520" i="2"/>
  <c r="H520" i="2"/>
  <c r="J520" i="2"/>
  <c r="K520" i="2"/>
  <c r="L520" i="2" s="1"/>
  <c r="M520" i="2"/>
  <c r="N520" i="2"/>
  <c r="Q520" i="2"/>
  <c r="S520" i="2"/>
  <c r="A521" i="2"/>
  <c r="H521" i="2"/>
  <c r="J521" i="2"/>
  <c r="K521" i="2"/>
  <c r="L521" i="2" s="1"/>
  <c r="M521" i="2"/>
  <c r="N521" i="2"/>
  <c r="Q521" i="2"/>
  <c r="S521" i="2"/>
  <c r="A522" i="2"/>
  <c r="H522" i="2"/>
  <c r="J522" i="2"/>
  <c r="K522" i="2"/>
  <c r="L522" i="2" s="1"/>
  <c r="M522" i="2"/>
  <c r="N522" i="2"/>
  <c r="Q522" i="2"/>
  <c r="S522" i="2"/>
  <c r="A523" i="2"/>
  <c r="H523" i="2"/>
  <c r="J523" i="2"/>
  <c r="K523" i="2"/>
  <c r="L523" i="2" s="1"/>
  <c r="M523" i="2"/>
  <c r="N523" i="2"/>
  <c r="Q523" i="2"/>
  <c r="S523" i="2"/>
  <c r="A524" i="2"/>
  <c r="H524" i="2"/>
  <c r="J524" i="2"/>
  <c r="K524" i="2"/>
  <c r="L524" i="2" s="1"/>
  <c r="M524" i="2"/>
  <c r="N524" i="2"/>
  <c r="Q524" i="2"/>
  <c r="S524" i="2"/>
  <c r="A525" i="2"/>
  <c r="H525" i="2"/>
  <c r="J525" i="2"/>
  <c r="K525" i="2"/>
  <c r="L525" i="2" s="1"/>
  <c r="M525" i="2"/>
  <c r="N525" i="2"/>
  <c r="Q525" i="2"/>
  <c r="S525" i="2"/>
  <c r="A526" i="2"/>
  <c r="H526" i="2"/>
  <c r="J526" i="2"/>
  <c r="K526" i="2"/>
  <c r="L526" i="2" s="1"/>
  <c r="M526" i="2"/>
  <c r="N526" i="2"/>
  <c r="Q526" i="2"/>
  <c r="S526" i="2"/>
  <c r="A527" i="2"/>
  <c r="H527" i="2"/>
  <c r="J527" i="2"/>
  <c r="K527" i="2"/>
  <c r="L527" i="2" s="1"/>
  <c r="M527" i="2"/>
  <c r="N527" i="2"/>
  <c r="Q527" i="2"/>
  <c r="S527" i="2"/>
  <c r="A528" i="2"/>
  <c r="H528" i="2"/>
  <c r="J528" i="2"/>
  <c r="K528" i="2"/>
  <c r="L528" i="2" s="1"/>
  <c r="M528" i="2"/>
  <c r="N528" i="2"/>
  <c r="Q528" i="2"/>
  <c r="S528" i="2"/>
  <c r="A529" i="2"/>
  <c r="H529" i="2"/>
  <c r="J529" i="2"/>
  <c r="K529" i="2"/>
  <c r="L529" i="2" s="1"/>
  <c r="M529" i="2"/>
  <c r="N529" i="2"/>
  <c r="Q529" i="2"/>
  <c r="S529" i="2"/>
  <c r="A530" i="2"/>
  <c r="H530" i="2"/>
  <c r="J530" i="2"/>
  <c r="K530" i="2"/>
  <c r="L530" i="2" s="1"/>
  <c r="M530" i="2"/>
  <c r="N530" i="2"/>
  <c r="Q530" i="2"/>
  <c r="S530" i="2"/>
  <c r="A531" i="2"/>
  <c r="H531" i="2"/>
  <c r="J531" i="2"/>
  <c r="K531" i="2"/>
  <c r="L531" i="2" s="1"/>
  <c r="M531" i="2"/>
  <c r="N531" i="2"/>
  <c r="Q531" i="2"/>
  <c r="S531" i="2"/>
  <c r="A532" i="2"/>
  <c r="H532" i="2"/>
  <c r="J532" i="2"/>
  <c r="K532" i="2"/>
  <c r="L532" i="2" s="1"/>
  <c r="M532" i="2"/>
  <c r="N532" i="2"/>
  <c r="Q532" i="2"/>
  <c r="S532" i="2"/>
  <c r="A533" i="2"/>
  <c r="H533" i="2"/>
  <c r="J533" i="2"/>
  <c r="K533" i="2"/>
  <c r="L533" i="2" s="1"/>
  <c r="M533" i="2"/>
  <c r="N533" i="2"/>
  <c r="Q533" i="2"/>
  <c r="S533" i="2"/>
  <c r="A534" i="2"/>
  <c r="H534" i="2"/>
  <c r="J534" i="2"/>
  <c r="K534" i="2"/>
  <c r="L534" i="2" s="1"/>
  <c r="M534" i="2"/>
  <c r="N534" i="2"/>
  <c r="Q534" i="2"/>
  <c r="S534" i="2"/>
  <c r="A535" i="2"/>
  <c r="H535" i="2"/>
  <c r="J535" i="2"/>
  <c r="K535" i="2"/>
  <c r="L535" i="2" s="1"/>
  <c r="M535" i="2"/>
  <c r="N535" i="2"/>
  <c r="Q535" i="2"/>
  <c r="S535" i="2"/>
  <c r="A536" i="2"/>
  <c r="H536" i="2"/>
  <c r="J536" i="2"/>
  <c r="K536" i="2"/>
  <c r="L536" i="2" s="1"/>
  <c r="M536" i="2"/>
  <c r="N536" i="2"/>
  <c r="Q536" i="2"/>
  <c r="S536" i="2"/>
  <c r="A537" i="2"/>
  <c r="H537" i="2"/>
  <c r="J537" i="2"/>
  <c r="K537" i="2"/>
  <c r="L537" i="2" s="1"/>
  <c r="M537" i="2"/>
  <c r="N537" i="2"/>
  <c r="Q537" i="2"/>
  <c r="S537" i="2"/>
  <c r="A538" i="2"/>
  <c r="H538" i="2"/>
  <c r="J538" i="2"/>
  <c r="K538" i="2"/>
  <c r="L538" i="2" s="1"/>
  <c r="M538" i="2"/>
  <c r="N538" i="2"/>
  <c r="Q538" i="2"/>
  <c r="S538" i="2"/>
  <c r="A539" i="2"/>
  <c r="H539" i="2"/>
  <c r="J539" i="2"/>
  <c r="K539" i="2"/>
  <c r="L539" i="2" s="1"/>
  <c r="M539" i="2"/>
  <c r="N539" i="2"/>
  <c r="Q539" i="2"/>
  <c r="S539" i="2"/>
  <c r="A540" i="2"/>
  <c r="H540" i="2"/>
  <c r="J540" i="2"/>
  <c r="K540" i="2"/>
  <c r="L540" i="2" s="1"/>
  <c r="M540" i="2"/>
  <c r="N540" i="2"/>
  <c r="Q540" i="2"/>
  <c r="S540" i="2"/>
  <c r="A541" i="2"/>
  <c r="H541" i="2"/>
  <c r="J541" i="2"/>
  <c r="K541" i="2"/>
  <c r="L541" i="2" s="1"/>
  <c r="M541" i="2"/>
  <c r="N541" i="2"/>
  <c r="Q541" i="2"/>
  <c r="S541" i="2"/>
  <c r="A542" i="2"/>
  <c r="H542" i="2"/>
  <c r="J542" i="2"/>
  <c r="K542" i="2"/>
  <c r="L542" i="2" s="1"/>
  <c r="M542" i="2"/>
  <c r="N542" i="2"/>
  <c r="Q542" i="2"/>
  <c r="S542" i="2"/>
  <c r="A543" i="2"/>
  <c r="H543" i="2"/>
  <c r="J543" i="2"/>
  <c r="K543" i="2"/>
  <c r="L543" i="2" s="1"/>
  <c r="M543" i="2"/>
  <c r="N543" i="2"/>
  <c r="Q543" i="2"/>
  <c r="S543" i="2"/>
  <c r="A544" i="2"/>
  <c r="H544" i="2"/>
  <c r="J544" i="2"/>
  <c r="K544" i="2"/>
  <c r="L544" i="2" s="1"/>
  <c r="M544" i="2"/>
  <c r="N544" i="2"/>
  <c r="Q544" i="2"/>
  <c r="S544" i="2"/>
  <c r="A545" i="2"/>
  <c r="H545" i="2"/>
  <c r="J545" i="2"/>
  <c r="K545" i="2"/>
  <c r="L545" i="2" s="1"/>
  <c r="M545" i="2"/>
  <c r="N545" i="2"/>
  <c r="Q545" i="2"/>
  <c r="S545" i="2"/>
  <c r="A546" i="2"/>
  <c r="H546" i="2"/>
  <c r="J546" i="2"/>
  <c r="K546" i="2"/>
  <c r="L546" i="2" s="1"/>
  <c r="M546" i="2"/>
  <c r="N546" i="2"/>
  <c r="Q546" i="2"/>
  <c r="S546" i="2"/>
  <c r="A547" i="2"/>
  <c r="H547" i="2"/>
  <c r="J547" i="2"/>
  <c r="K547" i="2"/>
  <c r="L547" i="2" s="1"/>
  <c r="M547" i="2"/>
  <c r="N547" i="2"/>
  <c r="Q547" i="2"/>
  <c r="S547" i="2"/>
  <c r="A548" i="2"/>
  <c r="H548" i="2"/>
  <c r="J548" i="2"/>
  <c r="K548" i="2"/>
  <c r="L548" i="2" s="1"/>
  <c r="M548" i="2"/>
  <c r="N548" i="2"/>
  <c r="Q548" i="2"/>
  <c r="S548" i="2"/>
  <c r="A549" i="2"/>
  <c r="H549" i="2"/>
  <c r="J549" i="2"/>
  <c r="K549" i="2"/>
  <c r="L549" i="2" s="1"/>
  <c r="M549" i="2"/>
  <c r="N549" i="2"/>
  <c r="Q549" i="2"/>
  <c r="S549" i="2"/>
  <c r="A550" i="2"/>
  <c r="H550" i="2"/>
  <c r="J550" i="2"/>
  <c r="K550" i="2"/>
  <c r="L550" i="2" s="1"/>
  <c r="M550" i="2"/>
  <c r="N550" i="2"/>
  <c r="Q550" i="2"/>
  <c r="S550" i="2"/>
  <c r="A551" i="2"/>
  <c r="H551" i="2"/>
  <c r="J551" i="2"/>
  <c r="K551" i="2"/>
  <c r="L551" i="2" s="1"/>
  <c r="M551" i="2"/>
  <c r="N551" i="2"/>
  <c r="Q551" i="2"/>
  <c r="S551" i="2"/>
  <c r="A552" i="2"/>
  <c r="H552" i="2"/>
  <c r="J552" i="2"/>
  <c r="K552" i="2"/>
  <c r="L552" i="2" s="1"/>
  <c r="M552" i="2"/>
  <c r="N552" i="2"/>
  <c r="Q552" i="2"/>
  <c r="S552" i="2"/>
  <c r="A553" i="2"/>
  <c r="H553" i="2"/>
  <c r="J553" i="2"/>
  <c r="K553" i="2"/>
  <c r="L553" i="2" s="1"/>
  <c r="M553" i="2"/>
  <c r="N553" i="2"/>
  <c r="Q553" i="2"/>
  <c r="S553" i="2"/>
  <c r="A554" i="2"/>
  <c r="H554" i="2"/>
  <c r="J554" i="2"/>
  <c r="K554" i="2"/>
  <c r="L554" i="2" s="1"/>
  <c r="M554" i="2"/>
  <c r="N554" i="2"/>
  <c r="Q554" i="2"/>
  <c r="S554" i="2"/>
  <c r="A555" i="2"/>
  <c r="H555" i="2"/>
  <c r="J555" i="2"/>
  <c r="K555" i="2"/>
  <c r="L555" i="2" s="1"/>
  <c r="M555" i="2"/>
  <c r="N555" i="2"/>
  <c r="Q555" i="2"/>
  <c r="S555" i="2"/>
  <c r="A556" i="2"/>
  <c r="H556" i="2"/>
  <c r="J556" i="2"/>
  <c r="K556" i="2"/>
  <c r="L556" i="2" s="1"/>
  <c r="M556" i="2"/>
  <c r="N556" i="2"/>
  <c r="Q556" i="2"/>
  <c r="S556" i="2"/>
  <c r="A557" i="2"/>
  <c r="H557" i="2"/>
  <c r="J557" i="2"/>
  <c r="K557" i="2"/>
  <c r="L557" i="2" s="1"/>
  <c r="M557" i="2"/>
  <c r="N557" i="2"/>
  <c r="Q557" i="2"/>
  <c r="S557" i="2"/>
  <c r="A558" i="2"/>
  <c r="H558" i="2"/>
  <c r="J558" i="2"/>
  <c r="K558" i="2"/>
  <c r="L558" i="2" s="1"/>
  <c r="M558" i="2"/>
  <c r="N558" i="2"/>
  <c r="Q558" i="2"/>
  <c r="S558" i="2"/>
  <c r="A559" i="2"/>
  <c r="H559" i="2"/>
  <c r="J559" i="2"/>
  <c r="K559" i="2"/>
  <c r="L559" i="2" s="1"/>
  <c r="M559" i="2"/>
  <c r="N559" i="2"/>
  <c r="Q559" i="2"/>
  <c r="S559" i="2"/>
  <c r="A560" i="2"/>
  <c r="H560" i="2"/>
  <c r="J560" i="2"/>
  <c r="K560" i="2"/>
  <c r="L560" i="2" s="1"/>
  <c r="M560" i="2"/>
  <c r="N560" i="2"/>
  <c r="Q560" i="2"/>
  <c r="S560" i="2"/>
  <c r="A561" i="2"/>
  <c r="H561" i="2"/>
  <c r="J561" i="2"/>
  <c r="K561" i="2"/>
  <c r="L561" i="2" s="1"/>
  <c r="M561" i="2"/>
  <c r="N561" i="2"/>
  <c r="Q561" i="2"/>
  <c r="S561" i="2"/>
  <c r="A562" i="2"/>
  <c r="H562" i="2"/>
  <c r="J562" i="2"/>
  <c r="K562" i="2"/>
  <c r="L562" i="2" s="1"/>
  <c r="M562" i="2"/>
  <c r="N562" i="2"/>
  <c r="Q562" i="2"/>
  <c r="S562" i="2"/>
  <c r="A563" i="2"/>
  <c r="H563" i="2"/>
  <c r="J563" i="2"/>
  <c r="K563" i="2"/>
  <c r="L563" i="2" s="1"/>
  <c r="M563" i="2"/>
  <c r="N563" i="2"/>
  <c r="Q563" i="2"/>
  <c r="S563" i="2"/>
  <c r="A564" i="2"/>
  <c r="H564" i="2"/>
  <c r="J564" i="2"/>
  <c r="K564" i="2"/>
  <c r="L564" i="2" s="1"/>
  <c r="M564" i="2"/>
  <c r="N564" i="2"/>
  <c r="Q564" i="2"/>
  <c r="S564" i="2"/>
  <c r="A565" i="2"/>
  <c r="H565" i="2"/>
  <c r="J565" i="2"/>
  <c r="K565" i="2"/>
  <c r="L565" i="2" s="1"/>
  <c r="M565" i="2"/>
  <c r="N565" i="2"/>
  <c r="Q565" i="2"/>
  <c r="S565" i="2"/>
  <c r="A566" i="2"/>
  <c r="H566" i="2"/>
  <c r="J566" i="2"/>
  <c r="K566" i="2"/>
  <c r="L566" i="2" s="1"/>
  <c r="M566" i="2"/>
  <c r="N566" i="2"/>
  <c r="Q566" i="2"/>
  <c r="S566" i="2"/>
  <c r="A567" i="2"/>
  <c r="H567" i="2"/>
  <c r="J567" i="2"/>
  <c r="K567" i="2"/>
  <c r="L567" i="2" s="1"/>
  <c r="M567" i="2"/>
  <c r="N567" i="2"/>
  <c r="Q567" i="2"/>
  <c r="S567" i="2"/>
  <c r="A568" i="2"/>
  <c r="H568" i="2"/>
  <c r="J568" i="2"/>
  <c r="K568" i="2"/>
  <c r="L568" i="2" s="1"/>
  <c r="M568" i="2"/>
  <c r="N568" i="2"/>
  <c r="Q568" i="2"/>
  <c r="S568" i="2"/>
  <c r="A569" i="2"/>
  <c r="H569" i="2"/>
  <c r="J569" i="2"/>
  <c r="K569" i="2"/>
  <c r="L569" i="2" s="1"/>
  <c r="M569" i="2"/>
  <c r="N569" i="2"/>
  <c r="Q569" i="2"/>
  <c r="S569" i="2"/>
  <c r="A570" i="2"/>
  <c r="H570" i="2"/>
  <c r="J570" i="2"/>
  <c r="K570" i="2"/>
  <c r="L570" i="2" s="1"/>
  <c r="M570" i="2"/>
  <c r="N570" i="2"/>
  <c r="Q570" i="2"/>
  <c r="S570" i="2"/>
  <c r="A571" i="2"/>
  <c r="H571" i="2"/>
  <c r="J571" i="2"/>
  <c r="K571" i="2"/>
  <c r="L571" i="2" s="1"/>
  <c r="M571" i="2"/>
  <c r="N571" i="2"/>
  <c r="Q571" i="2"/>
  <c r="S571" i="2"/>
  <c r="A572" i="2"/>
  <c r="H572" i="2"/>
  <c r="J572" i="2"/>
  <c r="K572" i="2"/>
  <c r="L572" i="2" s="1"/>
  <c r="M572" i="2"/>
  <c r="N572" i="2"/>
  <c r="Q572" i="2"/>
  <c r="S572" i="2"/>
  <c r="A573" i="2"/>
  <c r="H573" i="2"/>
  <c r="J573" i="2"/>
  <c r="K573" i="2"/>
  <c r="L573" i="2" s="1"/>
  <c r="M573" i="2"/>
  <c r="N573" i="2"/>
  <c r="Q573" i="2"/>
  <c r="S573" i="2"/>
  <c r="A574" i="2"/>
  <c r="H574" i="2"/>
  <c r="J574" i="2"/>
  <c r="K574" i="2"/>
  <c r="L574" i="2" s="1"/>
  <c r="M574" i="2"/>
  <c r="N574" i="2"/>
  <c r="Q574" i="2"/>
  <c r="S574" i="2"/>
  <c r="A575" i="2"/>
  <c r="H575" i="2"/>
  <c r="J575" i="2"/>
  <c r="K575" i="2"/>
  <c r="L575" i="2" s="1"/>
  <c r="M575" i="2"/>
  <c r="N575" i="2"/>
  <c r="Q575" i="2"/>
  <c r="S575" i="2"/>
  <c r="A576" i="2"/>
  <c r="H576" i="2"/>
  <c r="J576" i="2"/>
  <c r="K576" i="2"/>
  <c r="L576" i="2" s="1"/>
  <c r="M576" i="2"/>
  <c r="N576" i="2"/>
  <c r="Q576" i="2"/>
  <c r="S576" i="2"/>
  <c r="A577" i="2"/>
  <c r="H577" i="2"/>
  <c r="J577" i="2"/>
  <c r="K577" i="2"/>
  <c r="L577" i="2" s="1"/>
  <c r="M577" i="2"/>
  <c r="N577" i="2"/>
  <c r="Q577" i="2"/>
  <c r="S577" i="2"/>
  <c r="A578" i="2"/>
  <c r="H578" i="2"/>
  <c r="J578" i="2"/>
  <c r="K578" i="2"/>
  <c r="L578" i="2" s="1"/>
  <c r="M578" i="2"/>
  <c r="N578" i="2"/>
  <c r="Q578" i="2"/>
  <c r="S578" i="2"/>
  <c r="A579" i="2"/>
  <c r="H579" i="2"/>
  <c r="J579" i="2"/>
  <c r="K579" i="2"/>
  <c r="L579" i="2" s="1"/>
  <c r="M579" i="2"/>
  <c r="N579" i="2"/>
  <c r="Q579" i="2"/>
  <c r="S579" i="2"/>
  <c r="A580" i="2"/>
  <c r="H580" i="2"/>
  <c r="J580" i="2"/>
  <c r="K580" i="2"/>
  <c r="L580" i="2" s="1"/>
  <c r="M580" i="2"/>
  <c r="N580" i="2"/>
  <c r="Q580" i="2"/>
  <c r="S580" i="2"/>
  <c r="A581" i="2"/>
  <c r="H581" i="2"/>
  <c r="J581" i="2"/>
  <c r="K581" i="2"/>
  <c r="L581" i="2" s="1"/>
  <c r="M581" i="2"/>
  <c r="N581" i="2"/>
  <c r="Q581" i="2"/>
  <c r="S581" i="2"/>
  <c r="A582" i="2"/>
  <c r="H582" i="2"/>
  <c r="J582" i="2"/>
  <c r="K582" i="2"/>
  <c r="L582" i="2" s="1"/>
  <c r="M582" i="2"/>
  <c r="N582" i="2"/>
  <c r="Q582" i="2"/>
  <c r="S582" i="2"/>
  <c r="A583" i="2"/>
  <c r="H583" i="2"/>
  <c r="J583" i="2"/>
  <c r="K583" i="2"/>
  <c r="L583" i="2" s="1"/>
  <c r="M583" i="2"/>
  <c r="N583" i="2"/>
  <c r="Q583" i="2"/>
  <c r="S583" i="2"/>
  <c r="A584" i="2"/>
  <c r="H584" i="2"/>
  <c r="J584" i="2"/>
  <c r="K584" i="2"/>
  <c r="L584" i="2" s="1"/>
  <c r="M584" i="2"/>
  <c r="N584" i="2"/>
  <c r="Q584" i="2"/>
  <c r="S584" i="2"/>
  <c r="A585" i="2"/>
  <c r="H585" i="2"/>
  <c r="J585" i="2"/>
  <c r="K585" i="2"/>
  <c r="L585" i="2" s="1"/>
  <c r="M585" i="2"/>
  <c r="N585" i="2"/>
  <c r="Q585" i="2"/>
  <c r="S585" i="2"/>
  <c r="A586" i="2"/>
  <c r="H586" i="2"/>
  <c r="J586" i="2"/>
  <c r="K586" i="2"/>
  <c r="L586" i="2" s="1"/>
  <c r="M586" i="2"/>
  <c r="N586" i="2"/>
  <c r="Q586" i="2"/>
  <c r="S586" i="2"/>
  <c r="A587" i="2"/>
  <c r="H587" i="2"/>
  <c r="J587" i="2"/>
  <c r="K587" i="2"/>
  <c r="L587" i="2" s="1"/>
  <c r="M587" i="2"/>
  <c r="N587" i="2"/>
  <c r="Q587" i="2"/>
  <c r="S587" i="2"/>
  <c r="A588" i="2"/>
  <c r="H588" i="2"/>
  <c r="J588" i="2"/>
  <c r="K588" i="2"/>
  <c r="L588" i="2" s="1"/>
  <c r="M588" i="2"/>
  <c r="N588" i="2"/>
  <c r="Q588" i="2"/>
  <c r="S588" i="2"/>
  <c r="A589" i="2"/>
  <c r="H589" i="2"/>
  <c r="J589" i="2"/>
  <c r="K589" i="2"/>
  <c r="L589" i="2" s="1"/>
  <c r="M589" i="2"/>
  <c r="N589" i="2"/>
  <c r="Q589" i="2"/>
  <c r="S589" i="2"/>
  <c r="A590" i="2"/>
  <c r="H590" i="2"/>
  <c r="J590" i="2"/>
  <c r="K590" i="2"/>
  <c r="L590" i="2" s="1"/>
  <c r="M590" i="2"/>
  <c r="N590" i="2"/>
  <c r="Q590" i="2"/>
  <c r="S590" i="2"/>
  <c r="A591" i="2"/>
  <c r="H591" i="2"/>
  <c r="J591" i="2"/>
  <c r="K591" i="2"/>
  <c r="L591" i="2" s="1"/>
  <c r="M591" i="2"/>
  <c r="N591" i="2"/>
  <c r="Q591" i="2"/>
  <c r="S591" i="2"/>
  <c r="A592" i="2"/>
  <c r="H592" i="2"/>
  <c r="J592" i="2"/>
  <c r="K592" i="2"/>
  <c r="L592" i="2" s="1"/>
  <c r="M592" i="2"/>
  <c r="N592" i="2"/>
  <c r="Q592" i="2"/>
  <c r="S592" i="2"/>
  <c r="A593" i="2"/>
  <c r="H593" i="2"/>
  <c r="J593" i="2"/>
  <c r="K593" i="2"/>
  <c r="L593" i="2" s="1"/>
  <c r="M593" i="2"/>
  <c r="N593" i="2"/>
  <c r="Q593" i="2"/>
  <c r="S593" i="2"/>
  <c r="A594" i="2"/>
  <c r="H594" i="2"/>
  <c r="J594" i="2"/>
  <c r="K594" i="2"/>
  <c r="L594" i="2" s="1"/>
  <c r="M594" i="2"/>
  <c r="N594" i="2"/>
  <c r="Q594" i="2"/>
  <c r="S594" i="2"/>
  <c r="A595" i="2"/>
  <c r="H595" i="2"/>
  <c r="J595" i="2"/>
  <c r="K595" i="2"/>
  <c r="L595" i="2" s="1"/>
  <c r="M595" i="2"/>
  <c r="N595" i="2"/>
  <c r="Q595" i="2"/>
  <c r="S595" i="2"/>
  <c r="A596" i="2"/>
  <c r="H596" i="2"/>
  <c r="J596" i="2"/>
  <c r="K596" i="2"/>
  <c r="L596" i="2" s="1"/>
  <c r="M596" i="2"/>
  <c r="N596" i="2"/>
  <c r="Q596" i="2"/>
  <c r="S596" i="2"/>
  <c r="A597" i="2"/>
  <c r="H597" i="2"/>
  <c r="J597" i="2"/>
  <c r="K597" i="2"/>
  <c r="L597" i="2" s="1"/>
  <c r="M597" i="2"/>
  <c r="N597" i="2"/>
  <c r="Q597" i="2"/>
  <c r="S597" i="2"/>
  <c r="A598" i="2"/>
  <c r="H598" i="2"/>
  <c r="J598" i="2"/>
  <c r="K598" i="2"/>
  <c r="L598" i="2" s="1"/>
  <c r="M598" i="2"/>
  <c r="N598" i="2"/>
  <c r="Q598" i="2"/>
  <c r="S598" i="2"/>
  <c r="A599" i="2"/>
  <c r="H599" i="2"/>
  <c r="J599" i="2"/>
  <c r="K599" i="2"/>
  <c r="L599" i="2" s="1"/>
  <c r="M599" i="2"/>
  <c r="N599" i="2"/>
  <c r="Q599" i="2"/>
  <c r="S599" i="2"/>
  <c r="A600" i="2"/>
  <c r="H600" i="2"/>
  <c r="J600" i="2"/>
  <c r="K600" i="2"/>
  <c r="L600" i="2" s="1"/>
  <c r="M600" i="2"/>
  <c r="N600" i="2"/>
  <c r="Q600" i="2"/>
  <c r="S600" i="2"/>
  <c r="A601" i="2"/>
  <c r="H601" i="2"/>
  <c r="J601" i="2"/>
  <c r="K601" i="2"/>
  <c r="L601" i="2" s="1"/>
  <c r="M601" i="2"/>
  <c r="N601" i="2"/>
  <c r="Q601" i="2"/>
  <c r="S601" i="2"/>
  <c r="A602" i="2"/>
  <c r="H602" i="2"/>
  <c r="J602" i="2"/>
  <c r="K602" i="2"/>
  <c r="L602" i="2" s="1"/>
  <c r="M602" i="2"/>
  <c r="N602" i="2"/>
  <c r="Q602" i="2"/>
  <c r="S602" i="2"/>
  <c r="A603" i="2"/>
  <c r="H603" i="2"/>
  <c r="J603" i="2"/>
  <c r="K603" i="2"/>
  <c r="L603" i="2" s="1"/>
  <c r="M603" i="2"/>
  <c r="N603" i="2"/>
  <c r="Q603" i="2"/>
  <c r="S603" i="2"/>
  <c r="A604" i="2"/>
  <c r="H604" i="2"/>
  <c r="J604" i="2"/>
  <c r="K604" i="2"/>
  <c r="L604" i="2" s="1"/>
  <c r="M604" i="2"/>
  <c r="N604" i="2"/>
  <c r="Q604" i="2"/>
  <c r="S604" i="2"/>
  <c r="A605" i="2"/>
  <c r="H605" i="2"/>
  <c r="J605" i="2"/>
  <c r="K605" i="2"/>
  <c r="L605" i="2" s="1"/>
  <c r="M605" i="2"/>
  <c r="N605" i="2"/>
  <c r="Q605" i="2"/>
  <c r="S605" i="2"/>
  <c r="A606" i="2"/>
  <c r="H606" i="2"/>
  <c r="J606" i="2"/>
  <c r="K606" i="2"/>
  <c r="L606" i="2" s="1"/>
  <c r="M606" i="2"/>
  <c r="N606" i="2"/>
  <c r="Q606" i="2"/>
  <c r="S606" i="2"/>
  <c r="A607" i="2"/>
  <c r="H607" i="2"/>
  <c r="J607" i="2"/>
  <c r="K607" i="2"/>
  <c r="L607" i="2" s="1"/>
  <c r="M607" i="2"/>
  <c r="N607" i="2"/>
  <c r="Q607" i="2"/>
  <c r="S607" i="2"/>
  <c r="A608" i="2"/>
  <c r="H608" i="2"/>
  <c r="J608" i="2"/>
  <c r="K608" i="2"/>
  <c r="L608" i="2" s="1"/>
  <c r="M608" i="2"/>
  <c r="N608" i="2"/>
  <c r="Q608" i="2"/>
  <c r="S608" i="2"/>
  <c r="A609" i="2"/>
  <c r="H609" i="2"/>
  <c r="J609" i="2"/>
  <c r="K609" i="2"/>
  <c r="L609" i="2" s="1"/>
  <c r="M609" i="2"/>
  <c r="N609" i="2"/>
  <c r="Q609" i="2"/>
  <c r="S609" i="2"/>
  <c r="A610" i="2"/>
  <c r="H610" i="2"/>
  <c r="J610" i="2"/>
  <c r="K610" i="2"/>
  <c r="L610" i="2" s="1"/>
  <c r="M610" i="2"/>
  <c r="N610" i="2"/>
  <c r="Q610" i="2"/>
  <c r="S610" i="2"/>
  <c r="A611" i="2"/>
  <c r="H611" i="2"/>
  <c r="J611" i="2"/>
  <c r="K611" i="2"/>
  <c r="L611" i="2" s="1"/>
  <c r="M611" i="2"/>
  <c r="N611" i="2"/>
  <c r="Q611" i="2"/>
  <c r="S611" i="2"/>
  <c r="A612" i="2"/>
  <c r="H612" i="2"/>
  <c r="J612" i="2"/>
  <c r="K612" i="2"/>
  <c r="L612" i="2" s="1"/>
  <c r="M612" i="2"/>
  <c r="N612" i="2"/>
  <c r="Q612" i="2"/>
  <c r="S612" i="2"/>
  <c r="A613" i="2"/>
  <c r="H613" i="2"/>
  <c r="J613" i="2"/>
  <c r="K613" i="2"/>
  <c r="L613" i="2" s="1"/>
  <c r="M613" i="2"/>
  <c r="N613" i="2"/>
  <c r="Q613" i="2"/>
  <c r="S613" i="2"/>
  <c r="A614" i="2"/>
  <c r="H614" i="2"/>
  <c r="J614" i="2"/>
  <c r="K614" i="2"/>
  <c r="L614" i="2" s="1"/>
  <c r="M614" i="2"/>
  <c r="N614" i="2"/>
  <c r="Q614" i="2"/>
  <c r="S614" i="2"/>
  <c r="A615" i="2"/>
  <c r="H615" i="2"/>
  <c r="J615" i="2"/>
  <c r="K615" i="2"/>
  <c r="L615" i="2" s="1"/>
  <c r="M615" i="2"/>
  <c r="N615" i="2"/>
  <c r="Q615" i="2"/>
  <c r="S615" i="2"/>
  <c r="A616" i="2"/>
  <c r="H616" i="2"/>
  <c r="J616" i="2"/>
  <c r="K616" i="2"/>
  <c r="L616" i="2" s="1"/>
  <c r="M616" i="2"/>
  <c r="N616" i="2"/>
  <c r="Q616" i="2"/>
  <c r="S616" i="2"/>
  <c r="A617" i="2"/>
  <c r="H617" i="2"/>
  <c r="J617" i="2"/>
  <c r="K617" i="2"/>
  <c r="L617" i="2" s="1"/>
  <c r="M617" i="2"/>
  <c r="N617" i="2"/>
  <c r="Q617" i="2"/>
  <c r="S617" i="2"/>
  <c r="A618" i="2"/>
  <c r="H618" i="2"/>
  <c r="J618" i="2"/>
  <c r="K618" i="2"/>
  <c r="L618" i="2" s="1"/>
  <c r="M618" i="2"/>
  <c r="N618" i="2"/>
  <c r="Q618" i="2"/>
  <c r="S618" i="2"/>
  <c r="A619" i="2"/>
  <c r="H619" i="2"/>
  <c r="J619" i="2"/>
  <c r="K619" i="2"/>
  <c r="L619" i="2" s="1"/>
  <c r="M619" i="2"/>
  <c r="N619" i="2"/>
  <c r="Q619" i="2"/>
  <c r="S619" i="2"/>
  <c r="A620" i="2"/>
  <c r="H620" i="2"/>
  <c r="J620" i="2"/>
  <c r="K620" i="2"/>
  <c r="L620" i="2" s="1"/>
  <c r="M620" i="2"/>
  <c r="N620" i="2"/>
  <c r="Q620" i="2"/>
  <c r="S620" i="2"/>
  <c r="A621" i="2"/>
  <c r="H621" i="2"/>
  <c r="J621" i="2"/>
  <c r="K621" i="2"/>
  <c r="L621" i="2" s="1"/>
  <c r="M621" i="2"/>
  <c r="N621" i="2"/>
  <c r="Q621" i="2"/>
  <c r="S621" i="2"/>
  <c r="A622" i="2"/>
  <c r="H622" i="2"/>
  <c r="J622" i="2"/>
  <c r="K622" i="2"/>
  <c r="L622" i="2" s="1"/>
  <c r="M622" i="2"/>
  <c r="N622" i="2"/>
  <c r="Q622" i="2"/>
  <c r="S622" i="2"/>
  <c r="A623" i="2"/>
  <c r="H623" i="2"/>
  <c r="J623" i="2"/>
  <c r="K623" i="2"/>
  <c r="L623" i="2" s="1"/>
  <c r="M623" i="2"/>
  <c r="N623" i="2"/>
  <c r="Q623" i="2"/>
  <c r="S623" i="2"/>
  <c r="A624" i="2"/>
  <c r="H624" i="2"/>
  <c r="J624" i="2"/>
  <c r="K624" i="2"/>
  <c r="L624" i="2" s="1"/>
  <c r="M624" i="2"/>
  <c r="N624" i="2"/>
  <c r="Q624" i="2"/>
  <c r="S624" i="2"/>
  <c r="A625" i="2"/>
  <c r="H625" i="2"/>
  <c r="J625" i="2"/>
  <c r="K625" i="2"/>
  <c r="L625" i="2" s="1"/>
  <c r="M625" i="2"/>
  <c r="N625" i="2"/>
  <c r="Q625" i="2"/>
  <c r="S625" i="2"/>
  <c r="A626" i="2"/>
  <c r="H626" i="2"/>
  <c r="J626" i="2"/>
  <c r="K626" i="2"/>
  <c r="L626" i="2" s="1"/>
  <c r="M626" i="2"/>
  <c r="N626" i="2"/>
  <c r="Q626" i="2"/>
  <c r="S626" i="2"/>
  <c r="A627" i="2"/>
  <c r="H627" i="2"/>
  <c r="J627" i="2"/>
  <c r="K627" i="2"/>
  <c r="L627" i="2" s="1"/>
  <c r="M627" i="2"/>
  <c r="N627" i="2"/>
  <c r="Q627" i="2"/>
  <c r="S627" i="2"/>
  <c r="A628" i="2"/>
  <c r="H628" i="2"/>
  <c r="J628" i="2"/>
  <c r="K628" i="2"/>
  <c r="L628" i="2" s="1"/>
  <c r="M628" i="2"/>
  <c r="N628" i="2"/>
  <c r="Q628" i="2"/>
  <c r="S628" i="2"/>
  <c r="A629" i="2"/>
  <c r="H629" i="2"/>
  <c r="J629" i="2"/>
  <c r="K629" i="2"/>
  <c r="L629" i="2" s="1"/>
  <c r="M629" i="2"/>
  <c r="N629" i="2"/>
  <c r="Q629" i="2"/>
  <c r="S629" i="2"/>
  <c r="A630" i="2"/>
  <c r="H630" i="2"/>
  <c r="J630" i="2"/>
  <c r="K630" i="2"/>
  <c r="L630" i="2" s="1"/>
  <c r="M630" i="2"/>
  <c r="N630" i="2"/>
  <c r="Q630" i="2"/>
  <c r="S630" i="2"/>
  <c r="A631" i="2"/>
  <c r="H631" i="2"/>
  <c r="J631" i="2"/>
  <c r="K631" i="2"/>
  <c r="L631" i="2" s="1"/>
  <c r="M631" i="2"/>
  <c r="N631" i="2"/>
  <c r="Q631" i="2"/>
  <c r="S631" i="2"/>
  <c r="A632" i="2"/>
  <c r="H632" i="2"/>
  <c r="J632" i="2"/>
  <c r="K632" i="2"/>
  <c r="L632" i="2" s="1"/>
  <c r="M632" i="2"/>
  <c r="N632" i="2"/>
  <c r="Q632" i="2"/>
  <c r="S632" i="2"/>
  <c r="A633" i="2"/>
  <c r="H633" i="2"/>
  <c r="J633" i="2"/>
  <c r="K633" i="2"/>
  <c r="L633" i="2" s="1"/>
  <c r="M633" i="2"/>
  <c r="N633" i="2"/>
  <c r="Q633" i="2"/>
  <c r="S633" i="2"/>
  <c r="A634" i="2"/>
  <c r="H634" i="2"/>
  <c r="J634" i="2"/>
  <c r="K634" i="2"/>
  <c r="L634" i="2" s="1"/>
  <c r="M634" i="2"/>
  <c r="N634" i="2"/>
  <c r="Q634" i="2"/>
  <c r="S634" i="2"/>
  <c r="A635" i="2"/>
  <c r="H635" i="2"/>
  <c r="J635" i="2"/>
  <c r="K635" i="2"/>
  <c r="L635" i="2" s="1"/>
  <c r="M635" i="2"/>
  <c r="N635" i="2"/>
  <c r="Q635" i="2"/>
  <c r="S635" i="2"/>
  <c r="A636" i="2"/>
  <c r="H636" i="2"/>
  <c r="J636" i="2"/>
  <c r="K636" i="2"/>
  <c r="L636" i="2" s="1"/>
  <c r="M636" i="2"/>
  <c r="N636" i="2"/>
  <c r="Q636" i="2"/>
  <c r="S636" i="2"/>
  <c r="A637" i="2"/>
  <c r="H637" i="2"/>
  <c r="J637" i="2"/>
  <c r="K637" i="2"/>
  <c r="L637" i="2" s="1"/>
  <c r="M637" i="2"/>
  <c r="N637" i="2"/>
  <c r="Q637" i="2"/>
  <c r="S637" i="2"/>
  <c r="A638" i="2"/>
  <c r="H638" i="2"/>
  <c r="J638" i="2"/>
  <c r="K638" i="2"/>
  <c r="L638" i="2" s="1"/>
  <c r="M638" i="2"/>
  <c r="N638" i="2"/>
  <c r="Q638" i="2"/>
  <c r="S638" i="2"/>
  <c r="A639" i="2"/>
  <c r="H639" i="2"/>
  <c r="J639" i="2"/>
  <c r="K639" i="2"/>
  <c r="L639" i="2" s="1"/>
  <c r="M639" i="2"/>
  <c r="N639" i="2"/>
  <c r="Q639" i="2"/>
  <c r="S639" i="2"/>
  <c r="A640" i="2"/>
  <c r="H640" i="2"/>
  <c r="J640" i="2"/>
  <c r="K640" i="2"/>
  <c r="L640" i="2" s="1"/>
  <c r="M640" i="2"/>
  <c r="N640" i="2"/>
  <c r="Q640" i="2"/>
  <c r="S640" i="2"/>
  <c r="A641" i="2"/>
  <c r="H641" i="2"/>
  <c r="J641" i="2"/>
  <c r="K641" i="2"/>
  <c r="L641" i="2" s="1"/>
  <c r="M641" i="2"/>
  <c r="N641" i="2"/>
  <c r="Q641" i="2"/>
  <c r="S641" i="2"/>
  <c r="A642" i="2"/>
  <c r="H642" i="2"/>
  <c r="J642" i="2"/>
  <c r="K642" i="2"/>
  <c r="L642" i="2" s="1"/>
  <c r="M642" i="2"/>
  <c r="N642" i="2"/>
  <c r="Q642" i="2"/>
  <c r="S642" i="2"/>
  <c r="A643" i="2"/>
  <c r="H643" i="2"/>
  <c r="J643" i="2"/>
  <c r="K643" i="2"/>
  <c r="L643" i="2" s="1"/>
  <c r="M643" i="2"/>
  <c r="N643" i="2"/>
  <c r="Q643" i="2"/>
  <c r="S643" i="2"/>
  <c r="A644" i="2"/>
  <c r="H644" i="2"/>
  <c r="J644" i="2"/>
  <c r="K644" i="2"/>
  <c r="L644" i="2" s="1"/>
  <c r="M644" i="2"/>
  <c r="N644" i="2"/>
  <c r="Q644" i="2"/>
  <c r="S644" i="2"/>
  <c r="A645" i="2"/>
  <c r="H645" i="2"/>
  <c r="J645" i="2"/>
  <c r="K645" i="2"/>
  <c r="L645" i="2" s="1"/>
  <c r="M645" i="2"/>
  <c r="N645" i="2"/>
  <c r="Q645" i="2"/>
  <c r="S645" i="2"/>
  <c r="A646" i="2"/>
  <c r="H646" i="2"/>
  <c r="J646" i="2"/>
  <c r="K646" i="2"/>
  <c r="L646" i="2" s="1"/>
  <c r="M646" i="2"/>
  <c r="N646" i="2"/>
  <c r="Q646" i="2"/>
  <c r="S646" i="2"/>
  <c r="A647" i="2"/>
  <c r="H647" i="2"/>
  <c r="J647" i="2"/>
  <c r="K647" i="2"/>
  <c r="L647" i="2" s="1"/>
  <c r="M647" i="2"/>
  <c r="N647" i="2"/>
  <c r="Q647" i="2"/>
  <c r="S647" i="2"/>
  <c r="A648" i="2"/>
  <c r="H648" i="2"/>
  <c r="J648" i="2"/>
  <c r="K648" i="2"/>
  <c r="L648" i="2" s="1"/>
  <c r="M648" i="2"/>
  <c r="N648" i="2"/>
  <c r="Q648" i="2"/>
  <c r="S648" i="2"/>
  <c r="A649" i="2"/>
  <c r="H649" i="2"/>
  <c r="J649" i="2"/>
  <c r="K649" i="2"/>
  <c r="L649" i="2" s="1"/>
  <c r="M649" i="2"/>
  <c r="N649" i="2"/>
  <c r="Q649" i="2"/>
  <c r="S649" i="2"/>
  <c r="A650" i="2"/>
  <c r="H650" i="2"/>
  <c r="J650" i="2"/>
  <c r="K650" i="2"/>
  <c r="L650" i="2" s="1"/>
  <c r="M650" i="2"/>
  <c r="N650" i="2"/>
  <c r="Q650" i="2"/>
  <c r="S650" i="2"/>
  <c r="A651" i="2"/>
  <c r="H651" i="2"/>
  <c r="J651" i="2"/>
  <c r="K651" i="2"/>
  <c r="L651" i="2" s="1"/>
  <c r="M651" i="2"/>
  <c r="N651" i="2"/>
  <c r="Q651" i="2"/>
  <c r="S651" i="2"/>
  <c r="A652" i="2"/>
  <c r="H652" i="2"/>
  <c r="J652" i="2"/>
  <c r="K652" i="2"/>
  <c r="L652" i="2" s="1"/>
  <c r="M652" i="2"/>
  <c r="N652" i="2"/>
  <c r="Q652" i="2"/>
  <c r="S652" i="2"/>
  <c r="A653" i="2"/>
  <c r="H653" i="2"/>
  <c r="J653" i="2"/>
  <c r="K653" i="2"/>
  <c r="L653" i="2" s="1"/>
  <c r="M653" i="2"/>
  <c r="N653" i="2"/>
  <c r="Q653" i="2"/>
  <c r="S653" i="2"/>
  <c r="A654" i="2"/>
  <c r="H654" i="2"/>
  <c r="J654" i="2"/>
  <c r="K654" i="2"/>
  <c r="L654" i="2" s="1"/>
  <c r="M654" i="2"/>
  <c r="N654" i="2"/>
  <c r="Q654" i="2"/>
  <c r="S654" i="2"/>
  <c r="A655" i="2"/>
  <c r="H655" i="2"/>
  <c r="J655" i="2"/>
  <c r="K655" i="2"/>
  <c r="L655" i="2" s="1"/>
  <c r="M655" i="2"/>
  <c r="N655" i="2"/>
  <c r="Q655" i="2"/>
  <c r="S655" i="2"/>
  <c r="A656" i="2"/>
  <c r="H656" i="2"/>
  <c r="J656" i="2"/>
  <c r="K656" i="2"/>
  <c r="L656" i="2" s="1"/>
  <c r="M656" i="2"/>
  <c r="N656" i="2"/>
  <c r="Q656" i="2"/>
  <c r="S656" i="2"/>
  <c r="A657" i="2"/>
  <c r="H657" i="2"/>
  <c r="J657" i="2"/>
  <c r="K657" i="2"/>
  <c r="L657" i="2" s="1"/>
  <c r="M657" i="2"/>
  <c r="N657" i="2"/>
  <c r="Q657" i="2"/>
  <c r="S657" i="2"/>
  <c r="A658" i="2"/>
  <c r="H658" i="2"/>
  <c r="J658" i="2"/>
  <c r="K658" i="2"/>
  <c r="L658" i="2" s="1"/>
  <c r="M658" i="2"/>
  <c r="N658" i="2"/>
  <c r="Q658" i="2"/>
  <c r="S658" i="2"/>
  <c r="A659" i="2"/>
  <c r="H659" i="2"/>
  <c r="J659" i="2"/>
  <c r="K659" i="2"/>
  <c r="L659" i="2" s="1"/>
  <c r="M659" i="2"/>
  <c r="N659" i="2"/>
  <c r="Q659" i="2"/>
  <c r="S659" i="2"/>
  <c r="A660" i="2"/>
  <c r="H660" i="2"/>
  <c r="J660" i="2"/>
  <c r="K660" i="2"/>
  <c r="L660" i="2" s="1"/>
  <c r="M660" i="2"/>
  <c r="N660" i="2"/>
  <c r="Q660" i="2"/>
  <c r="S660" i="2"/>
  <c r="A661" i="2"/>
  <c r="H661" i="2"/>
  <c r="J661" i="2"/>
  <c r="K661" i="2"/>
  <c r="L661" i="2" s="1"/>
  <c r="M661" i="2"/>
  <c r="N661" i="2"/>
  <c r="Q661" i="2"/>
  <c r="S661" i="2"/>
  <c r="A662" i="2"/>
  <c r="H662" i="2"/>
  <c r="J662" i="2"/>
  <c r="K662" i="2"/>
  <c r="L662" i="2" s="1"/>
  <c r="M662" i="2"/>
  <c r="N662" i="2"/>
  <c r="Q662" i="2"/>
  <c r="S662" i="2"/>
  <c r="A663" i="2"/>
  <c r="H663" i="2"/>
  <c r="J663" i="2"/>
  <c r="K663" i="2"/>
  <c r="L663" i="2" s="1"/>
  <c r="M663" i="2"/>
  <c r="N663" i="2"/>
  <c r="Q663" i="2"/>
  <c r="S663" i="2"/>
  <c r="A664" i="2"/>
  <c r="H664" i="2"/>
  <c r="J664" i="2"/>
  <c r="K664" i="2"/>
  <c r="L664" i="2" s="1"/>
  <c r="M664" i="2"/>
  <c r="N664" i="2"/>
  <c r="Q664" i="2"/>
  <c r="S664" i="2"/>
  <c r="A665" i="2"/>
  <c r="H665" i="2"/>
  <c r="J665" i="2"/>
  <c r="K665" i="2"/>
  <c r="L665" i="2" s="1"/>
  <c r="M665" i="2"/>
  <c r="N665" i="2"/>
  <c r="Q665" i="2"/>
  <c r="S665" i="2"/>
  <c r="A666" i="2"/>
  <c r="H666" i="2"/>
  <c r="J666" i="2"/>
  <c r="K666" i="2"/>
  <c r="L666" i="2" s="1"/>
  <c r="M666" i="2"/>
  <c r="N666" i="2"/>
  <c r="Q666" i="2"/>
  <c r="S666" i="2"/>
  <c r="A667" i="2"/>
  <c r="H667" i="2"/>
  <c r="J667" i="2"/>
  <c r="K667" i="2"/>
  <c r="L667" i="2" s="1"/>
  <c r="M667" i="2"/>
  <c r="N667" i="2"/>
  <c r="Q667" i="2"/>
  <c r="S667" i="2"/>
  <c r="A668" i="2"/>
  <c r="H668" i="2"/>
  <c r="J668" i="2"/>
  <c r="K668" i="2"/>
  <c r="L668" i="2" s="1"/>
  <c r="M668" i="2"/>
  <c r="N668" i="2"/>
  <c r="Q668" i="2"/>
  <c r="S668" i="2"/>
  <c r="A669" i="2"/>
  <c r="H669" i="2"/>
  <c r="J669" i="2"/>
  <c r="K669" i="2"/>
  <c r="L669" i="2" s="1"/>
  <c r="M669" i="2"/>
  <c r="N669" i="2"/>
  <c r="Q669" i="2"/>
  <c r="S669" i="2"/>
  <c r="A670" i="2"/>
  <c r="H670" i="2"/>
  <c r="J670" i="2"/>
  <c r="K670" i="2"/>
  <c r="L670" i="2" s="1"/>
  <c r="M670" i="2"/>
  <c r="N670" i="2"/>
  <c r="Q670" i="2"/>
  <c r="S670" i="2"/>
  <c r="A671" i="2"/>
  <c r="H671" i="2"/>
  <c r="J671" i="2"/>
  <c r="K671" i="2"/>
  <c r="L671" i="2" s="1"/>
  <c r="M671" i="2"/>
  <c r="N671" i="2"/>
  <c r="Q671" i="2"/>
  <c r="S671" i="2"/>
  <c r="A672" i="2"/>
  <c r="H672" i="2"/>
  <c r="J672" i="2"/>
  <c r="K672" i="2"/>
  <c r="L672" i="2" s="1"/>
  <c r="M672" i="2"/>
  <c r="N672" i="2"/>
  <c r="Q672" i="2"/>
  <c r="S672" i="2"/>
  <c r="A673" i="2"/>
  <c r="H673" i="2"/>
  <c r="J673" i="2"/>
  <c r="K673" i="2"/>
  <c r="L673" i="2" s="1"/>
  <c r="M673" i="2"/>
  <c r="N673" i="2"/>
  <c r="Q673" i="2"/>
  <c r="S673" i="2"/>
  <c r="A674" i="2"/>
  <c r="H674" i="2"/>
  <c r="J674" i="2"/>
  <c r="K674" i="2"/>
  <c r="L674" i="2" s="1"/>
  <c r="M674" i="2"/>
  <c r="N674" i="2"/>
  <c r="Q674" i="2"/>
  <c r="S674" i="2"/>
  <c r="A675" i="2"/>
  <c r="H675" i="2"/>
  <c r="J675" i="2"/>
  <c r="K675" i="2"/>
  <c r="L675" i="2" s="1"/>
  <c r="M675" i="2"/>
  <c r="N675" i="2"/>
  <c r="Q675" i="2"/>
  <c r="S675" i="2"/>
  <c r="A676" i="2"/>
  <c r="H676" i="2"/>
  <c r="J676" i="2"/>
  <c r="K676" i="2"/>
  <c r="L676" i="2" s="1"/>
  <c r="M676" i="2"/>
  <c r="N676" i="2"/>
  <c r="Q676" i="2"/>
  <c r="S676" i="2"/>
  <c r="A677" i="2"/>
  <c r="H677" i="2"/>
  <c r="J677" i="2"/>
  <c r="K677" i="2"/>
  <c r="L677" i="2" s="1"/>
  <c r="M677" i="2"/>
  <c r="N677" i="2"/>
  <c r="Q677" i="2"/>
  <c r="S677" i="2"/>
  <c r="A678" i="2"/>
  <c r="H678" i="2"/>
  <c r="J678" i="2"/>
  <c r="K678" i="2"/>
  <c r="L678" i="2" s="1"/>
  <c r="M678" i="2"/>
  <c r="N678" i="2"/>
  <c r="Q678" i="2"/>
  <c r="S678" i="2"/>
  <c r="A679" i="2"/>
  <c r="H679" i="2"/>
  <c r="J679" i="2"/>
  <c r="K679" i="2"/>
  <c r="L679" i="2" s="1"/>
  <c r="M679" i="2"/>
  <c r="N679" i="2"/>
  <c r="Q679" i="2"/>
  <c r="S679" i="2"/>
  <c r="A680" i="2"/>
  <c r="H680" i="2"/>
  <c r="J680" i="2"/>
  <c r="K680" i="2"/>
  <c r="L680" i="2" s="1"/>
  <c r="M680" i="2"/>
  <c r="N680" i="2"/>
  <c r="Q680" i="2"/>
  <c r="S680" i="2"/>
  <c r="A681" i="2"/>
  <c r="H681" i="2"/>
  <c r="J681" i="2"/>
  <c r="K681" i="2"/>
  <c r="L681" i="2" s="1"/>
  <c r="M681" i="2"/>
  <c r="N681" i="2"/>
  <c r="Q681" i="2"/>
  <c r="S681" i="2"/>
  <c r="A682" i="2"/>
  <c r="H682" i="2"/>
  <c r="J682" i="2"/>
  <c r="K682" i="2"/>
  <c r="L682" i="2" s="1"/>
  <c r="M682" i="2"/>
  <c r="N682" i="2"/>
  <c r="Q682" i="2"/>
  <c r="S682" i="2"/>
  <c r="A683" i="2"/>
  <c r="H683" i="2"/>
  <c r="J683" i="2"/>
  <c r="K683" i="2"/>
  <c r="L683" i="2" s="1"/>
  <c r="M683" i="2"/>
  <c r="N683" i="2"/>
  <c r="Q683" i="2"/>
  <c r="S683" i="2"/>
  <c r="A684" i="2"/>
  <c r="H684" i="2"/>
  <c r="J684" i="2"/>
  <c r="K684" i="2"/>
  <c r="L684" i="2" s="1"/>
  <c r="M684" i="2"/>
  <c r="N684" i="2"/>
  <c r="Q684" i="2"/>
  <c r="S684" i="2"/>
  <c r="A685" i="2"/>
  <c r="H685" i="2"/>
  <c r="J685" i="2"/>
  <c r="K685" i="2"/>
  <c r="L685" i="2" s="1"/>
  <c r="M685" i="2"/>
  <c r="N685" i="2"/>
  <c r="Q685" i="2"/>
  <c r="S685" i="2"/>
  <c r="A686" i="2"/>
  <c r="H686" i="2"/>
  <c r="J686" i="2"/>
  <c r="K686" i="2"/>
  <c r="L686" i="2" s="1"/>
  <c r="M686" i="2"/>
  <c r="N686" i="2"/>
  <c r="Q686" i="2"/>
  <c r="S686" i="2"/>
  <c r="A687" i="2"/>
  <c r="H687" i="2"/>
  <c r="J687" i="2"/>
  <c r="K687" i="2"/>
  <c r="L687" i="2" s="1"/>
  <c r="M687" i="2"/>
  <c r="N687" i="2"/>
  <c r="Q687" i="2"/>
  <c r="S687" i="2"/>
  <c r="A688" i="2"/>
  <c r="H688" i="2"/>
  <c r="J688" i="2"/>
  <c r="K688" i="2"/>
  <c r="L688" i="2" s="1"/>
  <c r="M688" i="2"/>
  <c r="N688" i="2"/>
  <c r="Q688" i="2"/>
  <c r="S688" i="2"/>
  <c r="A689" i="2"/>
  <c r="H689" i="2"/>
  <c r="J689" i="2"/>
  <c r="K689" i="2"/>
  <c r="L689" i="2" s="1"/>
  <c r="M689" i="2"/>
  <c r="N689" i="2"/>
  <c r="Q689" i="2"/>
  <c r="S689" i="2"/>
  <c r="A690" i="2"/>
  <c r="H690" i="2"/>
  <c r="J690" i="2"/>
  <c r="K690" i="2"/>
  <c r="L690" i="2" s="1"/>
  <c r="M690" i="2"/>
  <c r="N690" i="2"/>
  <c r="Q690" i="2"/>
  <c r="S690" i="2"/>
  <c r="A691" i="2"/>
  <c r="H691" i="2"/>
  <c r="J691" i="2"/>
  <c r="K691" i="2"/>
  <c r="L691" i="2" s="1"/>
  <c r="M691" i="2"/>
  <c r="N691" i="2"/>
  <c r="Q691" i="2"/>
  <c r="S691" i="2"/>
  <c r="A692" i="2"/>
  <c r="H692" i="2"/>
  <c r="J692" i="2"/>
  <c r="K692" i="2"/>
  <c r="L692" i="2" s="1"/>
  <c r="M692" i="2"/>
  <c r="N692" i="2"/>
  <c r="Q692" i="2"/>
  <c r="S692" i="2"/>
  <c r="A693" i="2"/>
  <c r="H693" i="2"/>
  <c r="J693" i="2"/>
  <c r="K693" i="2"/>
  <c r="L693" i="2" s="1"/>
  <c r="M693" i="2"/>
  <c r="N693" i="2"/>
  <c r="Q693" i="2"/>
  <c r="S693" i="2"/>
  <c r="A694" i="2"/>
  <c r="H694" i="2"/>
  <c r="J694" i="2"/>
  <c r="K694" i="2"/>
  <c r="L694" i="2" s="1"/>
  <c r="M694" i="2"/>
  <c r="N694" i="2"/>
  <c r="Q694" i="2"/>
  <c r="S694" i="2"/>
  <c r="A695" i="2"/>
  <c r="H695" i="2"/>
  <c r="J695" i="2"/>
  <c r="K695" i="2"/>
  <c r="L695" i="2" s="1"/>
  <c r="M695" i="2"/>
  <c r="N695" i="2"/>
  <c r="Q695" i="2"/>
  <c r="S695" i="2"/>
  <c r="A696" i="2"/>
  <c r="H696" i="2"/>
  <c r="J696" i="2"/>
  <c r="K696" i="2"/>
  <c r="L696" i="2" s="1"/>
  <c r="M696" i="2"/>
  <c r="N696" i="2"/>
  <c r="Q696" i="2"/>
  <c r="S696" i="2"/>
  <c r="A697" i="2"/>
  <c r="H697" i="2"/>
  <c r="J697" i="2"/>
  <c r="K697" i="2"/>
  <c r="L697" i="2" s="1"/>
  <c r="M697" i="2"/>
  <c r="N697" i="2"/>
  <c r="Q697" i="2"/>
  <c r="S697" i="2"/>
  <c r="A698" i="2"/>
  <c r="H698" i="2"/>
  <c r="J698" i="2"/>
  <c r="K698" i="2"/>
  <c r="L698" i="2" s="1"/>
  <c r="M698" i="2"/>
  <c r="N698" i="2"/>
  <c r="Q698" i="2"/>
  <c r="S698" i="2"/>
  <c r="A699" i="2"/>
  <c r="H699" i="2"/>
  <c r="J699" i="2"/>
  <c r="K699" i="2"/>
  <c r="L699" i="2" s="1"/>
  <c r="M699" i="2"/>
  <c r="N699" i="2"/>
  <c r="Q699" i="2"/>
  <c r="S699" i="2"/>
  <c r="A700" i="2"/>
  <c r="H700" i="2"/>
  <c r="J700" i="2"/>
  <c r="K700" i="2"/>
  <c r="L700" i="2" s="1"/>
  <c r="M700" i="2"/>
  <c r="N700" i="2"/>
  <c r="Q700" i="2"/>
  <c r="S700" i="2"/>
  <c r="A701" i="2"/>
  <c r="H701" i="2"/>
  <c r="J701" i="2"/>
  <c r="K701" i="2"/>
  <c r="L701" i="2" s="1"/>
  <c r="M701" i="2"/>
  <c r="N701" i="2"/>
  <c r="Q701" i="2"/>
  <c r="S701" i="2"/>
  <c r="A702" i="2"/>
  <c r="H702" i="2"/>
  <c r="J702" i="2"/>
  <c r="K702" i="2"/>
  <c r="L702" i="2" s="1"/>
  <c r="M702" i="2"/>
  <c r="N702" i="2"/>
  <c r="Q702" i="2"/>
  <c r="S702" i="2"/>
  <c r="A703" i="2"/>
  <c r="H703" i="2"/>
  <c r="J703" i="2"/>
  <c r="K703" i="2"/>
  <c r="L703" i="2" s="1"/>
  <c r="M703" i="2"/>
  <c r="N703" i="2"/>
  <c r="Q703" i="2"/>
  <c r="S703" i="2"/>
  <c r="A704" i="2"/>
  <c r="H704" i="2"/>
  <c r="J704" i="2"/>
  <c r="K704" i="2"/>
  <c r="L704" i="2" s="1"/>
  <c r="M704" i="2"/>
  <c r="N704" i="2"/>
  <c r="Q704" i="2"/>
  <c r="S704" i="2"/>
  <c r="A705" i="2"/>
  <c r="H705" i="2"/>
  <c r="J705" i="2"/>
  <c r="K705" i="2"/>
  <c r="L705" i="2" s="1"/>
  <c r="M705" i="2"/>
  <c r="N705" i="2"/>
  <c r="Q705" i="2"/>
  <c r="S705" i="2"/>
  <c r="A706" i="2"/>
  <c r="H706" i="2"/>
  <c r="J706" i="2"/>
  <c r="K706" i="2"/>
  <c r="L706" i="2" s="1"/>
  <c r="M706" i="2"/>
  <c r="N706" i="2"/>
  <c r="Q706" i="2"/>
  <c r="S706" i="2"/>
  <c r="A707" i="2"/>
  <c r="H707" i="2"/>
  <c r="J707" i="2"/>
  <c r="K707" i="2"/>
  <c r="L707" i="2" s="1"/>
  <c r="M707" i="2"/>
  <c r="N707" i="2"/>
  <c r="Q707" i="2"/>
  <c r="S707" i="2"/>
  <c r="A708" i="2"/>
  <c r="H708" i="2"/>
  <c r="J708" i="2"/>
  <c r="K708" i="2"/>
  <c r="L708" i="2" s="1"/>
  <c r="M708" i="2"/>
  <c r="N708" i="2"/>
  <c r="Q708" i="2"/>
  <c r="S708" i="2"/>
  <c r="A709" i="2"/>
  <c r="H709" i="2"/>
  <c r="J709" i="2"/>
  <c r="K709" i="2"/>
  <c r="L709" i="2" s="1"/>
  <c r="M709" i="2"/>
  <c r="N709" i="2"/>
  <c r="Q709" i="2"/>
  <c r="S709" i="2"/>
  <c r="A710" i="2"/>
  <c r="H710" i="2"/>
  <c r="J710" i="2"/>
  <c r="K710" i="2"/>
  <c r="L710" i="2" s="1"/>
  <c r="M710" i="2"/>
  <c r="N710" i="2"/>
  <c r="Q710" i="2"/>
  <c r="S710" i="2"/>
  <c r="A711" i="2"/>
  <c r="H711" i="2"/>
  <c r="J711" i="2"/>
  <c r="K711" i="2"/>
  <c r="L711" i="2" s="1"/>
  <c r="M711" i="2"/>
  <c r="N711" i="2"/>
  <c r="Q711" i="2"/>
  <c r="S711" i="2"/>
  <c r="A712" i="2"/>
  <c r="H712" i="2"/>
  <c r="J712" i="2"/>
  <c r="K712" i="2"/>
  <c r="L712" i="2" s="1"/>
  <c r="M712" i="2"/>
  <c r="N712" i="2"/>
  <c r="Q712" i="2"/>
  <c r="S712" i="2"/>
  <c r="A713" i="2"/>
  <c r="H713" i="2"/>
  <c r="J713" i="2"/>
  <c r="K713" i="2"/>
  <c r="L713" i="2" s="1"/>
  <c r="M713" i="2"/>
  <c r="N713" i="2"/>
  <c r="Q713" i="2"/>
  <c r="S713" i="2"/>
  <c r="A714" i="2"/>
  <c r="H714" i="2"/>
  <c r="J714" i="2"/>
  <c r="K714" i="2"/>
  <c r="L714" i="2" s="1"/>
  <c r="M714" i="2"/>
  <c r="N714" i="2"/>
  <c r="Q714" i="2"/>
  <c r="S714" i="2"/>
  <c r="A715" i="2"/>
  <c r="H715" i="2"/>
  <c r="J715" i="2"/>
  <c r="K715" i="2"/>
  <c r="L715" i="2" s="1"/>
  <c r="M715" i="2"/>
  <c r="N715" i="2"/>
  <c r="Q715" i="2"/>
  <c r="S715" i="2"/>
  <c r="A716" i="2"/>
  <c r="H716" i="2"/>
  <c r="J716" i="2"/>
  <c r="K716" i="2"/>
  <c r="L716" i="2" s="1"/>
  <c r="M716" i="2"/>
  <c r="N716" i="2"/>
  <c r="Q716" i="2"/>
  <c r="S716" i="2"/>
  <c r="A717" i="2"/>
  <c r="H717" i="2"/>
  <c r="J717" i="2"/>
  <c r="K717" i="2"/>
  <c r="L717" i="2" s="1"/>
  <c r="M717" i="2"/>
  <c r="N717" i="2"/>
  <c r="Q717" i="2"/>
  <c r="S717" i="2"/>
  <c r="A718" i="2"/>
  <c r="H718" i="2"/>
  <c r="J718" i="2"/>
  <c r="K718" i="2"/>
  <c r="L718" i="2" s="1"/>
  <c r="M718" i="2"/>
  <c r="N718" i="2"/>
  <c r="Q718" i="2"/>
  <c r="S718" i="2"/>
  <c r="A719" i="2"/>
  <c r="H719" i="2"/>
  <c r="J719" i="2"/>
  <c r="K719" i="2"/>
  <c r="L719" i="2" s="1"/>
  <c r="M719" i="2"/>
  <c r="N719" i="2"/>
  <c r="Q719" i="2"/>
  <c r="S719" i="2"/>
  <c r="A720" i="2"/>
  <c r="H720" i="2"/>
  <c r="J720" i="2"/>
  <c r="K720" i="2"/>
  <c r="L720" i="2" s="1"/>
  <c r="M720" i="2"/>
  <c r="N720" i="2"/>
  <c r="Q720" i="2"/>
  <c r="S720" i="2"/>
  <c r="A721" i="2"/>
  <c r="H721" i="2"/>
  <c r="J721" i="2"/>
  <c r="K721" i="2"/>
  <c r="L721" i="2" s="1"/>
  <c r="M721" i="2"/>
  <c r="N721" i="2"/>
  <c r="Q721" i="2"/>
  <c r="S721" i="2"/>
  <c r="A722" i="2"/>
  <c r="H722" i="2"/>
  <c r="J722" i="2"/>
  <c r="K722" i="2"/>
  <c r="L722" i="2" s="1"/>
  <c r="M722" i="2"/>
  <c r="N722" i="2"/>
  <c r="Q722" i="2"/>
  <c r="S722" i="2"/>
  <c r="A723" i="2"/>
  <c r="H723" i="2"/>
  <c r="J723" i="2"/>
  <c r="K723" i="2"/>
  <c r="L723" i="2" s="1"/>
  <c r="M723" i="2"/>
  <c r="N723" i="2"/>
  <c r="Q723" i="2"/>
  <c r="S723" i="2"/>
  <c r="A724" i="2"/>
  <c r="H724" i="2"/>
  <c r="J724" i="2"/>
  <c r="K724" i="2"/>
  <c r="L724" i="2" s="1"/>
  <c r="M724" i="2"/>
  <c r="N724" i="2"/>
  <c r="Q724" i="2"/>
  <c r="S724" i="2"/>
  <c r="A725" i="2"/>
  <c r="H725" i="2"/>
  <c r="J725" i="2"/>
  <c r="K725" i="2"/>
  <c r="L725" i="2" s="1"/>
  <c r="M725" i="2"/>
  <c r="N725" i="2"/>
  <c r="Q725" i="2"/>
  <c r="S725" i="2"/>
  <c r="A726" i="2"/>
  <c r="H726" i="2"/>
  <c r="J726" i="2"/>
  <c r="K726" i="2"/>
  <c r="L726" i="2" s="1"/>
  <c r="M726" i="2"/>
  <c r="N726" i="2"/>
  <c r="Q726" i="2"/>
  <c r="S726" i="2"/>
  <c r="A727" i="2"/>
  <c r="H727" i="2"/>
  <c r="J727" i="2"/>
  <c r="K727" i="2"/>
  <c r="L727" i="2" s="1"/>
  <c r="M727" i="2"/>
  <c r="N727" i="2"/>
  <c r="Q727" i="2"/>
  <c r="S727" i="2"/>
  <c r="A728" i="2"/>
  <c r="H728" i="2"/>
  <c r="J728" i="2"/>
  <c r="K728" i="2"/>
  <c r="L728" i="2" s="1"/>
  <c r="M728" i="2"/>
  <c r="N728" i="2"/>
  <c r="Q728" i="2"/>
  <c r="S728" i="2"/>
  <c r="A729" i="2"/>
  <c r="H729" i="2"/>
  <c r="J729" i="2"/>
  <c r="K729" i="2"/>
  <c r="L729" i="2" s="1"/>
  <c r="M729" i="2"/>
  <c r="N729" i="2"/>
  <c r="Q729" i="2"/>
  <c r="S729" i="2"/>
  <c r="A730" i="2"/>
  <c r="H730" i="2"/>
  <c r="J730" i="2"/>
  <c r="K730" i="2"/>
  <c r="L730" i="2" s="1"/>
  <c r="M730" i="2"/>
  <c r="N730" i="2"/>
  <c r="Q730" i="2"/>
  <c r="S730" i="2"/>
  <c r="A731" i="2"/>
  <c r="H731" i="2"/>
  <c r="J731" i="2"/>
  <c r="K731" i="2"/>
  <c r="L731" i="2" s="1"/>
  <c r="M731" i="2"/>
  <c r="N731" i="2"/>
  <c r="Q731" i="2"/>
  <c r="S731" i="2"/>
  <c r="A732" i="2"/>
  <c r="H732" i="2"/>
  <c r="J732" i="2"/>
  <c r="K732" i="2"/>
  <c r="L732" i="2" s="1"/>
  <c r="M732" i="2"/>
  <c r="N732" i="2"/>
  <c r="Q732" i="2"/>
  <c r="S732" i="2"/>
  <c r="A733" i="2"/>
  <c r="H733" i="2"/>
  <c r="J733" i="2"/>
  <c r="K733" i="2"/>
  <c r="L733" i="2" s="1"/>
  <c r="M733" i="2"/>
  <c r="N733" i="2"/>
  <c r="Q733" i="2"/>
  <c r="S733" i="2"/>
  <c r="A734" i="2"/>
  <c r="H734" i="2"/>
  <c r="J734" i="2"/>
  <c r="K734" i="2"/>
  <c r="L734" i="2" s="1"/>
  <c r="M734" i="2"/>
  <c r="N734" i="2"/>
  <c r="Q734" i="2"/>
  <c r="S734" i="2"/>
  <c r="A735" i="2"/>
  <c r="H735" i="2"/>
  <c r="J735" i="2"/>
  <c r="K735" i="2"/>
  <c r="L735" i="2" s="1"/>
  <c r="M735" i="2"/>
  <c r="N735" i="2"/>
  <c r="Q735" i="2"/>
  <c r="S735" i="2"/>
  <c r="A736" i="2"/>
  <c r="H736" i="2"/>
  <c r="J736" i="2"/>
  <c r="K736" i="2"/>
  <c r="L736" i="2" s="1"/>
  <c r="M736" i="2"/>
  <c r="N736" i="2"/>
  <c r="Q736" i="2"/>
  <c r="S736" i="2"/>
  <c r="A737" i="2"/>
  <c r="H737" i="2"/>
  <c r="J737" i="2"/>
  <c r="K737" i="2"/>
  <c r="L737" i="2" s="1"/>
  <c r="M737" i="2"/>
  <c r="N737" i="2"/>
  <c r="Q737" i="2"/>
  <c r="S737" i="2"/>
  <c r="A738" i="2"/>
  <c r="H738" i="2"/>
  <c r="J738" i="2"/>
  <c r="K738" i="2"/>
  <c r="L738" i="2" s="1"/>
  <c r="M738" i="2"/>
  <c r="N738" i="2"/>
  <c r="Q738" i="2"/>
  <c r="S738" i="2"/>
  <c r="A739" i="2"/>
  <c r="H739" i="2"/>
  <c r="J739" i="2"/>
  <c r="K739" i="2"/>
  <c r="L739" i="2" s="1"/>
  <c r="M739" i="2"/>
  <c r="N739" i="2"/>
  <c r="Q739" i="2"/>
  <c r="S739" i="2"/>
  <c r="A740" i="2"/>
  <c r="H740" i="2"/>
  <c r="J740" i="2"/>
  <c r="K740" i="2"/>
  <c r="L740" i="2" s="1"/>
  <c r="M740" i="2"/>
  <c r="N740" i="2"/>
  <c r="Q740" i="2"/>
  <c r="S740" i="2"/>
  <c r="A741" i="2"/>
  <c r="H741" i="2"/>
  <c r="J741" i="2"/>
  <c r="K741" i="2"/>
  <c r="L741" i="2" s="1"/>
  <c r="M741" i="2"/>
  <c r="N741" i="2"/>
  <c r="Q741" i="2"/>
  <c r="S741" i="2"/>
  <c r="A742" i="2"/>
  <c r="H742" i="2"/>
  <c r="J742" i="2"/>
  <c r="K742" i="2"/>
  <c r="L742" i="2" s="1"/>
  <c r="M742" i="2"/>
  <c r="N742" i="2"/>
  <c r="Q742" i="2"/>
  <c r="S742" i="2"/>
  <c r="A743" i="2"/>
  <c r="H743" i="2"/>
  <c r="J743" i="2"/>
  <c r="K743" i="2"/>
  <c r="L743" i="2" s="1"/>
  <c r="M743" i="2"/>
  <c r="N743" i="2"/>
  <c r="Q743" i="2"/>
  <c r="S743" i="2"/>
  <c r="A744" i="2"/>
  <c r="H744" i="2"/>
  <c r="J744" i="2"/>
  <c r="K744" i="2"/>
  <c r="L744" i="2" s="1"/>
  <c r="M744" i="2"/>
  <c r="N744" i="2"/>
  <c r="Q744" i="2"/>
  <c r="S744" i="2"/>
  <c r="A745" i="2"/>
  <c r="H745" i="2"/>
  <c r="J745" i="2"/>
  <c r="K745" i="2"/>
  <c r="L745" i="2" s="1"/>
  <c r="M745" i="2"/>
  <c r="N745" i="2"/>
  <c r="Q745" i="2"/>
  <c r="S745" i="2"/>
  <c r="A746" i="2"/>
  <c r="H746" i="2"/>
  <c r="J746" i="2"/>
  <c r="K746" i="2"/>
  <c r="L746" i="2" s="1"/>
  <c r="M746" i="2"/>
  <c r="N746" i="2"/>
  <c r="Q746" i="2"/>
  <c r="S746" i="2"/>
  <c r="A747" i="2"/>
  <c r="H747" i="2"/>
  <c r="J747" i="2"/>
  <c r="K747" i="2"/>
  <c r="L747" i="2" s="1"/>
  <c r="M747" i="2"/>
  <c r="N747" i="2"/>
  <c r="Q747" i="2"/>
  <c r="S747" i="2"/>
  <c r="A748" i="2"/>
  <c r="H748" i="2"/>
  <c r="J748" i="2"/>
  <c r="K748" i="2"/>
  <c r="L748" i="2" s="1"/>
  <c r="M748" i="2"/>
  <c r="N748" i="2"/>
  <c r="Q748" i="2"/>
  <c r="S748" i="2"/>
  <c r="A749" i="2"/>
  <c r="H749" i="2"/>
  <c r="J749" i="2"/>
  <c r="K749" i="2"/>
  <c r="L749" i="2" s="1"/>
  <c r="M749" i="2"/>
  <c r="N749" i="2"/>
  <c r="Q749" i="2"/>
  <c r="S749" i="2"/>
  <c r="A750" i="2"/>
  <c r="H750" i="2"/>
  <c r="J750" i="2"/>
  <c r="K750" i="2"/>
  <c r="L750" i="2" s="1"/>
  <c r="M750" i="2"/>
  <c r="N750" i="2"/>
  <c r="Q750" i="2"/>
  <c r="S750" i="2"/>
  <c r="A751" i="2"/>
  <c r="H751" i="2"/>
  <c r="J751" i="2"/>
  <c r="K751" i="2"/>
  <c r="L751" i="2" s="1"/>
  <c r="M751" i="2"/>
  <c r="N751" i="2"/>
  <c r="Q751" i="2"/>
  <c r="S751" i="2"/>
  <c r="A752" i="2"/>
  <c r="H752" i="2"/>
  <c r="J752" i="2"/>
  <c r="K752" i="2"/>
  <c r="L752" i="2" s="1"/>
  <c r="M752" i="2"/>
  <c r="N752" i="2"/>
  <c r="Q752" i="2"/>
  <c r="S752" i="2"/>
  <c r="A753" i="2"/>
  <c r="H753" i="2"/>
  <c r="J753" i="2"/>
  <c r="K753" i="2"/>
  <c r="L753" i="2" s="1"/>
  <c r="M753" i="2"/>
  <c r="N753" i="2"/>
  <c r="Q753" i="2"/>
  <c r="S753" i="2"/>
  <c r="A754" i="2"/>
  <c r="H754" i="2"/>
  <c r="J754" i="2"/>
  <c r="K754" i="2"/>
  <c r="L754" i="2" s="1"/>
  <c r="M754" i="2"/>
  <c r="N754" i="2"/>
  <c r="Q754" i="2"/>
  <c r="S754" i="2"/>
  <c r="A755" i="2"/>
  <c r="H755" i="2"/>
  <c r="J755" i="2"/>
  <c r="K755" i="2"/>
  <c r="L755" i="2" s="1"/>
  <c r="M755" i="2"/>
  <c r="N755" i="2"/>
  <c r="Q755" i="2"/>
  <c r="S755" i="2"/>
  <c r="A756" i="2"/>
  <c r="H756" i="2"/>
  <c r="J756" i="2"/>
  <c r="K756" i="2"/>
  <c r="L756" i="2" s="1"/>
  <c r="M756" i="2"/>
  <c r="N756" i="2"/>
  <c r="Q756" i="2"/>
  <c r="S756" i="2"/>
  <c r="A757" i="2"/>
  <c r="H757" i="2"/>
  <c r="J757" i="2"/>
  <c r="K757" i="2"/>
  <c r="L757" i="2" s="1"/>
  <c r="M757" i="2"/>
  <c r="N757" i="2"/>
  <c r="Q757" i="2"/>
  <c r="S757" i="2"/>
  <c r="A758" i="2"/>
  <c r="H758" i="2"/>
  <c r="J758" i="2"/>
  <c r="K758" i="2"/>
  <c r="L758" i="2" s="1"/>
  <c r="M758" i="2"/>
  <c r="N758" i="2"/>
  <c r="Q758" i="2"/>
  <c r="S758" i="2"/>
  <c r="A759" i="2"/>
  <c r="H759" i="2"/>
  <c r="J759" i="2"/>
  <c r="K759" i="2"/>
  <c r="L759" i="2" s="1"/>
  <c r="M759" i="2"/>
  <c r="N759" i="2"/>
  <c r="Q759" i="2"/>
  <c r="S759" i="2"/>
  <c r="A760" i="2"/>
  <c r="H760" i="2"/>
  <c r="J760" i="2"/>
  <c r="K760" i="2"/>
  <c r="L760" i="2" s="1"/>
  <c r="M760" i="2"/>
  <c r="N760" i="2"/>
  <c r="Q760" i="2"/>
  <c r="S760" i="2"/>
  <c r="A761" i="2"/>
  <c r="H761" i="2"/>
  <c r="J761" i="2"/>
  <c r="K761" i="2"/>
  <c r="L761" i="2" s="1"/>
  <c r="M761" i="2"/>
  <c r="N761" i="2"/>
  <c r="Q761" i="2"/>
  <c r="S761" i="2"/>
  <c r="A762" i="2"/>
  <c r="H762" i="2"/>
  <c r="J762" i="2"/>
  <c r="K762" i="2"/>
  <c r="L762" i="2" s="1"/>
  <c r="M762" i="2"/>
  <c r="N762" i="2"/>
  <c r="Q762" i="2"/>
  <c r="S762" i="2"/>
  <c r="A763" i="2"/>
  <c r="H763" i="2"/>
  <c r="J763" i="2"/>
  <c r="K763" i="2"/>
  <c r="L763" i="2" s="1"/>
  <c r="M763" i="2"/>
  <c r="N763" i="2"/>
  <c r="Q763" i="2"/>
  <c r="S763" i="2"/>
  <c r="A764" i="2"/>
  <c r="H764" i="2"/>
  <c r="J764" i="2"/>
  <c r="K764" i="2"/>
  <c r="L764" i="2" s="1"/>
  <c r="M764" i="2"/>
  <c r="N764" i="2"/>
  <c r="Q764" i="2"/>
  <c r="S764" i="2"/>
  <c r="A765" i="2"/>
  <c r="H765" i="2"/>
  <c r="J765" i="2"/>
  <c r="K765" i="2"/>
  <c r="L765" i="2" s="1"/>
  <c r="M765" i="2"/>
  <c r="N765" i="2"/>
  <c r="Q765" i="2"/>
  <c r="S765" i="2"/>
  <c r="A766" i="2"/>
  <c r="H766" i="2"/>
  <c r="J766" i="2"/>
  <c r="K766" i="2"/>
  <c r="L766" i="2" s="1"/>
  <c r="M766" i="2"/>
  <c r="N766" i="2"/>
  <c r="Q766" i="2"/>
  <c r="S766" i="2"/>
  <c r="A767" i="2"/>
  <c r="H767" i="2"/>
  <c r="J767" i="2"/>
  <c r="K767" i="2"/>
  <c r="L767" i="2" s="1"/>
  <c r="M767" i="2"/>
  <c r="N767" i="2"/>
  <c r="Q767" i="2"/>
  <c r="S767" i="2"/>
  <c r="A768" i="2"/>
  <c r="H768" i="2"/>
  <c r="J768" i="2"/>
  <c r="K768" i="2"/>
  <c r="L768" i="2" s="1"/>
  <c r="M768" i="2"/>
  <c r="N768" i="2"/>
  <c r="Q768" i="2"/>
  <c r="S768" i="2"/>
  <c r="A769" i="2"/>
  <c r="H769" i="2"/>
  <c r="J769" i="2"/>
  <c r="K769" i="2"/>
  <c r="L769" i="2" s="1"/>
  <c r="M769" i="2"/>
  <c r="N769" i="2"/>
  <c r="Q769" i="2"/>
  <c r="S769" i="2"/>
  <c r="A770" i="2"/>
  <c r="H770" i="2"/>
  <c r="J770" i="2"/>
  <c r="K770" i="2"/>
  <c r="L770" i="2" s="1"/>
  <c r="M770" i="2"/>
  <c r="N770" i="2"/>
  <c r="Q770" i="2"/>
  <c r="S770" i="2"/>
  <c r="A771" i="2"/>
  <c r="H771" i="2"/>
  <c r="J771" i="2"/>
  <c r="K771" i="2"/>
  <c r="L771" i="2" s="1"/>
  <c r="M771" i="2"/>
  <c r="N771" i="2"/>
  <c r="Q771" i="2"/>
  <c r="S771" i="2"/>
  <c r="A772" i="2"/>
  <c r="H772" i="2"/>
  <c r="J772" i="2"/>
  <c r="K772" i="2"/>
  <c r="L772" i="2" s="1"/>
  <c r="M772" i="2"/>
  <c r="N772" i="2"/>
  <c r="Q772" i="2"/>
  <c r="S772" i="2"/>
  <c r="A773" i="2"/>
  <c r="H773" i="2"/>
  <c r="J773" i="2"/>
  <c r="K773" i="2"/>
  <c r="L773" i="2" s="1"/>
  <c r="M773" i="2"/>
  <c r="N773" i="2"/>
  <c r="Q773" i="2"/>
  <c r="S773" i="2"/>
  <c r="A774" i="2"/>
  <c r="H774" i="2"/>
  <c r="J774" i="2"/>
  <c r="K774" i="2"/>
  <c r="L774" i="2" s="1"/>
  <c r="M774" i="2"/>
  <c r="N774" i="2"/>
  <c r="Q774" i="2"/>
  <c r="S774" i="2"/>
  <c r="A775" i="2"/>
  <c r="H775" i="2"/>
  <c r="J775" i="2"/>
  <c r="K775" i="2"/>
  <c r="L775" i="2" s="1"/>
  <c r="M775" i="2"/>
  <c r="N775" i="2"/>
  <c r="Q775" i="2"/>
  <c r="S775" i="2"/>
  <c r="A776" i="2"/>
  <c r="H776" i="2"/>
  <c r="J776" i="2"/>
  <c r="K776" i="2"/>
  <c r="L776" i="2" s="1"/>
  <c r="M776" i="2"/>
  <c r="N776" i="2"/>
  <c r="Q776" i="2"/>
  <c r="S776" i="2"/>
  <c r="A777" i="2"/>
  <c r="H777" i="2"/>
  <c r="J777" i="2"/>
  <c r="K777" i="2"/>
  <c r="L777" i="2" s="1"/>
  <c r="M777" i="2"/>
  <c r="N777" i="2"/>
  <c r="Q777" i="2"/>
  <c r="S777" i="2"/>
  <c r="A778" i="2"/>
  <c r="H778" i="2"/>
  <c r="J778" i="2"/>
  <c r="K778" i="2"/>
  <c r="L778" i="2" s="1"/>
  <c r="M778" i="2"/>
  <c r="N778" i="2"/>
  <c r="Q778" i="2"/>
  <c r="S778" i="2"/>
  <c r="A779" i="2"/>
  <c r="H779" i="2"/>
  <c r="J779" i="2"/>
  <c r="K779" i="2"/>
  <c r="L779" i="2" s="1"/>
  <c r="M779" i="2"/>
  <c r="N779" i="2"/>
  <c r="Q779" i="2"/>
  <c r="S779" i="2"/>
  <c r="A780" i="2"/>
  <c r="H780" i="2"/>
  <c r="J780" i="2"/>
  <c r="K780" i="2"/>
  <c r="L780" i="2" s="1"/>
  <c r="M780" i="2"/>
  <c r="N780" i="2"/>
  <c r="Q780" i="2"/>
  <c r="S780" i="2"/>
  <c r="A781" i="2"/>
  <c r="H781" i="2"/>
  <c r="J781" i="2"/>
  <c r="K781" i="2"/>
  <c r="L781" i="2" s="1"/>
  <c r="M781" i="2"/>
  <c r="N781" i="2"/>
  <c r="Q781" i="2"/>
  <c r="S781" i="2"/>
  <c r="A782" i="2"/>
  <c r="H782" i="2"/>
  <c r="J782" i="2"/>
  <c r="K782" i="2"/>
  <c r="L782" i="2" s="1"/>
  <c r="M782" i="2"/>
  <c r="N782" i="2"/>
  <c r="Q782" i="2"/>
  <c r="S782" i="2"/>
  <c r="A783" i="2"/>
  <c r="H783" i="2"/>
  <c r="J783" i="2"/>
  <c r="K783" i="2"/>
  <c r="L783" i="2" s="1"/>
  <c r="M783" i="2"/>
  <c r="N783" i="2"/>
  <c r="Q783" i="2"/>
  <c r="S783" i="2"/>
  <c r="A784" i="2"/>
  <c r="H784" i="2"/>
  <c r="J784" i="2"/>
  <c r="K784" i="2"/>
  <c r="L784" i="2" s="1"/>
  <c r="M784" i="2"/>
  <c r="N784" i="2"/>
  <c r="Q784" i="2"/>
  <c r="S784" i="2"/>
  <c r="A785" i="2"/>
  <c r="H785" i="2"/>
  <c r="J785" i="2"/>
  <c r="K785" i="2"/>
  <c r="L785" i="2" s="1"/>
  <c r="M785" i="2"/>
  <c r="N785" i="2"/>
  <c r="Q785" i="2"/>
  <c r="S785" i="2"/>
  <c r="A786" i="2"/>
  <c r="H786" i="2"/>
  <c r="J786" i="2"/>
  <c r="K786" i="2"/>
  <c r="L786" i="2" s="1"/>
  <c r="M786" i="2"/>
  <c r="N786" i="2"/>
  <c r="Q786" i="2"/>
  <c r="S786" i="2"/>
  <c r="A787" i="2"/>
  <c r="H787" i="2"/>
  <c r="J787" i="2"/>
  <c r="K787" i="2"/>
  <c r="L787" i="2" s="1"/>
  <c r="M787" i="2"/>
  <c r="N787" i="2"/>
  <c r="Q787" i="2"/>
  <c r="S787" i="2"/>
  <c r="A788" i="2"/>
  <c r="H788" i="2"/>
  <c r="J788" i="2"/>
  <c r="K788" i="2"/>
  <c r="L788" i="2" s="1"/>
  <c r="M788" i="2"/>
  <c r="N788" i="2"/>
  <c r="Q788" i="2"/>
  <c r="S788" i="2"/>
  <c r="A789" i="2"/>
  <c r="H789" i="2"/>
  <c r="J789" i="2"/>
  <c r="K789" i="2"/>
  <c r="L789" i="2" s="1"/>
  <c r="M789" i="2"/>
  <c r="N789" i="2"/>
  <c r="Q789" i="2"/>
  <c r="S789" i="2"/>
  <c r="A790" i="2"/>
  <c r="H790" i="2"/>
  <c r="J790" i="2"/>
  <c r="K790" i="2"/>
  <c r="L790" i="2" s="1"/>
  <c r="M790" i="2"/>
  <c r="N790" i="2"/>
  <c r="Q790" i="2"/>
  <c r="S790" i="2"/>
  <c r="A791" i="2"/>
  <c r="H791" i="2"/>
  <c r="J791" i="2"/>
  <c r="K791" i="2"/>
  <c r="L791" i="2" s="1"/>
  <c r="M791" i="2"/>
  <c r="N791" i="2"/>
  <c r="Q791" i="2"/>
  <c r="S791" i="2"/>
  <c r="A792" i="2"/>
  <c r="H792" i="2"/>
  <c r="J792" i="2"/>
  <c r="K792" i="2"/>
  <c r="L792" i="2" s="1"/>
  <c r="M792" i="2"/>
  <c r="N792" i="2"/>
  <c r="Q792" i="2"/>
  <c r="S792" i="2"/>
  <c r="A793" i="2"/>
  <c r="H793" i="2"/>
  <c r="J793" i="2"/>
  <c r="K793" i="2"/>
  <c r="L793" i="2" s="1"/>
  <c r="M793" i="2"/>
  <c r="N793" i="2"/>
  <c r="Q793" i="2"/>
  <c r="S793" i="2"/>
  <c r="A794" i="2"/>
  <c r="H794" i="2"/>
  <c r="J794" i="2"/>
  <c r="K794" i="2"/>
  <c r="L794" i="2" s="1"/>
  <c r="M794" i="2"/>
  <c r="N794" i="2"/>
  <c r="Q794" i="2"/>
  <c r="S794" i="2"/>
  <c r="A795" i="2"/>
  <c r="H795" i="2"/>
  <c r="J795" i="2"/>
  <c r="K795" i="2"/>
  <c r="L795" i="2" s="1"/>
  <c r="M795" i="2"/>
  <c r="N795" i="2"/>
  <c r="Q795" i="2"/>
  <c r="S795" i="2"/>
  <c r="A796" i="2"/>
  <c r="H796" i="2"/>
  <c r="J796" i="2"/>
  <c r="K796" i="2"/>
  <c r="L796" i="2" s="1"/>
  <c r="M796" i="2"/>
  <c r="N796" i="2"/>
  <c r="Q796" i="2"/>
  <c r="S796" i="2"/>
  <c r="A797" i="2"/>
  <c r="H797" i="2"/>
  <c r="J797" i="2"/>
  <c r="K797" i="2"/>
  <c r="L797" i="2" s="1"/>
  <c r="M797" i="2"/>
  <c r="N797" i="2"/>
  <c r="Q797" i="2"/>
  <c r="S797" i="2"/>
  <c r="A798" i="2"/>
  <c r="H798" i="2"/>
  <c r="J798" i="2"/>
  <c r="K798" i="2"/>
  <c r="L798" i="2" s="1"/>
  <c r="M798" i="2"/>
  <c r="N798" i="2"/>
  <c r="Q798" i="2"/>
  <c r="S798" i="2"/>
  <c r="A799" i="2"/>
  <c r="H799" i="2"/>
  <c r="J799" i="2"/>
  <c r="K799" i="2"/>
  <c r="L799" i="2" s="1"/>
  <c r="M799" i="2"/>
  <c r="N799" i="2"/>
  <c r="Q799" i="2"/>
  <c r="S799" i="2"/>
  <c r="A800" i="2"/>
  <c r="H800" i="2"/>
  <c r="J800" i="2"/>
  <c r="K800" i="2"/>
  <c r="L800" i="2" s="1"/>
  <c r="M800" i="2"/>
  <c r="N800" i="2"/>
  <c r="Q800" i="2"/>
  <c r="S800" i="2"/>
  <c r="A801" i="2"/>
  <c r="H801" i="2"/>
  <c r="J801" i="2"/>
  <c r="K801" i="2"/>
  <c r="L801" i="2" s="1"/>
  <c r="M801" i="2"/>
  <c r="N801" i="2"/>
  <c r="Q801" i="2"/>
  <c r="S801" i="2"/>
  <c r="A802" i="2"/>
  <c r="H802" i="2"/>
  <c r="J802" i="2"/>
  <c r="K802" i="2"/>
  <c r="L802" i="2" s="1"/>
  <c r="M802" i="2"/>
  <c r="N802" i="2"/>
  <c r="Q802" i="2"/>
  <c r="S802" i="2"/>
  <c r="A803" i="2"/>
  <c r="H803" i="2"/>
  <c r="J803" i="2"/>
  <c r="K803" i="2"/>
  <c r="L803" i="2" s="1"/>
  <c r="M803" i="2"/>
  <c r="N803" i="2"/>
  <c r="Q803" i="2"/>
  <c r="S803" i="2"/>
  <c r="A804" i="2"/>
  <c r="H804" i="2"/>
  <c r="J804" i="2"/>
  <c r="K804" i="2"/>
  <c r="L804" i="2" s="1"/>
  <c r="M804" i="2"/>
  <c r="N804" i="2"/>
  <c r="Q804" i="2"/>
  <c r="S804" i="2"/>
  <c r="A805" i="2"/>
  <c r="H805" i="2"/>
  <c r="J805" i="2"/>
  <c r="K805" i="2"/>
  <c r="L805" i="2" s="1"/>
  <c r="M805" i="2"/>
  <c r="N805" i="2"/>
  <c r="Q805" i="2"/>
  <c r="S805" i="2"/>
  <c r="A806" i="2"/>
  <c r="H806" i="2"/>
  <c r="J806" i="2"/>
  <c r="K806" i="2"/>
  <c r="L806" i="2" s="1"/>
  <c r="M806" i="2"/>
  <c r="N806" i="2"/>
  <c r="Q806" i="2"/>
  <c r="S806" i="2"/>
  <c r="A807" i="2"/>
  <c r="H807" i="2"/>
  <c r="J807" i="2"/>
  <c r="K807" i="2"/>
  <c r="L807" i="2" s="1"/>
  <c r="M807" i="2"/>
  <c r="N807" i="2"/>
  <c r="Q807" i="2"/>
  <c r="S807" i="2"/>
  <c r="A808" i="2"/>
  <c r="H808" i="2"/>
  <c r="J808" i="2"/>
  <c r="K808" i="2"/>
  <c r="L808" i="2" s="1"/>
  <c r="M808" i="2"/>
  <c r="N808" i="2"/>
  <c r="Q808" i="2"/>
  <c r="S808" i="2"/>
  <c r="A809" i="2"/>
  <c r="H809" i="2"/>
  <c r="J809" i="2"/>
  <c r="K809" i="2"/>
  <c r="L809" i="2" s="1"/>
  <c r="M809" i="2"/>
  <c r="N809" i="2"/>
  <c r="Q809" i="2"/>
  <c r="S809" i="2"/>
  <c r="A810" i="2"/>
  <c r="H810" i="2"/>
  <c r="J810" i="2"/>
  <c r="K810" i="2"/>
  <c r="L810" i="2" s="1"/>
  <c r="M810" i="2"/>
  <c r="N810" i="2"/>
  <c r="Q810" i="2"/>
  <c r="S810" i="2"/>
  <c r="A811" i="2"/>
  <c r="H811" i="2"/>
  <c r="J811" i="2"/>
  <c r="K811" i="2"/>
  <c r="L811" i="2" s="1"/>
  <c r="M811" i="2"/>
  <c r="N811" i="2"/>
  <c r="Q811" i="2"/>
  <c r="S811" i="2"/>
  <c r="A812" i="2"/>
  <c r="H812" i="2"/>
  <c r="J812" i="2"/>
  <c r="K812" i="2"/>
  <c r="L812" i="2" s="1"/>
  <c r="M812" i="2"/>
  <c r="N812" i="2"/>
  <c r="Q812" i="2"/>
  <c r="S812" i="2"/>
  <c r="A813" i="2"/>
  <c r="H813" i="2"/>
  <c r="J813" i="2"/>
  <c r="K813" i="2"/>
  <c r="L813" i="2" s="1"/>
  <c r="M813" i="2"/>
  <c r="N813" i="2"/>
  <c r="Q813" i="2"/>
  <c r="S813" i="2"/>
  <c r="A814" i="2"/>
  <c r="H814" i="2"/>
  <c r="J814" i="2"/>
  <c r="K814" i="2"/>
  <c r="L814" i="2" s="1"/>
  <c r="M814" i="2"/>
  <c r="N814" i="2"/>
  <c r="Q814" i="2"/>
  <c r="S814" i="2"/>
  <c r="A815" i="2"/>
  <c r="H815" i="2"/>
  <c r="J815" i="2"/>
  <c r="K815" i="2"/>
  <c r="L815" i="2" s="1"/>
  <c r="M815" i="2"/>
  <c r="N815" i="2"/>
  <c r="Q815" i="2"/>
  <c r="S815" i="2"/>
  <c r="A816" i="2"/>
  <c r="H816" i="2"/>
  <c r="J816" i="2"/>
  <c r="K816" i="2"/>
  <c r="L816" i="2" s="1"/>
  <c r="M816" i="2"/>
  <c r="N816" i="2"/>
  <c r="Q816" i="2"/>
  <c r="S816" i="2"/>
  <c r="A817" i="2"/>
  <c r="H817" i="2"/>
  <c r="J817" i="2"/>
  <c r="K817" i="2"/>
  <c r="L817" i="2" s="1"/>
  <c r="M817" i="2"/>
  <c r="N817" i="2"/>
  <c r="Q817" i="2"/>
  <c r="S817" i="2"/>
  <c r="A818" i="2"/>
  <c r="H818" i="2"/>
  <c r="J818" i="2"/>
  <c r="K818" i="2"/>
  <c r="L818" i="2" s="1"/>
  <c r="M818" i="2"/>
  <c r="N818" i="2"/>
  <c r="Q818" i="2"/>
  <c r="S818" i="2"/>
  <c r="A819" i="2"/>
  <c r="H819" i="2"/>
  <c r="J819" i="2"/>
  <c r="K819" i="2"/>
  <c r="L819" i="2" s="1"/>
  <c r="M819" i="2"/>
  <c r="N819" i="2"/>
  <c r="Q819" i="2"/>
  <c r="S819" i="2"/>
  <c r="A820" i="2"/>
  <c r="H820" i="2"/>
  <c r="J820" i="2"/>
  <c r="K820" i="2"/>
  <c r="L820" i="2" s="1"/>
  <c r="M820" i="2"/>
  <c r="N820" i="2"/>
  <c r="Q820" i="2"/>
  <c r="S820" i="2"/>
  <c r="A821" i="2"/>
  <c r="H821" i="2"/>
  <c r="J821" i="2"/>
  <c r="K821" i="2"/>
  <c r="L821" i="2" s="1"/>
  <c r="M821" i="2"/>
  <c r="N821" i="2"/>
  <c r="Q821" i="2"/>
  <c r="S821" i="2"/>
  <c r="A822" i="2"/>
  <c r="H822" i="2"/>
  <c r="J822" i="2"/>
  <c r="K822" i="2"/>
  <c r="L822" i="2" s="1"/>
  <c r="M822" i="2"/>
  <c r="N822" i="2"/>
  <c r="Q822" i="2"/>
  <c r="S822" i="2"/>
  <c r="A823" i="2"/>
  <c r="H823" i="2"/>
  <c r="J823" i="2"/>
  <c r="K823" i="2"/>
  <c r="L823" i="2" s="1"/>
  <c r="M823" i="2"/>
  <c r="N823" i="2"/>
  <c r="Q823" i="2"/>
  <c r="S823" i="2"/>
  <c r="A824" i="2"/>
  <c r="H824" i="2"/>
  <c r="J824" i="2"/>
  <c r="K824" i="2"/>
  <c r="L824" i="2" s="1"/>
  <c r="M824" i="2"/>
  <c r="N824" i="2"/>
  <c r="Q824" i="2"/>
  <c r="S824" i="2"/>
  <c r="A825" i="2"/>
  <c r="H825" i="2"/>
  <c r="J825" i="2"/>
  <c r="K825" i="2"/>
  <c r="L825" i="2" s="1"/>
  <c r="M825" i="2"/>
  <c r="N825" i="2"/>
  <c r="Q825" i="2"/>
  <c r="S825" i="2"/>
  <c r="A826" i="2"/>
  <c r="H826" i="2"/>
  <c r="J826" i="2"/>
  <c r="K826" i="2"/>
  <c r="L826" i="2" s="1"/>
  <c r="M826" i="2"/>
  <c r="N826" i="2"/>
  <c r="Q826" i="2"/>
  <c r="S826" i="2"/>
  <c r="A827" i="2"/>
  <c r="H827" i="2"/>
  <c r="J827" i="2"/>
  <c r="K827" i="2"/>
  <c r="L827" i="2" s="1"/>
  <c r="M827" i="2"/>
  <c r="N827" i="2"/>
  <c r="Q827" i="2"/>
  <c r="S827" i="2"/>
  <c r="A828" i="2"/>
  <c r="H828" i="2"/>
  <c r="J828" i="2"/>
  <c r="K828" i="2"/>
  <c r="L828" i="2" s="1"/>
  <c r="M828" i="2"/>
  <c r="N828" i="2"/>
  <c r="Q828" i="2"/>
  <c r="S828" i="2"/>
  <c r="A829" i="2"/>
  <c r="H829" i="2"/>
  <c r="J829" i="2"/>
  <c r="K829" i="2"/>
  <c r="L829" i="2" s="1"/>
  <c r="M829" i="2"/>
  <c r="N829" i="2"/>
  <c r="Q829" i="2"/>
  <c r="S829" i="2"/>
  <c r="A830" i="2"/>
  <c r="H830" i="2"/>
  <c r="J830" i="2"/>
  <c r="K830" i="2"/>
  <c r="L830" i="2" s="1"/>
  <c r="M830" i="2"/>
  <c r="N830" i="2"/>
  <c r="Q830" i="2"/>
  <c r="S830" i="2"/>
  <c r="A831" i="2"/>
  <c r="H831" i="2"/>
  <c r="J831" i="2"/>
  <c r="K831" i="2"/>
  <c r="L831" i="2" s="1"/>
  <c r="M831" i="2"/>
  <c r="N831" i="2"/>
  <c r="Q831" i="2"/>
  <c r="S831" i="2"/>
  <c r="A832" i="2"/>
  <c r="H832" i="2"/>
  <c r="J832" i="2"/>
  <c r="K832" i="2"/>
  <c r="L832" i="2" s="1"/>
  <c r="M832" i="2"/>
  <c r="N832" i="2"/>
  <c r="Q832" i="2"/>
  <c r="S832" i="2"/>
  <c r="A833" i="2"/>
  <c r="H833" i="2"/>
  <c r="J833" i="2"/>
  <c r="K833" i="2"/>
  <c r="L833" i="2" s="1"/>
  <c r="M833" i="2"/>
  <c r="N833" i="2"/>
  <c r="Q833" i="2"/>
  <c r="S833" i="2"/>
  <c r="A834" i="2"/>
  <c r="H834" i="2"/>
  <c r="J834" i="2"/>
  <c r="K834" i="2"/>
  <c r="L834" i="2" s="1"/>
  <c r="M834" i="2"/>
  <c r="N834" i="2"/>
  <c r="Q834" i="2"/>
  <c r="S834" i="2"/>
  <c r="A835" i="2"/>
  <c r="H835" i="2"/>
  <c r="J835" i="2"/>
  <c r="K835" i="2"/>
  <c r="L835" i="2" s="1"/>
  <c r="M835" i="2"/>
  <c r="N835" i="2"/>
  <c r="Q835" i="2"/>
  <c r="S835" i="2"/>
  <c r="A836" i="2"/>
  <c r="H836" i="2"/>
  <c r="J836" i="2"/>
  <c r="K836" i="2"/>
  <c r="L836" i="2" s="1"/>
  <c r="M836" i="2"/>
  <c r="N836" i="2"/>
  <c r="Q836" i="2"/>
  <c r="S836" i="2"/>
  <c r="A837" i="2"/>
  <c r="H837" i="2"/>
  <c r="J837" i="2"/>
  <c r="K837" i="2"/>
  <c r="L837" i="2" s="1"/>
  <c r="M837" i="2"/>
  <c r="N837" i="2"/>
  <c r="Q837" i="2"/>
  <c r="S837" i="2"/>
  <c r="A838" i="2"/>
  <c r="H838" i="2"/>
  <c r="J838" i="2"/>
  <c r="K838" i="2"/>
  <c r="L838" i="2" s="1"/>
  <c r="M838" i="2"/>
  <c r="N838" i="2"/>
  <c r="Q838" i="2"/>
  <c r="S838" i="2"/>
  <c r="A839" i="2"/>
  <c r="H839" i="2"/>
  <c r="J839" i="2"/>
  <c r="K839" i="2"/>
  <c r="L839" i="2" s="1"/>
  <c r="M839" i="2"/>
  <c r="N839" i="2"/>
  <c r="Q839" i="2"/>
  <c r="S839" i="2"/>
  <c r="A840" i="2"/>
  <c r="H840" i="2"/>
  <c r="J840" i="2"/>
  <c r="K840" i="2"/>
  <c r="L840" i="2" s="1"/>
  <c r="M840" i="2"/>
  <c r="N840" i="2"/>
  <c r="Q840" i="2"/>
  <c r="S840" i="2"/>
  <c r="A841" i="2"/>
  <c r="H841" i="2"/>
  <c r="J841" i="2"/>
  <c r="K841" i="2"/>
  <c r="L841" i="2" s="1"/>
  <c r="M841" i="2"/>
  <c r="N841" i="2"/>
  <c r="Q841" i="2"/>
  <c r="S841" i="2"/>
  <c r="A842" i="2"/>
  <c r="H842" i="2"/>
  <c r="J842" i="2"/>
  <c r="K842" i="2"/>
  <c r="L842" i="2" s="1"/>
  <c r="M842" i="2"/>
  <c r="N842" i="2"/>
  <c r="Q842" i="2"/>
  <c r="S842" i="2"/>
  <c r="A843" i="2"/>
  <c r="H843" i="2"/>
  <c r="J843" i="2"/>
  <c r="K843" i="2"/>
  <c r="L843" i="2" s="1"/>
  <c r="M843" i="2"/>
  <c r="N843" i="2"/>
  <c r="Q843" i="2"/>
  <c r="S843" i="2"/>
  <c r="A844" i="2"/>
  <c r="H844" i="2"/>
  <c r="J844" i="2"/>
  <c r="K844" i="2"/>
  <c r="L844" i="2" s="1"/>
  <c r="M844" i="2"/>
  <c r="N844" i="2"/>
  <c r="Q844" i="2"/>
  <c r="S844" i="2"/>
  <c r="A845" i="2"/>
  <c r="H845" i="2"/>
  <c r="J845" i="2"/>
  <c r="K845" i="2"/>
  <c r="L845" i="2" s="1"/>
  <c r="M845" i="2"/>
  <c r="N845" i="2"/>
  <c r="Q845" i="2"/>
  <c r="S845" i="2"/>
  <c r="A846" i="2"/>
  <c r="H846" i="2"/>
  <c r="J846" i="2"/>
  <c r="K846" i="2"/>
  <c r="L846" i="2" s="1"/>
  <c r="M846" i="2"/>
  <c r="N846" i="2"/>
  <c r="Q846" i="2"/>
  <c r="S846" i="2"/>
  <c r="A847" i="2"/>
  <c r="H847" i="2"/>
  <c r="J847" i="2"/>
  <c r="K847" i="2"/>
  <c r="L847" i="2" s="1"/>
  <c r="M847" i="2"/>
  <c r="N847" i="2"/>
  <c r="Q847" i="2"/>
  <c r="S847" i="2"/>
  <c r="A848" i="2"/>
  <c r="H848" i="2"/>
  <c r="J848" i="2"/>
  <c r="K848" i="2"/>
  <c r="L848" i="2" s="1"/>
  <c r="M848" i="2"/>
  <c r="N848" i="2"/>
  <c r="Q848" i="2"/>
  <c r="S848" i="2"/>
  <c r="A849" i="2"/>
  <c r="H849" i="2"/>
  <c r="J849" i="2"/>
  <c r="K849" i="2"/>
  <c r="L849" i="2" s="1"/>
  <c r="M849" i="2"/>
  <c r="N849" i="2"/>
  <c r="Q849" i="2"/>
  <c r="S849" i="2"/>
  <c r="A850" i="2"/>
  <c r="H850" i="2"/>
  <c r="J850" i="2"/>
  <c r="K850" i="2"/>
  <c r="L850" i="2" s="1"/>
  <c r="M850" i="2"/>
  <c r="N850" i="2"/>
  <c r="Q850" i="2"/>
  <c r="S850" i="2"/>
  <c r="A851" i="2"/>
  <c r="H851" i="2"/>
  <c r="J851" i="2"/>
  <c r="K851" i="2"/>
  <c r="L851" i="2" s="1"/>
  <c r="M851" i="2"/>
  <c r="N851" i="2"/>
  <c r="Q851" i="2"/>
  <c r="S851" i="2"/>
  <c r="A852" i="2"/>
  <c r="H852" i="2"/>
  <c r="J852" i="2"/>
  <c r="K852" i="2"/>
  <c r="L852" i="2" s="1"/>
  <c r="M852" i="2"/>
  <c r="N852" i="2"/>
  <c r="Q852" i="2"/>
  <c r="S852" i="2"/>
  <c r="A853" i="2"/>
  <c r="H853" i="2"/>
  <c r="J853" i="2"/>
  <c r="K853" i="2"/>
  <c r="L853" i="2" s="1"/>
  <c r="M853" i="2"/>
  <c r="N853" i="2"/>
  <c r="Q853" i="2"/>
  <c r="S853" i="2"/>
  <c r="A854" i="2"/>
  <c r="H854" i="2"/>
  <c r="J854" i="2"/>
  <c r="K854" i="2"/>
  <c r="L854" i="2" s="1"/>
  <c r="M854" i="2"/>
  <c r="N854" i="2"/>
  <c r="Q854" i="2"/>
  <c r="S854" i="2"/>
  <c r="A855" i="2"/>
  <c r="H855" i="2"/>
  <c r="J855" i="2"/>
  <c r="K855" i="2"/>
  <c r="L855" i="2" s="1"/>
  <c r="M855" i="2"/>
  <c r="N855" i="2"/>
  <c r="Q855" i="2"/>
  <c r="S855" i="2"/>
  <c r="A856" i="2"/>
  <c r="H856" i="2"/>
  <c r="J856" i="2"/>
  <c r="K856" i="2"/>
  <c r="L856" i="2" s="1"/>
  <c r="M856" i="2"/>
  <c r="N856" i="2"/>
  <c r="Q856" i="2"/>
  <c r="S856" i="2"/>
  <c r="A857" i="2"/>
  <c r="H857" i="2"/>
  <c r="J857" i="2"/>
  <c r="K857" i="2"/>
  <c r="L857" i="2" s="1"/>
  <c r="M857" i="2"/>
  <c r="N857" i="2"/>
  <c r="Q857" i="2"/>
  <c r="S857" i="2"/>
  <c r="A858" i="2"/>
  <c r="H858" i="2"/>
  <c r="J858" i="2"/>
  <c r="K858" i="2"/>
  <c r="L858" i="2" s="1"/>
  <c r="M858" i="2"/>
  <c r="N858" i="2"/>
  <c r="Q858" i="2"/>
  <c r="S858" i="2"/>
  <c r="A859" i="2"/>
  <c r="H859" i="2"/>
  <c r="J859" i="2"/>
  <c r="K859" i="2"/>
  <c r="L859" i="2" s="1"/>
  <c r="M859" i="2"/>
  <c r="N859" i="2"/>
  <c r="Q859" i="2"/>
  <c r="S859" i="2"/>
  <c r="A860" i="2"/>
  <c r="H860" i="2"/>
  <c r="J860" i="2"/>
  <c r="K860" i="2"/>
  <c r="L860" i="2" s="1"/>
  <c r="M860" i="2"/>
  <c r="N860" i="2"/>
  <c r="Q860" i="2"/>
  <c r="S860" i="2"/>
  <c r="A861" i="2"/>
  <c r="H861" i="2"/>
  <c r="J861" i="2"/>
  <c r="K861" i="2"/>
  <c r="L861" i="2" s="1"/>
  <c r="M861" i="2"/>
  <c r="N861" i="2"/>
  <c r="Q861" i="2"/>
  <c r="S861" i="2"/>
  <c r="A862" i="2"/>
  <c r="H862" i="2"/>
  <c r="J862" i="2"/>
  <c r="K862" i="2"/>
  <c r="L862" i="2" s="1"/>
  <c r="M862" i="2"/>
  <c r="N862" i="2"/>
  <c r="Q862" i="2"/>
  <c r="S862" i="2"/>
  <c r="A863" i="2"/>
  <c r="H863" i="2"/>
  <c r="J863" i="2"/>
  <c r="K863" i="2"/>
  <c r="L863" i="2" s="1"/>
  <c r="M863" i="2"/>
  <c r="N863" i="2"/>
  <c r="Q863" i="2"/>
  <c r="S863" i="2"/>
  <c r="A864" i="2"/>
  <c r="H864" i="2"/>
  <c r="J864" i="2"/>
  <c r="K864" i="2"/>
  <c r="L864" i="2" s="1"/>
  <c r="M864" i="2"/>
  <c r="N864" i="2"/>
  <c r="Q864" i="2"/>
  <c r="S864" i="2"/>
  <c r="A865" i="2"/>
  <c r="H865" i="2"/>
  <c r="J865" i="2"/>
  <c r="K865" i="2"/>
  <c r="L865" i="2" s="1"/>
  <c r="M865" i="2"/>
  <c r="N865" i="2"/>
  <c r="Q865" i="2"/>
  <c r="S865" i="2"/>
  <c r="A866" i="2"/>
  <c r="H866" i="2"/>
  <c r="J866" i="2"/>
  <c r="K866" i="2"/>
  <c r="L866" i="2" s="1"/>
  <c r="M866" i="2"/>
  <c r="N866" i="2"/>
  <c r="Q866" i="2"/>
  <c r="S866" i="2"/>
  <c r="A867" i="2"/>
  <c r="H867" i="2"/>
  <c r="J867" i="2"/>
  <c r="K867" i="2"/>
  <c r="L867" i="2" s="1"/>
  <c r="M867" i="2"/>
  <c r="N867" i="2"/>
  <c r="Q867" i="2"/>
  <c r="S867" i="2"/>
  <c r="A868" i="2"/>
  <c r="H868" i="2"/>
  <c r="J868" i="2"/>
  <c r="K868" i="2"/>
  <c r="L868" i="2" s="1"/>
  <c r="M868" i="2"/>
  <c r="N868" i="2"/>
  <c r="Q868" i="2"/>
  <c r="S868" i="2"/>
  <c r="A869" i="2"/>
  <c r="H869" i="2"/>
  <c r="J869" i="2"/>
  <c r="K869" i="2"/>
  <c r="L869" i="2" s="1"/>
  <c r="M869" i="2"/>
  <c r="N869" i="2"/>
  <c r="Q869" i="2"/>
  <c r="S869" i="2"/>
  <c r="A870" i="2"/>
  <c r="H870" i="2"/>
  <c r="J870" i="2"/>
  <c r="K870" i="2"/>
  <c r="L870" i="2" s="1"/>
  <c r="M870" i="2"/>
  <c r="N870" i="2"/>
  <c r="Q870" i="2"/>
  <c r="S870" i="2"/>
  <c r="A871" i="2"/>
  <c r="H871" i="2"/>
  <c r="J871" i="2"/>
  <c r="K871" i="2"/>
  <c r="L871" i="2" s="1"/>
  <c r="M871" i="2"/>
  <c r="N871" i="2"/>
  <c r="Q871" i="2"/>
  <c r="S871" i="2"/>
  <c r="A872" i="2"/>
  <c r="H872" i="2"/>
  <c r="J872" i="2"/>
  <c r="K872" i="2"/>
  <c r="L872" i="2" s="1"/>
  <c r="M872" i="2"/>
  <c r="N872" i="2"/>
  <c r="Q872" i="2"/>
  <c r="S872" i="2"/>
  <c r="A873" i="2"/>
  <c r="H873" i="2"/>
  <c r="J873" i="2"/>
  <c r="K873" i="2"/>
  <c r="L873" i="2" s="1"/>
  <c r="M873" i="2"/>
  <c r="N873" i="2"/>
  <c r="Q873" i="2"/>
  <c r="S873" i="2"/>
  <c r="A874" i="2"/>
  <c r="H874" i="2"/>
  <c r="J874" i="2"/>
  <c r="K874" i="2"/>
  <c r="L874" i="2" s="1"/>
  <c r="M874" i="2"/>
  <c r="N874" i="2"/>
  <c r="Q874" i="2"/>
  <c r="S874" i="2"/>
  <c r="A875" i="2"/>
  <c r="H875" i="2"/>
  <c r="J875" i="2"/>
  <c r="K875" i="2"/>
  <c r="L875" i="2" s="1"/>
  <c r="M875" i="2"/>
  <c r="N875" i="2"/>
  <c r="Q875" i="2"/>
  <c r="S875" i="2"/>
  <c r="A876" i="2"/>
  <c r="H876" i="2"/>
  <c r="J876" i="2"/>
  <c r="K876" i="2"/>
  <c r="L876" i="2" s="1"/>
  <c r="M876" i="2"/>
  <c r="N876" i="2"/>
  <c r="Q876" i="2"/>
  <c r="S876" i="2"/>
  <c r="A877" i="2"/>
  <c r="H877" i="2"/>
  <c r="J877" i="2"/>
  <c r="K877" i="2"/>
  <c r="L877" i="2" s="1"/>
  <c r="M877" i="2"/>
  <c r="N877" i="2"/>
  <c r="Q877" i="2"/>
  <c r="S877" i="2"/>
  <c r="A878" i="2"/>
  <c r="H878" i="2"/>
  <c r="J878" i="2"/>
  <c r="K878" i="2"/>
  <c r="L878" i="2" s="1"/>
  <c r="M878" i="2"/>
  <c r="N878" i="2"/>
  <c r="Q878" i="2"/>
  <c r="S878" i="2"/>
  <c r="A879" i="2"/>
  <c r="H879" i="2"/>
  <c r="J879" i="2"/>
  <c r="K879" i="2"/>
  <c r="L879" i="2" s="1"/>
  <c r="M879" i="2"/>
  <c r="N879" i="2"/>
  <c r="Q879" i="2"/>
  <c r="S879" i="2"/>
  <c r="A880" i="2"/>
  <c r="H880" i="2"/>
  <c r="J880" i="2"/>
  <c r="K880" i="2"/>
  <c r="L880" i="2" s="1"/>
  <c r="M880" i="2"/>
  <c r="N880" i="2"/>
  <c r="Q880" i="2"/>
  <c r="S880" i="2"/>
  <c r="A881" i="2"/>
  <c r="H881" i="2"/>
  <c r="J881" i="2"/>
  <c r="K881" i="2"/>
  <c r="L881" i="2" s="1"/>
  <c r="M881" i="2"/>
  <c r="N881" i="2"/>
  <c r="Q881" i="2"/>
  <c r="S881" i="2"/>
  <c r="A882" i="2"/>
  <c r="H882" i="2"/>
  <c r="J882" i="2"/>
  <c r="K882" i="2"/>
  <c r="L882" i="2" s="1"/>
  <c r="M882" i="2"/>
  <c r="N882" i="2"/>
  <c r="Q882" i="2"/>
  <c r="S882" i="2"/>
  <c r="A883" i="2"/>
  <c r="H883" i="2"/>
  <c r="J883" i="2"/>
  <c r="K883" i="2"/>
  <c r="L883" i="2" s="1"/>
  <c r="M883" i="2"/>
  <c r="N883" i="2"/>
  <c r="Q883" i="2"/>
  <c r="S883" i="2"/>
  <c r="A884" i="2"/>
  <c r="H884" i="2"/>
  <c r="J884" i="2"/>
  <c r="K884" i="2"/>
  <c r="L884" i="2" s="1"/>
  <c r="M884" i="2"/>
  <c r="N884" i="2"/>
  <c r="Q884" i="2"/>
  <c r="S884" i="2"/>
  <c r="A885" i="2"/>
  <c r="H885" i="2"/>
  <c r="J885" i="2"/>
  <c r="K885" i="2"/>
  <c r="L885" i="2" s="1"/>
  <c r="M885" i="2"/>
  <c r="N885" i="2"/>
  <c r="Q885" i="2"/>
  <c r="S885" i="2"/>
  <c r="A886" i="2"/>
  <c r="H886" i="2"/>
  <c r="J886" i="2"/>
  <c r="K886" i="2"/>
  <c r="L886" i="2" s="1"/>
  <c r="M886" i="2"/>
  <c r="N886" i="2"/>
  <c r="Q886" i="2"/>
  <c r="S886" i="2"/>
  <c r="A887" i="2"/>
  <c r="H887" i="2"/>
  <c r="J887" i="2"/>
  <c r="K887" i="2"/>
  <c r="L887" i="2" s="1"/>
  <c r="M887" i="2"/>
  <c r="N887" i="2"/>
  <c r="Q887" i="2"/>
  <c r="S887" i="2"/>
  <c r="A888" i="2"/>
  <c r="H888" i="2"/>
  <c r="J888" i="2"/>
  <c r="K888" i="2"/>
  <c r="L888" i="2" s="1"/>
  <c r="M888" i="2"/>
  <c r="N888" i="2"/>
  <c r="Q888" i="2"/>
  <c r="S888" i="2"/>
  <c r="A889" i="2"/>
  <c r="H889" i="2"/>
  <c r="J889" i="2"/>
  <c r="K889" i="2"/>
  <c r="L889" i="2" s="1"/>
  <c r="M889" i="2"/>
  <c r="N889" i="2"/>
  <c r="Q889" i="2"/>
  <c r="S889" i="2"/>
  <c r="A890" i="2"/>
  <c r="H890" i="2"/>
  <c r="J890" i="2"/>
  <c r="K890" i="2"/>
  <c r="L890" i="2" s="1"/>
  <c r="M890" i="2"/>
  <c r="N890" i="2"/>
  <c r="Q890" i="2"/>
  <c r="S890" i="2"/>
  <c r="A891" i="2"/>
  <c r="H891" i="2"/>
  <c r="J891" i="2"/>
  <c r="K891" i="2"/>
  <c r="L891" i="2" s="1"/>
  <c r="M891" i="2"/>
  <c r="N891" i="2"/>
  <c r="Q891" i="2"/>
  <c r="S891" i="2"/>
  <c r="A892" i="2"/>
  <c r="H892" i="2"/>
  <c r="J892" i="2"/>
  <c r="K892" i="2"/>
  <c r="L892" i="2" s="1"/>
  <c r="M892" i="2"/>
  <c r="N892" i="2"/>
  <c r="Q892" i="2"/>
  <c r="S892" i="2"/>
  <c r="A893" i="2"/>
  <c r="H893" i="2"/>
  <c r="J893" i="2"/>
  <c r="K893" i="2"/>
  <c r="L893" i="2" s="1"/>
  <c r="M893" i="2"/>
  <c r="N893" i="2"/>
  <c r="Q893" i="2"/>
  <c r="S893" i="2"/>
  <c r="A894" i="2"/>
  <c r="H894" i="2"/>
  <c r="J894" i="2"/>
  <c r="K894" i="2"/>
  <c r="L894" i="2" s="1"/>
  <c r="M894" i="2"/>
  <c r="N894" i="2"/>
  <c r="Q894" i="2"/>
  <c r="S894" i="2"/>
  <c r="A895" i="2"/>
  <c r="H895" i="2"/>
  <c r="J895" i="2"/>
  <c r="K895" i="2"/>
  <c r="L895" i="2" s="1"/>
  <c r="M895" i="2"/>
  <c r="N895" i="2"/>
  <c r="Q895" i="2"/>
  <c r="S895" i="2"/>
  <c r="A896" i="2"/>
  <c r="H896" i="2"/>
  <c r="J896" i="2"/>
  <c r="K896" i="2"/>
  <c r="L896" i="2" s="1"/>
  <c r="M896" i="2"/>
  <c r="N896" i="2"/>
  <c r="Q896" i="2"/>
  <c r="S896" i="2"/>
  <c r="A897" i="2"/>
  <c r="H897" i="2"/>
  <c r="J897" i="2"/>
  <c r="K897" i="2"/>
  <c r="L897" i="2" s="1"/>
  <c r="M897" i="2"/>
  <c r="N897" i="2"/>
  <c r="Q897" i="2"/>
  <c r="S897" i="2"/>
  <c r="A898" i="2"/>
  <c r="H898" i="2"/>
  <c r="J898" i="2"/>
  <c r="K898" i="2"/>
  <c r="L898" i="2" s="1"/>
  <c r="M898" i="2"/>
  <c r="N898" i="2"/>
  <c r="Q898" i="2"/>
  <c r="S898" i="2"/>
  <c r="A899" i="2"/>
  <c r="H899" i="2"/>
  <c r="J899" i="2"/>
  <c r="K899" i="2"/>
  <c r="L899" i="2" s="1"/>
  <c r="M899" i="2"/>
  <c r="N899" i="2"/>
  <c r="Q899" i="2"/>
  <c r="S899" i="2"/>
  <c r="A900" i="2"/>
  <c r="H900" i="2"/>
  <c r="J900" i="2"/>
  <c r="K900" i="2"/>
  <c r="L900" i="2" s="1"/>
  <c r="M900" i="2"/>
  <c r="N900" i="2"/>
  <c r="Q900" i="2"/>
  <c r="S900" i="2"/>
  <c r="A901" i="2"/>
  <c r="H901" i="2"/>
  <c r="J901" i="2"/>
  <c r="K901" i="2"/>
  <c r="L901" i="2" s="1"/>
  <c r="M901" i="2"/>
  <c r="N901" i="2"/>
  <c r="Q901" i="2"/>
  <c r="S901" i="2"/>
  <c r="A902" i="2"/>
  <c r="H902" i="2"/>
  <c r="J902" i="2"/>
  <c r="K902" i="2"/>
  <c r="L902" i="2" s="1"/>
  <c r="M902" i="2"/>
  <c r="N902" i="2"/>
  <c r="Q902" i="2"/>
  <c r="S902" i="2"/>
  <c r="A903" i="2"/>
  <c r="H903" i="2"/>
  <c r="J903" i="2"/>
  <c r="K903" i="2"/>
  <c r="L903" i="2" s="1"/>
  <c r="M903" i="2"/>
  <c r="N903" i="2"/>
  <c r="Q903" i="2"/>
  <c r="S903" i="2"/>
  <c r="A904" i="2"/>
  <c r="H904" i="2"/>
  <c r="J904" i="2"/>
  <c r="K904" i="2"/>
  <c r="L904" i="2" s="1"/>
  <c r="M904" i="2"/>
  <c r="N904" i="2"/>
  <c r="Q904" i="2"/>
  <c r="S904" i="2"/>
  <c r="A905" i="2"/>
  <c r="H905" i="2"/>
  <c r="J905" i="2"/>
  <c r="K905" i="2"/>
  <c r="L905" i="2" s="1"/>
  <c r="M905" i="2"/>
  <c r="N905" i="2"/>
  <c r="Q905" i="2"/>
  <c r="S905" i="2"/>
  <c r="A906" i="2"/>
  <c r="H906" i="2"/>
  <c r="J906" i="2"/>
  <c r="K906" i="2"/>
  <c r="L906" i="2" s="1"/>
  <c r="M906" i="2"/>
  <c r="N906" i="2"/>
  <c r="Q906" i="2"/>
  <c r="S906" i="2"/>
  <c r="A907" i="2"/>
  <c r="H907" i="2"/>
  <c r="J907" i="2"/>
  <c r="K907" i="2"/>
  <c r="L907" i="2" s="1"/>
  <c r="M907" i="2"/>
  <c r="N907" i="2"/>
  <c r="Q907" i="2"/>
  <c r="S907" i="2"/>
  <c r="A908" i="2"/>
  <c r="H908" i="2"/>
  <c r="J908" i="2"/>
  <c r="K908" i="2"/>
  <c r="L908" i="2" s="1"/>
  <c r="M908" i="2"/>
  <c r="N908" i="2"/>
  <c r="Q908" i="2"/>
  <c r="S908" i="2"/>
  <c r="A909" i="2"/>
  <c r="H909" i="2"/>
  <c r="J909" i="2"/>
  <c r="K909" i="2"/>
  <c r="L909" i="2" s="1"/>
  <c r="M909" i="2"/>
  <c r="N909" i="2"/>
  <c r="Q909" i="2"/>
  <c r="S909" i="2"/>
  <c r="A910" i="2"/>
  <c r="H910" i="2"/>
  <c r="J910" i="2"/>
  <c r="K910" i="2"/>
  <c r="L910" i="2" s="1"/>
  <c r="M910" i="2"/>
  <c r="N910" i="2"/>
  <c r="Q910" i="2"/>
  <c r="S910" i="2"/>
  <c r="A911" i="2"/>
  <c r="H911" i="2"/>
  <c r="J911" i="2"/>
  <c r="K911" i="2"/>
  <c r="L911" i="2" s="1"/>
  <c r="M911" i="2"/>
  <c r="N911" i="2"/>
  <c r="Q911" i="2"/>
  <c r="S911" i="2"/>
  <c r="A912" i="2"/>
  <c r="H912" i="2"/>
  <c r="J912" i="2"/>
  <c r="K912" i="2"/>
  <c r="L912" i="2" s="1"/>
  <c r="M912" i="2"/>
  <c r="N912" i="2"/>
  <c r="Q912" i="2"/>
  <c r="S912" i="2"/>
  <c r="A913" i="2"/>
  <c r="H913" i="2"/>
  <c r="J913" i="2"/>
  <c r="K913" i="2"/>
  <c r="L913" i="2" s="1"/>
  <c r="M913" i="2"/>
  <c r="N913" i="2"/>
  <c r="Q913" i="2"/>
  <c r="S913" i="2"/>
  <c r="A914" i="2"/>
  <c r="H914" i="2"/>
  <c r="J914" i="2"/>
  <c r="K914" i="2"/>
  <c r="L914" i="2" s="1"/>
  <c r="M914" i="2"/>
  <c r="N914" i="2"/>
  <c r="Q914" i="2"/>
  <c r="S914" i="2"/>
  <c r="A915" i="2"/>
  <c r="H915" i="2"/>
  <c r="J915" i="2"/>
  <c r="K915" i="2"/>
  <c r="L915" i="2" s="1"/>
  <c r="M915" i="2"/>
  <c r="N915" i="2"/>
  <c r="Q915" i="2"/>
  <c r="S915" i="2"/>
  <c r="A916" i="2"/>
  <c r="H916" i="2"/>
  <c r="J916" i="2"/>
  <c r="K916" i="2"/>
  <c r="L916" i="2" s="1"/>
  <c r="M916" i="2"/>
  <c r="N916" i="2"/>
  <c r="Q916" i="2"/>
  <c r="S916" i="2"/>
  <c r="A917" i="2"/>
  <c r="H917" i="2"/>
  <c r="J917" i="2"/>
  <c r="K917" i="2"/>
  <c r="L917" i="2" s="1"/>
  <c r="M917" i="2"/>
  <c r="N917" i="2"/>
  <c r="Q917" i="2"/>
  <c r="S917" i="2"/>
  <c r="A918" i="2"/>
  <c r="H918" i="2"/>
  <c r="J918" i="2"/>
  <c r="K918" i="2"/>
  <c r="L918" i="2" s="1"/>
  <c r="M918" i="2"/>
  <c r="N918" i="2"/>
  <c r="Q918" i="2"/>
  <c r="S918" i="2"/>
  <c r="A919" i="2"/>
  <c r="H919" i="2"/>
  <c r="J919" i="2"/>
  <c r="K919" i="2"/>
  <c r="L919" i="2" s="1"/>
  <c r="M919" i="2"/>
  <c r="N919" i="2"/>
  <c r="Q919" i="2"/>
  <c r="S919" i="2"/>
  <c r="A920" i="2"/>
  <c r="H920" i="2"/>
  <c r="J920" i="2"/>
  <c r="K920" i="2"/>
  <c r="L920" i="2" s="1"/>
  <c r="M920" i="2"/>
  <c r="N920" i="2"/>
  <c r="Q920" i="2"/>
  <c r="S920" i="2"/>
  <c r="A921" i="2"/>
  <c r="H921" i="2"/>
  <c r="J921" i="2"/>
  <c r="K921" i="2"/>
  <c r="L921" i="2" s="1"/>
  <c r="M921" i="2"/>
  <c r="N921" i="2"/>
  <c r="Q921" i="2"/>
  <c r="S921" i="2"/>
  <c r="A922" i="2"/>
  <c r="H922" i="2"/>
  <c r="J922" i="2"/>
  <c r="K922" i="2"/>
  <c r="L922" i="2" s="1"/>
  <c r="M922" i="2"/>
  <c r="N922" i="2"/>
  <c r="Q922" i="2"/>
  <c r="S922" i="2"/>
  <c r="A923" i="2"/>
  <c r="H923" i="2"/>
  <c r="J923" i="2"/>
  <c r="K923" i="2"/>
  <c r="L923" i="2" s="1"/>
  <c r="M923" i="2"/>
  <c r="N923" i="2"/>
  <c r="Q923" i="2"/>
  <c r="S923" i="2"/>
  <c r="A924" i="2"/>
  <c r="H924" i="2"/>
  <c r="J924" i="2"/>
  <c r="K924" i="2"/>
  <c r="L924" i="2" s="1"/>
  <c r="M924" i="2"/>
  <c r="N924" i="2"/>
  <c r="Q924" i="2"/>
  <c r="S924" i="2"/>
  <c r="A925" i="2"/>
  <c r="H925" i="2"/>
  <c r="J925" i="2"/>
  <c r="K925" i="2"/>
  <c r="L925" i="2" s="1"/>
  <c r="M925" i="2"/>
  <c r="N925" i="2"/>
  <c r="Q925" i="2"/>
  <c r="S925" i="2"/>
  <c r="A926" i="2"/>
  <c r="H926" i="2"/>
  <c r="J926" i="2"/>
  <c r="K926" i="2"/>
  <c r="L926" i="2" s="1"/>
  <c r="M926" i="2"/>
  <c r="N926" i="2"/>
  <c r="Q926" i="2"/>
  <c r="S926" i="2"/>
  <c r="A927" i="2"/>
  <c r="H927" i="2"/>
  <c r="J927" i="2"/>
  <c r="K927" i="2"/>
  <c r="L927" i="2" s="1"/>
  <c r="M927" i="2"/>
  <c r="N927" i="2"/>
  <c r="Q927" i="2"/>
  <c r="S927" i="2"/>
  <c r="A928" i="2"/>
  <c r="H928" i="2"/>
  <c r="J928" i="2"/>
  <c r="K928" i="2"/>
  <c r="L928" i="2" s="1"/>
  <c r="M928" i="2"/>
  <c r="N928" i="2"/>
  <c r="Q928" i="2"/>
  <c r="S928" i="2"/>
  <c r="A929" i="2"/>
  <c r="H929" i="2"/>
  <c r="J929" i="2"/>
  <c r="K929" i="2"/>
  <c r="L929" i="2" s="1"/>
  <c r="M929" i="2"/>
  <c r="N929" i="2"/>
  <c r="Q929" i="2"/>
  <c r="S929" i="2"/>
  <c r="A930" i="2"/>
  <c r="H930" i="2"/>
  <c r="J930" i="2"/>
  <c r="K930" i="2"/>
  <c r="L930" i="2" s="1"/>
  <c r="M930" i="2"/>
  <c r="N930" i="2"/>
  <c r="Q930" i="2"/>
  <c r="S930" i="2"/>
  <c r="A931" i="2"/>
  <c r="H931" i="2"/>
  <c r="J931" i="2"/>
  <c r="K931" i="2"/>
  <c r="L931" i="2" s="1"/>
  <c r="M931" i="2"/>
  <c r="N931" i="2"/>
  <c r="Q931" i="2"/>
  <c r="S931" i="2"/>
  <c r="A932" i="2"/>
  <c r="H932" i="2"/>
  <c r="J932" i="2"/>
  <c r="K932" i="2"/>
  <c r="L932" i="2" s="1"/>
  <c r="M932" i="2"/>
  <c r="N932" i="2"/>
  <c r="Q932" i="2"/>
  <c r="S932" i="2"/>
  <c r="A933" i="2"/>
  <c r="H933" i="2"/>
  <c r="J933" i="2"/>
  <c r="K933" i="2"/>
  <c r="L933" i="2" s="1"/>
  <c r="M933" i="2"/>
  <c r="N933" i="2"/>
  <c r="Q933" i="2"/>
  <c r="S933" i="2"/>
  <c r="A934" i="2"/>
  <c r="H934" i="2"/>
  <c r="J934" i="2"/>
  <c r="K934" i="2"/>
  <c r="L934" i="2" s="1"/>
  <c r="M934" i="2"/>
  <c r="N934" i="2"/>
  <c r="Q934" i="2"/>
  <c r="S934" i="2"/>
  <c r="A935" i="2"/>
  <c r="H935" i="2"/>
  <c r="J935" i="2"/>
  <c r="K935" i="2"/>
  <c r="L935" i="2" s="1"/>
  <c r="M935" i="2"/>
  <c r="N935" i="2"/>
  <c r="Q935" i="2"/>
  <c r="S935" i="2"/>
  <c r="A936" i="2"/>
  <c r="H936" i="2"/>
  <c r="J936" i="2"/>
  <c r="K936" i="2"/>
  <c r="L936" i="2" s="1"/>
  <c r="M936" i="2"/>
  <c r="N936" i="2"/>
  <c r="Q936" i="2"/>
  <c r="S936" i="2"/>
  <c r="A937" i="2"/>
  <c r="H937" i="2"/>
  <c r="J937" i="2"/>
  <c r="K937" i="2"/>
  <c r="L937" i="2" s="1"/>
  <c r="M937" i="2"/>
  <c r="N937" i="2"/>
  <c r="Q937" i="2"/>
  <c r="S937" i="2"/>
  <c r="A938" i="2"/>
  <c r="H938" i="2"/>
  <c r="J938" i="2"/>
  <c r="K938" i="2"/>
  <c r="L938" i="2" s="1"/>
  <c r="M938" i="2"/>
  <c r="N938" i="2"/>
  <c r="Q938" i="2"/>
  <c r="S938" i="2"/>
  <c r="A939" i="2"/>
  <c r="H939" i="2"/>
  <c r="J939" i="2"/>
  <c r="K939" i="2"/>
  <c r="L939" i="2" s="1"/>
  <c r="M939" i="2"/>
  <c r="N939" i="2"/>
  <c r="Q939" i="2"/>
  <c r="S939" i="2"/>
  <c r="A940" i="2"/>
  <c r="H940" i="2"/>
  <c r="J940" i="2"/>
  <c r="K940" i="2"/>
  <c r="L940" i="2" s="1"/>
  <c r="M940" i="2"/>
  <c r="N940" i="2"/>
  <c r="Q940" i="2"/>
  <c r="S940" i="2"/>
  <c r="A941" i="2"/>
  <c r="H941" i="2"/>
  <c r="J941" i="2"/>
  <c r="K941" i="2"/>
  <c r="L941" i="2" s="1"/>
  <c r="M941" i="2"/>
  <c r="N941" i="2"/>
  <c r="Q941" i="2"/>
  <c r="S941" i="2"/>
  <c r="A942" i="2"/>
  <c r="H942" i="2"/>
  <c r="J942" i="2"/>
  <c r="K942" i="2"/>
  <c r="L942" i="2" s="1"/>
  <c r="M942" i="2"/>
  <c r="N942" i="2"/>
  <c r="Q942" i="2"/>
  <c r="S942" i="2"/>
  <c r="A943" i="2"/>
  <c r="H943" i="2"/>
  <c r="J943" i="2"/>
  <c r="K943" i="2"/>
  <c r="L943" i="2" s="1"/>
  <c r="M943" i="2"/>
  <c r="N943" i="2"/>
  <c r="Q943" i="2"/>
  <c r="S943" i="2"/>
  <c r="A944" i="2"/>
  <c r="H944" i="2"/>
  <c r="J944" i="2"/>
  <c r="K944" i="2"/>
  <c r="L944" i="2" s="1"/>
  <c r="M944" i="2"/>
  <c r="N944" i="2"/>
  <c r="Q944" i="2"/>
  <c r="S944" i="2"/>
  <c r="A945" i="2"/>
  <c r="H945" i="2"/>
  <c r="J945" i="2"/>
  <c r="K945" i="2"/>
  <c r="L945" i="2" s="1"/>
  <c r="M945" i="2"/>
  <c r="N945" i="2"/>
  <c r="Q945" i="2"/>
  <c r="S945" i="2"/>
  <c r="A946" i="2"/>
  <c r="H946" i="2"/>
  <c r="J946" i="2"/>
  <c r="K946" i="2"/>
  <c r="L946" i="2" s="1"/>
  <c r="M946" i="2"/>
  <c r="N946" i="2"/>
  <c r="Q946" i="2"/>
  <c r="S946" i="2"/>
  <c r="A947" i="2"/>
  <c r="H947" i="2"/>
  <c r="J947" i="2"/>
  <c r="K947" i="2"/>
  <c r="L947" i="2" s="1"/>
  <c r="M947" i="2"/>
  <c r="N947" i="2"/>
  <c r="Q947" i="2"/>
  <c r="S947" i="2"/>
  <c r="A948" i="2"/>
  <c r="H948" i="2"/>
  <c r="J948" i="2"/>
  <c r="K948" i="2"/>
  <c r="L948" i="2" s="1"/>
  <c r="M948" i="2"/>
  <c r="N948" i="2"/>
  <c r="Q948" i="2"/>
  <c r="S948" i="2"/>
  <c r="A949" i="2"/>
  <c r="H949" i="2"/>
  <c r="J949" i="2"/>
  <c r="K949" i="2"/>
  <c r="L949" i="2" s="1"/>
  <c r="M949" i="2"/>
  <c r="N949" i="2"/>
  <c r="Q949" i="2"/>
  <c r="S949" i="2"/>
  <c r="A950" i="2"/>
  <c r="H950" i="2"/>
  <c r="J950" i="2"/>
  <c r="K950" i="2"/>
  <c r="L950" i="2" s="1"/>
  <c r="M950" i="2"/>
  <c r="N950" i="2"/>
  <c r="Q950" i="2"/>
  <c r="S950" i="2"/>
  <c r="A951" i="2"/>
  <c r="H951" i="2"/>
  <c r="J951" i="2"/>
  <c r="K951" i="2"/>
  <c r="L951" i="2" s="1"/>
  <c r="M951" i="2"/>
  <c r="N951" i="2"/>
  <c r="Q951" i="2"/>
  <c r="S951" i="2"/>
  <c r="A952" i="2"/>
  <c r="H952" i="2"/>
  <c r="J952" i="2"/>
  <c r="K952" i="2"/>
  <c r="L952" i="2" s="1"/>
  <c r="M952" i="2"/>
  <c r="N952" i="2"/>
  <c r="Q952" i="2"/>
  <c r="S952" i="2"/>
  <c r="A953" i="2"/>
  <c r="H953" i="2"/>
  <c r="J953" i="2"/>
  <c r="K953" i="2"/>
  <c r="L953" i="2" s="1"/>
  <c r="M953" i="2"/>
  <c r="N953" i="2"/>
  <c r="Q953" i="2"/>
  <c r="S953" i="2"/>
  <c r="A954" i="2"/>
  <c r="H954" i="2"/>
  <c r="J954" i="2"/>
  <c r="K954" i="2"/>
  <c r="L954" i="2" s="1"/>
  <c r="M954" i="2"/>
  <c r="N954" i="2"/>
  <c r="Q954" i="2"/>
  <c r="S954" i="2"/>
  <c r="A955" i="2"/>
  <c r="H955" i="2"/>
  <c r="J955" i="2"/>
  <c r="K955" i="2"/>
  <c r="L955" i="2" s="1"/>
  <c r="M955" i="2"/>
  <c r="N955" i="2"/>
  <c r="Q955" i="2"/>
  <c r="S955" i="2"/>
  <c r="A956" i="2"/>
  <c r="H956" i="2"/>
  <c r="J956" i="2"/>
  <c r="K956" i="2"/>
  <c r="L956" i="2" s="1"/>
  <c r="M956" i="2"/>
  <c r="N956" i="2"/>
  <c r="Q956" i="2"/>
  <c r="S956" i="2"/>
  <c r="A957" i="2"/>
  <c r="H957" i="2"/>
  <c r="J957" i="2"/>
  <c r="K957" i="2"/>
  <c r="L957" i="2" s="1"/>
  <c r="M957" i="2"/>
  <c r="N957" i="2"/>
  <c r="Q957" i="2"/>
  <c r="S957" i="2"/>
  <c r="A958" i="2"/>
  <c r="H958" i="2"/>
  <c r="J958" i="2"/>
  <c r="K958" i="2"/>
  <c r="L958" i="2" s="1"/>
  <c r="M958" i="2"/>
  <c r="N958" i="2"/>
  <c r="Q958" i="2"/>
  <c r="S958" i="2"/>
  <c r="A959" i="2"/>
  <c r="H959" i="2"/>
  <c r="J959" i="2"/>
  <c r="K959" i="2"/>
  <c r="L959" i="2" s="1"/>
  <c r="M959" i="2"/>
  <c r="N959" i="2"/>
  <c r="Q959" i="2"/>
  <c r="S959" i="2"/>
  <c r="A960" i="2"/>
  <c r="H960" i="2"/>
  <c r="J960" i="2"/>
  <c r="K960" i="2"/>
  <c r="L960" i="2" s="1"/>
  <c r="M960" i="2"/>
  <c r="N960" i="2"/>
  <c r="Q960" i="2"/>
  <c r="S960" i="2"/>
  <c r="A961" i="2"/>
  <c r="H961" i="2"/>
  <c r="J961" i="2"/>
  <c r="K961" i="2"/>
  <c r="L961" i="2" s="1"/>
  <c r="M961" i="2"/>
  <c r="N961" i="2"/>
  <c r="Q961" i="2"/>
  <c r="S961" i="2"/>
  <c r="A962" i="2"/>
  <c r="H962" i="2"/>
  <c r="J962" i="2"/>
  <c r="K962" i="2"/>
  <c r="L962" i="2" s="1"/>
  <c r="M962" i="2"/>
  <c r="N962" i="2"/>
  <c r="Q962" i="2"/>
  <c r="S962" i="2"/>
  <c r="A963" i="2"/>
  <c r="H963" i="2"/>
  <c r="J963" i="2"/>
  <c r="K963" i="2"/>
  <c r="L963" i="2" s="1"/>
  <c r="M963" i="2"/>
  <c r="N963" i="2"/>
  <c r="Q963" i="2"/>
  <c r="S963" i="2"/>
  <c r="A964" i="2"/>
  <c r="H964" i="2"/>
  <c r="J964" i="2"/>
  <c r="K964" i="2"/>
  <c r="L964" i="2" s="1"/>
  <c r="M964" i="2"/>
  <c r="N964" i="2"/>
  <c r="Q964" i="2"/>
  <c r="S964" i="2"/>
  <c r="A965" i="2"/>
  <c r="H965" i="2"/>
  <c r="J965" i="2"/>
  <c r="K965" i="2"/>
  <c r="L965" i="2" s="1"/>
  <c r="M965" i="2"/>
  <c r="N965" i="2"/>
  <c r="Q965" i="2"/>
  <c r="S965" i="2"/>
  <c r="A966" i="2"/>
  <c r="H966" i="2"/>
  <c r="J966" i="2"/>
  <c r="K966" i="2"/>
  <c r="L966" i="2" s="1"/>
  <c r="M966" i="2"/>
  <c r="N966" i="2"/>
  <c r="Q966" i="2"/>
  <c r="S966" i="2"/>
  <c r="A967" i="2"/>
  <c r="H967" i="2"/>
  <c r="J967" i="2"/>
  <c r="K967" i="2"/>
  <c r="L967" i="2" s="1"/>
  <c r="M967" i="2"/>
  <c r="N967" i="2"/>
  <c r="Q967" i="2"/>
  <c r="S967" i="2"/>
  <c r="A968" i="2"/>
  <c r="H968" i="2"/>
  <c r="J968" i="2"/>
  <c r="K968" i="2"/>
  <c r="L968" i="2" s="1"/>
  <c r="M968" i="2"/>
  <c r="N968" i="2"/>
  <c r="Q968" i="2"/>
  <c r="S968" i="2"/>
  <c r="A969" i="2"/>
  <c r="H969" i="2"/>
  <c r="J969" i="2"/>
  <c r="K969" i="2"/>
  <c r="L969" i="2" s="1"/>
  <c r="M969" i="2"/>
  <c r="N969" i="2"/>
  <c r="Q969" i="2"/>
  <c r="S969" i="2"/>
  <c r="A970" i="2"/>
  <c r="H970" i="2"/>
  <c r="J970" i="2"/>
  <c r="K970" i="2"/>
  <c r="L970" i="2" s="1"/>
  <c r="M970" i="2"/>
  <c r="N970" i="2"/>
  <c r="Q970" i="2"/>
  <c r="S970" i="2"/>
  <c r="A971" i="2"/>
  <c r="H971" i="2"/>
  <c r="J971" i="2"/>
  <c r="K971" i="2"/>
  <c r="L971" i="2" s="1"/>
  <c r="M971" i="2"/>
  <c r="N971" i="2"/>
  <c r="Q971" i="2"/>
  <c r="S971" i="2"/>
  <c r="A972" i="2"/>
  <c r="H972" i="2"/>
  <c r="J972" i="2"/>
  <c r="K972" i="2"/>
  <c r="L972" i="2" s="1"/>
  <c r="M972" i="2"/>
  <c r="N972" i="2"/>
  <c r="Q972" i="2"/>
  <c r="S972" i="2"/>
  <c r="A973" i="2"/>
  <c r="H973" i="2"/>
  <c r="J973" i="2"/>
  <c r="K973" i="2"/>
  <c r="L973" i="2" s="1"/>
  <c r="M973" i="2"/>
  <c r="N973" i="2"/>
  <c r="Q973" i="2"/>
  <c r="S973" i="2"/>
  <c r="A974" i="2"/>
  <c r="H974" i="2"/>
  <c r="J974" i="2"/>
  <c r="K974" i="2"/>
  <c r="L974" i="2" s="1"/>
  <c r="M974" i="2"/>
  <c r="N974" i="2"/>
  <c r="Q974" i="2"/>
  <c r="S974" i="2"/>
  <c r="A975" i="2"/>
  <c r="H975" i="2"/>
  <c r="J975" i="2"/>
  <c r="K975" i="2"/>
  <c r="L975" i="2" s="1"/>
  <c r="M975" i="2"/>
  <c r="N975" i="2"/>
  <c r="Q975" i="2"/>
  <c r="S975" i="2"/>
  <c r="A976" i="2"/>
  <c r="H976" i="2"/>
  <c r="J976" i="2"/>
  <c r="K976" i="2"/>
  <c r="L976" i="2" s="1"/>
  <c r="M976" i="2"/>
  <c r="N976" i="2"/>
  <c r="Q976" i="2"/>
  <c r="S976" i="2"/>
  <c r="A977" i="2"/>
  <c r="H977" i="2"/>
  <c r="J977" i="2"/>
  <c r="K977" i="2"/>
  <c r="L977" i="2" s="1"/>
  <c r="M977" i="2"/>
  <c r="N977" i="2"/>
  <c r="Q977" i="2"/>
  <c r="S977" i="2"/>
  <c r="A978" i="2"/>
  <c r="H978" i="2"/>
  <c r="J978" i="2"/>
  <c r="K978" i="2"/>
  <c r="L978" i="2" s="1"/>
  <c r="M978" i="2"/>
  <c r="N978" i="2"/>
  <c r="Q978" i="2"/>
  <c r="S978" i="2"/>
  <c r="A979" i="2"/>
  <c r="H979" i="2"/>
  <c r="J979" i="2"/>
  <c r="K979" i="2"/>
  <c r="L979" i="2" s="1"/>
  <c r="M979" i="2"/>
  <c r="N979" i="2"/>
  <c r="Q979" i="2"/>
  <c r="S979" i="2"/>
  <c r="A980" i="2"/>
  <c r="H980" i="2"/>
  <c r="J980" i="2"/>
  <c r="K980" i="2"/>
  <c r="L980" i="2" s="1"/>
  <c r="M980" i="2"/>
  <c r="N980" i="2"/>
  <c r="Q980" i="2"/>
  <c r="S980" i="2"/>
  <c r="A981" i="2"/>
  <c r="H981" i="2"/>
  <c r="J981" i="2"/>
  <c r="K981" i="2"/>
  <c r="L981" i="2" s="1"/>
  <c r="M981" i="2"/>
  <c r="N981" i="2"/>
  <c r="Q981" i="2"/>
  <c r="S981" i="2"/>
  <c r="A982" i="2"/>
  <c r="H982" i="2"/>
  <c r="J982" i="2"/>
  <c r="K982" i="2"/>
  <c r="L982" i="2" s="1"/>
  <c r="M982" i="2"/>
  <c r="N982" i="2"/>
  <c r="Q982" i="2"/>
  <c r="S982" i="2"/>
  <c r="A983" i="2"/>
  <c r="H983" i="2"/>
  <c r="J983" i="2"/>
  <c r="K983" i="2"/>
  <c r="L983" i="2" s="1"/>
  <c r="M983" i="2"/>
  <c r="N983" i="2"/>
  <c r="Q983" i="2"/>
  <c r="S983" i="2"/>
  <c r="A984" i="2"/>
  <c r="H984" i="2"/>
  <c r="J984" i="2"/>
  <c r="K984" i="2"/>
  <c r="L984" i="2" s="1"/>
  <c r="M984" i="2"/>
  <c r="N984" i="2"/>
  <c r="Q984" i="2"/>
  <c r="S984" i="2"/>
  <c r="A985" i="2"/>
  <c r="H985" i="2"/>
  <c r="J985" i="2"/>
  <c r="K985" i="2"/>
  <c r="L985" i="2" s="1"/>
  <c r="M985" i="2"/>
  <c r="N985" i="2"/>
  <c r="Q985" i="2"/>
  <c r="S985" i="2"/>
  <c r="A986" i="2"/>
  <c r="H986" i="2"/>
  <c r="J986" i="2"/>
  <c r="K986" i="2"/>
  <c r="L986" i="2" s="1"/>
  <c r="M986" i="2"/>
  <c r="N986" i="2"/>
  <c r="Q986" i="2"/>
  <c r="S986" i="2"/>
  <c r="A987" i="2"/>
  <c r="H987" i="2"/>
  <c r="J987" i="2"/>
  <c r="K987" i="2"/>
  <c r="L987" i="2" s="1"/>
  <c r="M987" i="2"/>
  <c r="N987" i="2"/>
  <c r="Q987" i="2"/>
  <c r="S987" i="2"/>
  <c r="A988" i="2"/>
  <c r="H988" i="2"/>
  <c r="J988" i="2"/>
  <c r="K988" i="2"/>
  <c r="L988" i="2" s="1"/>
  <c r="M988" i="2"/>
  <c r="N988" i="2"/>
  <c r="Q988" i="2"/>
  <c r="S988" i="2"/>
  <c r="A989" i="2"/>
  <c r="H989" i="2"/>
  <c r="J989" i="2"/>
  <c r="K989" i="2"/>
  <c r="L989" i="2" s="1"/>
  <c r="M989" i="2"/>
  <c r="N989" i="2"/>
  <c r="Q989" i="2"/>
  <c r="S989" i="2"/>
  <c r="A990" i="2"/>
  <c r="H990" i="2"/>
  <c r="J990" i="2"/>
  <c r="K990" i="2"/>
  <c r="L990" i="2" s="1"/>
  <c r="M990" i="2"/>
  <c r="N990" i="2"/>
  <c r="Q990" i="2"/>
  <c r="S990" i="2"/>
  <c r="A991" i="2"/>
  <c r="H991" i="2"/>
  <c r="J991" i="2"/>
  <c r="K991" i="2"/>
  <c r="L991" i="2" s="1"/>
  <c r="M991" i="2"/>
  <c r="N991" i="2"/>
  <c r="Q991" i="2"/>
  <c r="S991" i="2"/>
  <c r="A992" i="2"/>
  <c r="H992" i="2"/>
  <c r="J992" i="2"/>
  <c r="K992" i="2"/>
  <c r="L992" i="2" s="1"/>
  <c r="M992" i="2"/>
  <c r="N992" i="2"/>
  <c r="Q992" i="2"/>
  <c r="S992" i="2"/>
  <c r="A993" i="2"/>
  <c r="H993" i="2"/>
  <c r="J993" i="2"/>
  <c r="K993" i="2"/>
  <c r="L993" i="2" s="1"/>
  <c r="M993" i="2"/>
  <c r="N993" i="2"/>
  <c r="Q993" i="2"/>
  <c r="S993" i="2"/>
  <c r="A994" i="2"/>
  <c r="H994" i="2"/>
  <c r="J994" i="2"/>
  <c r="K994" i="2"/>
  <c r="L994" i="2" s="1"/>
  <c r="M994" i="2"/>
  <c r="N994" i="2"/>
  <c r="Q994" i="2"/>
  <c r="S994" i="2"/>
  <c r="A995" i="2"/>
  <c r="H995" i="2"/>
  <c r="J995" i="2"/>
  <c r="K995" i="2"/>
  <c r="L995" i="2" s="1"/>
  <c r="M995" i="2"/>
  <c r="N995" i="2"/>
  <c r="Q995" i="2"/>
  <c r="S995" i="2"/>
  <c r="A996" i="2"/>
  <c r="H996" i="2"/>
  <c r="J996" i="2"/>
  <c r="K996" i="2"/>
  <c r="L996" i="2" s="1"/>
  <c r="M996" i="2"/>
  <c r="N996" i="2"/>
  <c r="Q996" i="2"/>
  <c r="S996" i="2"/>
  <c r="A997" i="2"/>
  <c r="H997" i="2"/>
  <c r="J997" i="2"/>
  <c r="K997" i="2"/>
  <c r="L997" i="2" s="1"/>
  <c r="M997" i="2"/>
  <c r="N997" i="2"/>
  <c r="Q997" i="2"/>
  <c r="S997" i="2"/>
  <c r="A998" i="2"/>
  <c r="H998" i="2"/>
  <c r="J998" i="2"/>
  <c r="K998" i="2"/>
  <c r="L998" i="2" s="1"/>
  <c r="M998" i="2"/>
  <c r="N998" i="2"/>
  <c r="Q998" i="2"/>
  <c r="S998" i="2"/>
  <c r="A999" i="2"/>
  <c r="H999" i="2"/>
  <c r="J999" i="2"/>
  <c r="K999" i="2"/>
  <c r="L999" i="2" s="1"/>
  <c r="M999" i="2"/>
  <c r="N999" i="2"/>
  <c r="Q999" i="2"/>
  <c r="S999" i="2"/>
  <c r="A1000" i="2"/>
  <c r="H1000" i="2"/>
  <c r="J1000" i="2"/>
  <c r="K1000" i="2"/>
  <c r="L1000" i="2" s="1"/>
  <c r="M1000" i="2"/>
  <c r="N1000" i="2"/>
  <c r="Q1000" i="2"/>
  <c r="S1000" i="2"/>
  <c r="A1001" i="2"/>
  <c r="H1001" i="2"/>
  <c r="J1001" i="2"/>
  <c r="K1001" i="2"/>
  <c r="L1001" i="2" s="1"/>
  <c r="M1001" i="2"/>
  <c r="N1001" i="2"/>
  <c r="Q1001" i="2"/>
  <c r="S1001" i="2"/>
  <c r="A1002" i="2"/>
  <c r="H1002" i="2"/>
  <c r="J1002" i="2"/>
  <c r="K1002" i="2"/>
  <c r="L1002" i="2" s="1"/>
  <c r="M1002" i="2"/>
  <c r="N1002" i="2"/>
  <c r="Q1002" i="2"/>
  <c r="S1002" i="2"/>
  <c r="A1003" i="2"/>
  <c r="H1003" i="2"/>
  <c r="J1003" i="2"/>
  <c r="K1003" i="2"/>
  <c r="L1003" i="2" s="1"/>
  <c r="M1003" i="2"/>
  <c r="N1003" i="2"/>
  <c r="Q1003" i="2"/>
  <c r="S1003" i="2"/>
  <c r="A1004" i="2"/>
  <c r="H1004" i="2"/>
  <c r="J1004" i="2"/>
  <c r="K1004" i="2"/>
  <c r="L1004" i="2" s="1"/>
  <c r="M1004" i="2"/>
  <c r="N1004" i="2"/>
  <c r="Q1004" i="2"/>
  <c r="S1004" i="2"/>
  <c r="A1005" i="2"/>
  <c r="H1005" i="2"/>
  <c r="J1005" i="2"/>
  <c r="K1005" i="2"/>
  <c r="L1005" i="2" s="1"/>
  <c r="M1005" i="2"/>
  <c r="N1005" i="2"/>
  <c r="Q1005" i="2"/>
  <c r="S1005" i="2"/>
  <c r="A1006" i="2"/>
  <c r="H1006" i="2"/>
  <c r="J1006" i="2"/>
  <c r="K1006" i="2"/>
  <c r="L1006" i="2" s="1"/>
  <c r="M1006" i="2"/>
  <c r="N1006" i="2"/>
  <c r="Q1006" i="2"/>
  <c r="S1006" i="2"/>
  <c r="A1007" i="2"/>
  <c r="H1007" i="2"/>
  <c r="J1007" i="2"/>
  <c r="K1007" i="2"/>
  <c r="L1007" i="2" s="1"/>
  <c r="M1007" i="2"/>
  <c r="N1007" i="2"/>
  <c r="Q1007" i="2"/>
  <c r="S1007" i="2"/>
  <c r="A1008" i="2"/>
  <c r="H1008" i="2"/>
  <c r="J1008" i="2"/>
  <c r="K1008" i="2"/>
  <c r="L1008" i="2" s="1"/>
  <c r="M1008" i="2"/>
  <c r="N1008" i="2"/>
  <c r="Q1008" i="2"/>
  <c r="S1008" i="2"/>
  <c r="A1009" i="2"/>
  <c r="H1009" i="2"/>
  <c r="J1009" i="2"/>
  <c r="K1009" i="2"/>
  <c r="L1009" i="2" s="1"/>
  <c r="M1009" i="2"/>
  <c r="N1009" i="2"/>
  <c r="Q1009" i="2"/>
  <c r="S1009" i="2"/>
  <c r="A1010" i="2"/>
  <c r="H1010" i="2"/>
  <c r="J1010" i="2"/>
  <c r="K1010" i="2"/>
  <c r="L1010" i="2" s="1"/>
  <c r="M1010" i="2"/>
  <c r="N1010" i="2"/>
  <c r="Q1010" i="2"/>
  <c r="S1010" i="2"/>
  <c r="A1011" i="2"/>
  <c r="H1011" i="2"/>
  <c r="J1011" i="2"/>
  <c r="K1011" i="2"/>
  <c r="L1011" i="2" s="1"/>
  <c r="M1011" i="2"/>
  <c r="N1011" i="2"/>
  <c r="Q1011" i="2"/>
  <c r="S1011" i="2"/>
  <c r="A1012" i="2"/>
  <c r="H1012" i="2"/>
  <c r="J1012" i="2"/>
  <c r="K1012" i="2"/>
  <c r="L1012" i="2" s="1"/>
  <c r="M1012" i="2"/>
  <c r="N1012" i="2"/>
  <c r="Q1012" i="2"/>
  <c r="S1012" i="2"/>
  <c r="A1013" i="2"/>
  <c r="H1013" i="2"/>
  <c r="J1013" i="2"/>
  <c r="K1013" i="2"/>
  <c r="L1013" i="2" s="1"/>
  <c r="M1013" i="2"/>
  <c r="N1013" i="2"/>
  <c r="Q1013" i="2"/>
  <c r="S1013" i="2"/>
  <c r="A1014" i="2"/>
  <c r="H1014" i="2"/>
  <c r="J1014" i="2"/>
  <c r="K1014" i="2"/>
  <c r="L1014" i="2" s="1"/>
  <c r="M1014" i="2"/>
  <c r="N1014" i="2"/>
  <c r="Q1014" i="2"/>
  <c r="S1014" i="2"/>
  <c r="A1015" i="2"/>
  <c r="H1015" i="2"/>
  <c r="J1015" i="2"/>
  <c r="K1015" i="2"/>
  <c r="L1015" i="2" s="1"/>
  <c r="M1015" i="2"/>
  <c r="N1015" i="2"/>
  <c r="Q1015" i="2"/>
  <c r="S1015" i="2"/>
  <c r="A1016" i="2"/>
  <c r="H1016" i="2"/>
  <c r="J1016" i="2"/>
  <c r="K1016" i="2"/>
  <c r="L1016" i="2" s="1"/>
  <c r="M1016" i="2"/>
  <c r="N1016" i="2"/>
  <c r="Q1016" i="2"/>
  <c r="S1016" i="2"/>
  <c r="A1017" i="2"/>
  <c r="H1017" i="2"/>
  <c r="J1017" i="2"/>
  <c r="K1017" i="2"/>
  <c r="L1017" i="2" s="1"/>
  <c r="M1017" i="2"/>
  <c r="N1017" i="2"/>
  <c r="Q1017" i="2"/>
  <c r="S1017" i="2"/>
  <c r="A1018" i="2"/>
  <c r="H1018" i="2"/>
  <c r="J1018" i="2"/>
  <c r="K1018" i="2"/>
  <c r="L1018" i="2" s="1"/>
  <c r="M1018" i="2"/>
  <c r="N1018" i="2"/>
  <c r="Q1018" i="2"/>
  <c r="S1018" i="2"/>
  <c r="A1019" i="2"/>
  <c r="H1019" i="2"/>
  <c r="J1019" i="2"/>
  <c r="K1019" i="2"/>
  <c r="L1019" i="2" s="1"/>
  <c r="M1019" i="2"/>
  <c r="N1019" i="2"/>
  <c r="Q1019" i="2"/>
  <c r="S1019" i="2"/>
  <c r="A1020" i="2"/>
  <c r="H1020" i="2"/>
  <c r="J1020" i="2"/>
  <c r="K1020" i="2"/>
  <c r="L1020" i="2" s="1"/>
  <c r="M1020" i="2"/>
  <c r="N1020" i="2"/>
  <c r="Q1020" i="2"/>
  <c r="S1020" i="2"/>
  <c r="A1021" i="2"/>
  <c r="H1021" i="2"/>
  <c r="J1021" i="2"/>
  <c r="K1021" i="2"/>
  <c r="L1021" i="2" s="1"/>
  <c r="M1021" i="2"/>
  <c r="N1021" i="2"/>
  <c r="Q1021" i="2"/>
  <c r="S1021" i="2"/>
  <c r="A1022" i="2"/>
  <c r="H1022" i="2"/>
  <c r="J1022" i="2"/>
  <c r="K1022" i="2"/>
  <c r="L1022" i="2" s="1"/>
  <c r="M1022" i="2"/>
  <c r="N1022" i="2"/>
  <c r="Q1022" i="2"/>
  <c r="S1022" i="2"/>
  <c r="A1023" i="2"/>
  <c r="H1023" i="2"/>
  <c r="J1023" i="2"/>
  <c r="K1023" i="2"/>
  <c r="L1023" i="2" s="1"/>
  <c r="M1023" i="2"/>
  <c r="N1023" i="2"/>
  <c r="Q1023" i="2"/>
  <c r="S1023" i="2"/>
  <c r="A1024" i="2"/>
  <c r="H1024" i="2"/>
  <c r="J1024" i="2"/>
  <c r="K1024" i="2"/>
  <c r="L1024" i="2" s="1"/>
  <c r="M1024" i="2"/>
  <c r="N1024" i="2"/>
  <c r="Q1024" i="2"/>
  <c r="S1024" i="2"/>
  <c r="A1025" i="2"/>
  <c r="H1025" i="2"/>
  <c r="J1025" i="2"/>
  <c r="K1025" i="2"/>
  <c r="L1025" i="2" s="1"/>
  <c r="M1025" i="2"/>
  <c r="N1025" i="2"/>
  <c r="Q1025" i="2"/>
  <c r="S1025" i="2"/>
  <c r="A1026" i="2"/>
  <c r="H1026" i="2"/>
  <c r="J1026" i="2"/>
  <c r="K1026" i="2"/>
  <c r="L1026" i="2" s="1"/>
  <c r="M1026" i="2"/>
  <c r="N1026" i="2"/>
  <c r="Q1026" i="2"/>
  <c r="S1026" i="2"/>
  <c r="A1027" i="2"/>
  <c r="H1027" i="2"/>
  <c r="J1027" i="2"/>
  <c r="K1027" i="2"/>
  <c r="L1027" i="2" s="1"/>
  <c r="M1027" i="2"/>
  <c r="N1027" i="2"/>
  <c r="Q1027" i="2"/>
  <c r="S1027" i="2"/>
  <c r="A1028" i="2"/>
  <c r="H1028" i="2"/>
  <c r="J1028" i="2"/>
  <c r="K1028" i="2"/>
  <c r="L1028" i="2" s="1"/>
  <c r="M1028" i="2"/>
  <c r="N1028" i="2"/>
  <c r="Q1028" i="2"/>
  <c r="S1028" i="2"/>
  <c r="A1029" i="2"/>
  <c r="H1029" i="2"/>
  <c r="J1029" i="2"/>
  <c r="K1029" i="2"/>
  <c r="L1029" i="2" s="1"/>
  <c r="M1029" i="2"/>
  <c r="N1029" i="2"/>
  <c r="Q1029" i="2"/>
  <c r="S1029" i="2"/>
  <c r="A1030" i="2"/>
  <c r="H1030" i="2"/>
  <c r="J1030" i="2"/>
  <c r="K1030" i="2"/>
  <c r="L1030" i="2" s="1"/>
  <c r="M1030" i="2"/>
  <c r="N1030" i="2"/>
  <c r="Q1030" i="2"/>
  <c r="S1030" i="2"/>
  <c r="A1031" i="2"/>
  <c r="H1031" i="2"/>
  <c r="J1031" i="2"/>
  <c r="K1031" i="2"/>
  <c r="L1031" i="2" s="1"/>
  <c r="M1031" i="2"/>
  <c r="N1031" i="2"/>
  <c r="Q1031" i="2"/>
  <c r="S1031" i="2"/>
  <c r="A1032" i="2"/>
  <c r="H1032" i="2"/>
  <c r="J1032" i="2"/>
  <c r="K1032" i="2"/>
  <c r="L1032" i="2" s="1"/>
  <c r="M1032" i="2"/>
  <c r="N1032" i="2"/>
  <c r="Q1032" i="2"/>
  <c r="S1032" i="2"/>
  <c r="A1033" i="2"/>
  <c r="H1033" i="2"/>
  <c r="J1033" i="2"/>
  <c r="K1033" i="2"/>
  <c r="L1033" i="2" s="1"/>
  <c r="M1033" i="2"/>
  <c r="N1033" i="2"/>
  <c r="Q1033" i="2"/>
  <c r="S1033" i="2"/>
  <c r="A1034" i="2"/>
  <c r="H1034" i="2"/>
  <c r="J1034" i="2"/>
  <c r="K1034" i="2"/>
  <c r="L1034" i="2" s="1"/>
  <c r="M1034" i="2"/>
  <c r="N1034" i="2"/>
  <c r="Q1034" i="2"/>
  <c r="S1034" i="2"/>
  <c r="A1035" i="2"/>
  <c r="H1035" i="2"/>
  <c r="J1035" i="2"/>
  <c r="K1035" i="2"/>
  <c r="L1035" i="2" s="1"/>
  <c r="M1035" i="2"/>
  <c r="N1035" i="2"/>
  <c r="Q1035" i="2"/>
  <c r="S1035" i="2"/>
  <c r="A1036" i="2"/>
  <c r="H1036" i="2"/>
  <c r="J1036" i="2"/>
  <c r="K1036" i="2"/>
  <c r="L1036" i="2" s="1"/>
  <c r="M1036" i="2"/>
  <c r="N1036" i="2"/>
  <c r="Q1036" i="2"/>
  <c r="S1036" i="2"/>
  <c r="A1037" i="2"/>
  <c r="H1037" i="2"/>
  <c r="J1037" i="2"/>
  <c r="K1037" i="2"/>
  <c r="L1037" i="2" s="1"/>
  <c r="M1037" i="2"/>
  <c r="N1037" i="2"/>
  <c r="Q1037" i="2"/>
  <c r="S1037" i="2"/>
  <c r="A1038" i="2"/>
  <c r="H1038" i="2"/>
  <c r="J1038" i="2"/>
  <c r="K1038" i="2"/>
  <c r="L1038" i="2" s="1"/>
  <c r="M1038" i="2"/>
  <c r="N1038" i="2"/>
  <c r="Q1038" i="2"/>
  <c r="S1038" i="2"/>
  <c r="A1039" i="2"/>
  <c r="H1039" i="2"/>
  <c r="J1039" i="2"/>
  <c r="K1039" i="2"/>
  <c r="L1039" i="2" s="1"/>
  <c r="M1039" i="2"/>
  <c r="N1039" i="2"/>
  <c r="Q1039" i="2"/>
  <c r="S1039" i="2"/>
  <c r="A1040" i="2"/>
  <c r="H1040" i="2"/>
  <c r="J1040" i="2"/>
  <c r="K1040" i="2"/>
  <c r="L1040" i="2" s="1"/>
  <c r="M1040" i="2"/>
  <c r="N1040" i="2"/>
  <c r="Q1040" i="2"/>
  <c r="S1040" i="2"/>
  <c r="A1041" i="2"/>
  <c r="H1041" i="2"/>
  <c r="J1041" i="2"/>
  <c r="K1041" i="2"/>
  <c r="L1041" i="2" s="1"/>
  <c r="M1041" i="2"/>
  <c r="N1041" i="2"/>
  <c r="Q1041" i="2"/>
  <c r="S1041" i="2"/>
  <c r="A1042" i="2"/>
  <c r="H1042" i="2"/>
  <c r="J1042" i="2"/>
  <c r="K1042" i="2"/>
  <c r="L1042" i="2" s="1"/>
  <c r="M1042" i="2"/>
  <c r="N1042" i="2"/>
  <c r="Q1042" i="2"/>
  <c r="S1042" i="2"/>
  <c r="A1043" i="2"/>
  <c r="H1043" i="2"/>
  <c r="J1043" i="2"/>
  <c r="K1043" i="2"/>
  <c r="L1043" i="2" s="1"/>
  <c r="M1043" i="2"/>
  <c r="N1043" i="2"/>
  <c r="Q1043" i="2"/>
  <c r="S1043" i="2"/>
  <c r="A1044" i="2"/>
  <c r="H1044" i="2"/>
  <c r="J1044" i="2"/>
  <c r="K1044" i="2"/>
  <c r="L1044" i="2" s="1"/>
  <c r="M1044" i="2"/>
  <c r="N1044" i="2"/>
  <c r="Q1044" i="2"/>
  <c r="S1044" i="2"/>
  <c r="A1045" i="2"/>
  <c r="H1045" i="2"/>
  <c r="J1045" i="2"/>
  <c r="K1045" i="2"/>
  <c r="L1045" i="2" s="1"/>
  <c r="M1045" i="2"/>
  <c r="N1045" i="2"/>
  <c r="Q1045" i="2"/>
  <c r="S1045" i="2"/>
  <c r="A1046" i="2"/>
  <c r="H1046" i="2"/>
  <c r="J1046" i="2"/>
  <c r="K1046" i="2"/>
  <c r="L1046" i="2" s="1"/>
  <c r="M1046" i="2"/>
  <c r="N1046" i="2"/>
  <c r="Q1046" i="2"/>
  <c r="S1046" i="2"/>
  <c r="A1047" i="2"/>
  <c r="H1047" i="2"/>
  <c r="J1047" i="2"/>
  <c r="K1047" i="2"/>
  <c r="L1047" i="2" s="1"/>
  <c r="M1047" i="2"/>
  <c r="N1047" i="2"/>
  <c r="Q1047" i="2"/>
  <c r="S1047" i="2"/>
  <c r="A1048" i="2"/>
  <c r="H1048" i="2"/>
  <c r="J1048" i="2"/>
  <c r="K1048" i="2"/>
  <c r="L1048" i="2" s="1"/>
  <c r="M1048" i="2"/>
  <c r="N1048" i="2"/>
  <c r="Q1048" i="2"/>
  <c r="S1048" i="2"/>
  <c r="A1049" i="2"/>
  <c r="H1049" i="2"/>
  <c r="J1049" i="2"/>
  <c r="K1049" i="2"/>
  <c r="L1049" i="2" s="1"/>
  <c r="M1049" i="2"/>
  <c r="N1049" i="2"/>
  <c r="Q1049" i="2"/>
  <c r="S1049" i="2"/>
  <c r="A1050" i="2"/>
  <c r="H1050" i="2"/>
  <c r="J1050" i="2"/>
  <c r="K1050" i="2"/>
  <c r="L1050" i="2" s="1"/>
  <c r="M1050" i="2"/>
  <c r="N1050" i="2"/>
  <c r="Q1050" i="2"/>
  <c r="S1050" i="2"/>
  <c r="A1051" i="2"/>
  <c r="H1051" i="2"/>
  <c r="J1051" i="2"/>
  <c r="K1051" i="2"/>
  <c r="L1051" i="2" s="1"/>
  <c r="M1051" i="2"/>
  <c r="N1051" i="2"/>
  <c r="Q1051" i="2"/>
  <c r="S1051" i="2"/>
  <c r="A1052" i="2"/>
  <c r="H1052" i="2"/>
  <c r="J1052" i="2"/>
  <c r="K1052" i="2"/>
  <c r="L1052" i="2" s="1"/>
  <c r="M1052" i="2"/>
  <c r="N1052" i="2"/>
  <c r="Q1052" i="2"/>
  <c r="S1052" i="2"/>
  <c r="A1053" i="2"/>
  <c r="H1053" i="2"/>
  <c r="J1053" i="2"/>
  <c r="K1053" i="2"/>
  <c r="L1053" i="2" s="1"/>
  <c r="M1053" i="2"/>
  <c r="N1053" i="2"/>
  <c r="Q1053" i="2"/>
  <c r="S1053" i="2"/>
  <c r="A1054" i="2"/>
  <c r="H1054" i="2"/>
  <c r="J1054" i="2"/>
  <c r="K1054" i="2"/>
  <c r="L1054" i="2" s="1"/>
  <c r="M1054" i="2"/>
  <c r="N1054" i="2"/>
  <c r="Q1054" i="2"/>
  <c r="S1054" i="2"/>
  <c r="A1055" i="2"/>
  <c r="H1055" i="2"/>
  <c r="J1055" i="2"/>
  <c r="K1055" i="2"/>
  <c r="L1055" i="2" s="1"/>
  <c r="M1055" i="2"/>
  <c r="N1055" i="2"/>
  <c r="Q1055" i="2"/>
  <c r="S1055" i="2"/>
  <c r="A1056" i="2"/>
  <c r="H1056" i="2"/>
  <c r="J1056" i="2"/>
  <c r="K1056" i="2"/>
  <c r="L1056" i="2" s="1"/>
  <c r="M1056" i="2"/>
  <c r="N1056" i="2"/>
  <c r="Q1056" i="2"/>
  <c r="S1056" i="2"/>
  <c r="A1057" i="2"/>
  <c r="H1057" i="2"/>
  <c r="J1057" i="2"/>
  <c r="K1057" i="2"/>
  <c r="L1057" i="2" s="1"/>
  <c r="M1057" i="2"/>
  <c r="N1057" i="2"/>
  <c r="Q1057" i="2"/>
  <c r="S1057" i="2"/>
  <c r="A1058" i="2"/>
  <c r="H1058" i="2"/>
  <c r="J1058" i="2"/>
  <c r="K1058" i="2"/>
  <c r="L1058" i="2" s="1"/>
  <c r="M1058" i="2"/>
  <c r="N1058" i="2"/>
  <c r="Q1058" i="2"/>
  <c r="S1058" i="2"/>
  <c r="A1059" i="2"/>
  <c r="H1059" i="2"/>
  <c r="J1059" i="2"/>
  <c r="K1059" i="2"/>
  <c r="L1059" i="2" s="1"/>
  <c r="M1059" i="2"/>
  <c r="N1059" i="2"/>
  <c r="Q1059" i="2"/>
  <c r="S1059" i="2"/>
  <c r="A1060" i="2"/>
  <c r="H1060" i="2"/>
  <c r="J1060" i="2"/>
  <c r="K1060" i="2"/>
  <c r="L1060" i="2" s="1"/>
  <c r="M1060" i="2"/>
  <c r="N1060" i="2"/>
  <c r="Q1060" i="2"/>
  <c r="S1060" i="2"/>
  <c r="A1061" i="2"/>
  <c r="H1061" i="2"/>
  <c r="J1061" i="2"/>
  <c r="K1061" i="2"/>
  <c r="L1061" i="2" s="1"/>
  <c r="M1061" i="2"/>
  <c r="N1061" i="2"/>
  <c r="Q1061" i="2"/>
  <c r="S1061" i="2"/>
  <c r="A1062" i="2"/>
  <c r="H1062" i="2"/>
  <c r="J1062" i="2"/>
  <c r="K1062" i="2"/>
  <c r="L1062" i="2" s="1"/>
  <c r="M1062" i="2"/>
  <c r="N1062" i="2"/>
  <c r="Q1062" i="2"/>
  <c r="S1062" i="2"/>
  <c r="A1063" i="2"/>
  <c r="H1063" i="2"/>
  <c r="J1063" i="2"/>
  <c r="K1063" i="2"/>
  <c r="L1063" i="2" s="1"/>
  <c r="M1063" i="2"/>
  <c r="N1063" i="2"/>
  <c r="Q1063" i="2"/>
  <c r="S1063" i="2"/>
  <c r="A1064" i="2"/>
  <c r="H1064" i="2"/>
  <c r="J1064" i="2"/>
  <c r="K1064" i="2"/>
  <c r="L1064" i="2" s="1"/>
  <c r="M1064" i="2"/>
  <c r="N1064" i="2"/>
  <c r="Q1064" i="2"/>
  <c r="S1064" i="2"/>
  <c r="A1065" i="2"/>
  <c r="H1065" i="2"/>
  <c r="J1065" i="2"/>
  <c r="K1065" i="2"/>
  <c r="L1065" i="2" s="1"/>
  <c r="M1065" i="2"/>
  <c r="N1065" i="2"/>
  <c r="Q1065" i="2"/>
  <c r="S1065" i="2"/>
  <c r="A1066" i="2"/>
  <c r="H1066" i="2"/>
  <c r="J1066" i="2"/>
  <c r="K1066" i="2"/>
  <c r="L1066" i="2" s="1"/>
  <c r="M1066" i="2"/>
  <c r="N1066" i="2"/>
  <c r="Q1066" i="2"/>
  <c r="S1066" i="2"/>
  <c r="A1067" i="2"/>
  <c r="H1067" i="2"/>
  <c r="J1067" i="2"/>
  <c r="K1067" i="2"/>
  <c r="L1067" i="2" s="1"/>
  <c r="M1067" i="2"/>
  <c r="N1067" i="2"/>
  <c r="Q1067" i="2"/>
  <c r="S1067" i="2"/>
  <c r="A1068" i="2"/>
  <c r="H1068" i="2"/>
  <c r="J1068" i="2"/>
  <c r="K1068" i="2"/>
  <c r="L1068" i="2" s="1"/>
  <c r="M1068" i="2"/>
  <c r="N1068" i="2"/>
  <c r="Q1068" i="2"/>
  <c r="S1068" i="2"/>
  <c r="A1069" i="2"/>
  <c r="H1069" i="2"/>
  <c r="J1069" i="2"/>
  <c r="K1069" i="2"/>
  <c r="L1069" i="2" s="1"/>
  <c r="M1069" i="2"/>
  <c r="N1069" i="2"/>
  <c r="Q1069" i="2"/>
  <c r="S1069" i="2"/>
  <c r="A1070" i="2"/>
  <c r="H1070" i="2"/>
  <c r="J1070" i="2"/>
  <c r="K1070" i="2"/>
  <c r="L1070" i="2" s="1"/>
  <c r="M1070" i="2"/>
  <c r="N1070" i="2"/>
  <c r="Q1070" i="2"/>
  <c r="S1070" i="2"/>
  <c r="A1071" i="2"/>
  <c r="H1071" i="2"/>
  <c r="J1071" i="2"/>
  <c r="K1071" i="2"/>
  <c r="L1071" i="2" s="1"/>
  <c r="M1071" i="2"/>
  <c r="N1071" i="2"/>
  <c r="Q1071" i="2"/>
  <c r="S1071" i="2"/>
  <c r="A1072" i="2"/>
  <c r="H1072" i="2"/>
  <c r="J1072" i="2"/>
  <c r="K1072" i="2"/>
  <c r="L1072" i="2" s="1"/>
  <c r="M1072" i="2"/>
  <c r="N1072" i="2"/>
  <c r="Q1072" i="2"/>
  <c r="S1072" i="2"/>
  <c r="A1073" i="2"/>
  <c r="H1073" i="2"/>
  <c r="J1073" i="2"/>
  <c r="K1073" i="2"/>
  <c r="L1073" i="2" s="1"/>
  <c r="M1073" i="2"/>
  <c r="N1073" i="2"/>
  <c r="Q1073" i="2"/>
  <c r="S1073" i="2"/>
  <c r="A1074" i="2"/>
  <c r="H1074" i="2"/>
  <c r="J1074" i="2"/>
  <c r="K1074" i="2"/>
  <c r="L1074" i="2" s="1"/>
  <c r="M1074" i="2"/>
  <c r="N1074" i="2"/>
  <c r="Q1074" i="2"/>
  <c r="S1074" i="2"/>
  <c r="A1075" i="2"/>
  <c r="H1075" i="2"/>
  <c r="J1075" i="2"/>
  <c r="K1075" i="2"/>
  <c r="L1075" i="2" s="1"/>
  <c r="M1075" i="2"/>
  <c r="N1075" i="2"/>
  <c r="Q1075" i="2"/>
  <c r="S1075" i="2"/>
  <c r="A1076" i="2"/>
  <c r="H1076" i="2"/>
  <c r="J1076" i="2"/>
  <c r="K1076" i="2"/>
  <c r="L1076" i="2" s="1"/>
  <c r="M1076" i="2"/>
  <c r="N1076" i="2"/>
  <c r="Q1076" i="2"/>
  <c r="S1076" i="2"/>
  <c r="A1077" i="2"/>
  <c r="H1077" i="2"/>
  <c r="J1077" i="2"/>
  <c r="K1077" i="2"/>
  <c r="L1077" i="2" s="1"/>
  <c r="M1077" i="2"/>
  <c r="N1077" i="2"/>
  <c r="Q1077" i="2"/>
  <c r="S1077" i="2"/>
  <c r="A1078" i="2"/>
  <c r="H1078" i="2"/>
  <c r="J1078" i="2"/>
  <c r="K1078" i="2"/>
  <c r="L1078" i="2" s="1"/>
  <c r="M1078" i="2"/>
  <c r="N1078" i="2"/>
  <c r="Q1078" i="2"/>
  <c r="S1078" i="2"/>
  <c r="A1079" i="2"/>
  <c r="H1079" i="2"/>
  <c r="J1079" i="2"/>
  <c r="K1079" i="2"/>
  <c r="L1079" i="2" s="1"/>
  <c r="M1079" i="2"/>
  <c r="N1079" i="2"/>
  <c r="Q1079" i="2"/>
  <c r="S1079" i="2"/>
  <c r="A1080" i="2"/>
  <c r="H1080" i="2"/>
  <c r="J1080" i="2"/>
  <c r="K1080" i="2"/>
  <c r="L1080" i="2" s="1"/>
  <c r="M1080" i="2"/>
  <c r="N1080" i="2"/>
  <c r="Q1080" i="2"/>
  <c r="S1080" i="2"/>
  <c r="A1081" i="2"/>
  <c r="H1081" i="2"/>
  <c r="J1081" i="2"/>
  <c r="K1081" i="2"/>
  <c r="L1081" i="2" s="1"/>
  <c r="M1081" i="2"/>
  <c r="N1081" i="2"/>
  <c r="Q1081" i="2"/>
  <c r="S1081" i="2"/>
  <c r="A1082" i="2"/>
  <c r="H1082" i="2"/>
  <c r="J1082" i="2"/>
  <c r="K1082" i="2"/>
  <c r="L1082" i="2" s="1"/>
  <c r="M1082" i="2"/>
  <c r="N1082" i="2"/>
  <c r="Q1082" i="2"/>
  <c r="S1082" i="2"/>
  <c r="A1083" i="2"/>
  <c r="H1083" i="2"/>
  <c r="J1083" i="2"/>
  <c r="K1083" i="2"/>
  <c r="L1083" i="2" s="1"/>
  <c r="M1083" i="2"/>
  <c r="N1083" i="2"/>
  <c r="Q1083" i="2"/>
  <c r="S1083" i="2"/>
  <c r="A1084" i="2"/>
  <c r="H1084" i="2"/>
  <c r="J1084" i="2"/>
  <c r="K1084" i="2"/>
  <c r="L1084" i="2" s="1"/>
  <c r="M1084" i="2"/>
  <c r="N1084" i="2"/>
  <c r="Q1084" i="2"/>
  <c r="S1084" i="2"/>
  <c r="A1085" i="2"/>
  <c r="H1085" i="2"/>
  <c r="J1085" i="2"/>
  <c r="K1085" i="2"/>
  <c r="L1085" i="2" s="1"/>
  <c r="M1085" i="2"/>
  <c r="N1085" i="2"/>
  <c r="Q1085" i="2"/>
  <c r="S1085" i="2"/>
  <c r="A1086" i="2"/>
  <c r="H1086" i="2"/>
  <c r="J1086" i="2"/>
  <c r="K1086" i="2"/>
  <c r="L1086" i="2" s="1"/>
  <c r="M1086" i="2"/>
  <c r="N1086" i="2"/>
  <c r="Q1086" i="2"/>
  <c r="S1086" i="2"/>
  <c r="A1087" i="2"/>
  <c r="H1087" i="2"/>
  <c r="J1087" i="2"/>
  <c r="K1087" i="2"/>
  <c r="L1087" i="2" s="1"/>
  <c r="M1087" i="2"/>
  <c r="N1087" i="2"/>
  <c r="Q1087" i="2"/>
  <c r="S1087" i="2"/>
  <c r="A1088" i="2"/>
  <c r="H1088" i="2"/>
  <c r="J1088" i="2"/>
  <c r="K1088" i="2"/>
  <c r="L1088" i="2" s="1"/>
  <c r="M1088" i="2"/>
  <c r="N1088" i="2"/>
  <c r="Q1088" i="2"/>
  <c r="S1088" i="2"/>
  <c r="A1089" i="2"/>
  <c r="H1089" i="2"/>
  <c r="J1089" i="2"/>
  <c r="K1089" i="2"/>
  <c r="L1089" i="2" s="1"/>
  <c r="M1089" i="2"/>
  <c r="N1089" i="2"/>
  <c r="Q1089" i="2"/>
  <c r="S1089" i="2"/>
  <c r="A1090" i="2"/>
  <c r="H1090" i="2"/>
  <c r="J1090" i="2"/>
  <c r="K1090" i="2"/>
  <c r="L1090" i="2" s="1"/>
  <c r="M1090" i="2"/>
  <c r="N1090" i="2"/>
  <c r="Q1090" i="2"/>
  <c r="S1090" i="2"/>
  <c r="A1091" i="2"/>
  <c r="H1091" i="2"/>
  <c r="J1091" i="2"/>
  <c r="K1091" i="2"/>
  <c r="L1091" i="2" s="1"/>
  <c r="M1091" i="2"/>
  <c r="N1091" i="2"/>
  <c r="Q1091" i="2"/>
  <c r="S1091" i="2"/>
  <c r="A1092" i="2"/>
  <c r="H1092" i="2"/>
  <c r="J1092" i="2"/>
  <c r="K1092" i="2"/>
  <c r="L1092" i="2" s="1"/>
  <c r="M1092" i="2"/>
  <c r="N1092" i="2"/>
  <c r="Q1092" i="2"/>
  <c r="S1092" i="2"/>
  <c r="A1093" i="2"/>
  <c r="H1093" i="2"/>
  <c r="J1093" i="2"/>
  <c r="K1093" i="2"/>
  <c r="L1093" i="2" s="1"/>
  <c r="M1093" i="2"/>
  <c r="N1093" i="2"/>
  <c r="Q1093" i="2"/>
  <c r="S1093" i="2"/>
  <c r="A1094" i="2"/>
  <c r="H1094" i="2"/>
  <c r="J1094" i="2"/>
  <c r="K1094" i="2"/>
  <c r="L1094" i="2" s="1"/>
  <c r="M1094" i="2"/>
  <c r="N1094" i="2"/>
  <c r="Q1094" i="2"/>
  <c r="S1094" i="2"/>
  <c r="A1095" i="2"/>
  <c r="H1095" i="2"/>
  <c r="J1095" i="2"/>
  <c r="K1095" i="2"/>
  <c r="L1095" i="2" s="1"/>
  <c r="M1095" i="2"/>
  <c r="N1095" i="2"/>
  <c r="Q1095" i="2"/>
  <c r="S1095" i="2"/>
  <c r="A1096" i="2"/>
  <c r="H1096" i="2"/>
  <c r="J1096" i="2"/>
  <c r="K1096" i="2"/>
  <c r="L1096" i="2" s="1"/>
  <c r="M1096" i="2"/>
  <c r="N1096" i="2"/>
  <c r="Q1096" i="2"/>
  <c r="S1096" i="2"/>
  <c r="A1097" i="2"/>
  <c r="H1097" i="2"/>
  <c r="J1097" i="2"/>
  <c r="K1097" i="2"/>
  <c r="L1097" i="2" s="1"/>
  <c r="M1097" i="2"/>
  <c r="N1097" i="2"/>
  <c r="Q1097" i="2"/>
  <c r="S1097" i="2"/>
  <c r="A1098" i="2"/>
  <c r="H1098" i="2"/>
  <c r="J1098" i="2"/>
  <c r="K1098" i="2"/>
  <c r="L1098" i="2" s="1"/>
  <c r="M1098" i="2"/>
  <c r="N1098" i="2"/>
  <c r="Q1098" i="2"/>
  <c r="S1098" i="2"/>
  <c r="A1099" i="2"/>
  <c r="H1099" i="2"/>
  <c r="J1099" i="2"/>
  <c r="K1099" i="2"/>
  <c r="L1099" i="2" s="1"/>
  <c r="M1099" i="2"/>
  <c r="N1099" i="2"/>
  <c r="Q1099" i="2"/>
  <c r="S1099" i="2"/>
  <c r="A1100" i="2"/>
  <c r="H1100" i="2"/>
  <c r="J1100" i="2"/>
  <c r="K1100" i="2"/>
  <c r="L1100" i="2" s="1"/>
  <c r="M1100" i="2"/>
  <c r="N1100" i="2"/>
  <c r="Q1100" i="2"/>
  <c r="S1100" i="2"/>
  <c r="A1101" i="2"/>
  <c r="H1101" i="2"/>
  <c r="J1101" i="2"/>
  <c r="K1101" i="2"/>
  <c r="L1101" i="2" s="1"/>
  <c r="M1101" i="2"/>
  <c r="N1101" i="2"/>
  <c r="Q1101" i="2"/>
  <c r="S1101" i="2"/>
  <c r="A1102" i="2"/>
  <c r="H1102" i="2"/>
  <c r="J1102" i="2"/>
  <c r="K1102" i="2"/>
  <c r="L1102" i="2" s="1"/>
  <c r="M1102" i="2"/>
  <c r="N1102" i="2"/>
  <c r="Q1102" i="2"/>
  <c r="S1102" i="2"/>
  <c r="A1103" i="2"/>
  <c r="H1103" i="2"/>
  <c r="J1103" i="2"/>
  <c r="K1103" i="2"/>
  <c r="L1103" i="2" s="1"/>
  <c r="M1103" i="2"/>
  <c r="N1103" i="2"/>
  <c r="Q1103" i="2"/>
  <c r="S1103" i="2"/>
  <c r="A1104" i="2"/>
  <c r="H1104" i="2"/>
  <c r="J1104" i="2"/>
  <c r="K1104" i="2"/>
  <c r="L1104" i="2" s="1"/>
  <c r="M1104" i="2"/>
  <c r="N1104" i="2"/>
  <c r="Q1104" i="2"/>
  <c r="S1104" i="2"/>
  <c r="A1105" i="2"/>
  <c r="H1105" i="2"/>
  <c r="J1105" i="2"/>
  <c r="K1105" i="2"/>
  <c r="L1105" i="2" s="1"/>
  <c r="M1105" i="2"/>
  <c r="N1105" i="2"/>
  <c r="Q1105" i="2"/>
  <c r="S1105" i="2"/>
  <c r="A1106" i="2"/>
  <c r="H1106" i="2"/>
  <c r="J1106" i="2"/>
  <c r="K1106" i="2"/>
  <c r="L1106" i="2" s="1"/>
  <c r="M1106" i="2"/>
  <c r="N1106" i="2"/>
  <c r="Q1106" i="2"/>
  <c r="S1106" i="2"/>
  <c r="A1107" i="2"/>
  <c r="H1107" i="2"/>
  <c r="J1107" i="2"/>
  <c r="K1107" i="2"/>
  <c r="L1107" i="2" s="1"/>
  <c r="M1107" i="2"/>
  <c r="N1107" i="2"/>
  <c r="Q1107" i="2"/>
  <c r="S1107" i="2"/>
  <c r="A1108" i="2"/>
  <c r="H1108" i="2"/>
  <c r="J1108" i="2"/>
  <c r="K1108" i="2"/>
  <c r="L1108" i="2" s="1"/>
  <c r="M1108" i="2"/>
  <c r="N1108" i="2"/>
  <c r="Q1108" i="2"/>
  <c r="S1108" i="2"/>
  <c r="A1109" i="2"/>
  <c r="H1109" i="2"/>
  <c r="J1109" i="2"/>
  <c r="K1109" i="2"/>
  <c r="L1109" i="2" s="1"/>
  <c r="M1109" i="2"/>
  <c r="N1109" i="2"/>
  <c r="Q1109" i="2"/>
  <c r="S1109" i="2"/>
  <c r="A1110" i="2"/>
  <c r="H1110" i="2"/>
  <c r="J1110" i="2"/>
  <c r="K1110" i="2"/>
  <c r="L1110" i="2" s="1"/>
  <c r="M1110" i="2"/>
  <c r="N1110" i="2"/>
  <c r="Q1110" i="2"/>
  <c r="S1110" i="2"/>
  <c r="A1111" i="2"/>
  <c r="H1111" i="2"/>
  <c r="J1111" i="2"/>
  <c r="K1111" i="2"/>
  <c r="L1111" i="2" s="1"/>
  <c r="M1111" i="2"/>
  <c r="N1111" i="2"/>
  <c r="Q1111" i="2"/>
  <c r="S1111" i="2"/>
  <c r="A1112" i="2"/>
  <c r="H1112" i="2"/>
  <c r="J1112" i="2"/>
  <c r="K1112" i="2"/>
  <c r="L1112" i="2" s="1"/>
  <c r="M1112" i="2"/>
  <c r="N1112" i="2"/>
  <c r="Q1112" i="2"/>
  <c r="S1112" i="2"/>
  <c r="A1113" i="2"/>
  <c r="H1113" i="2"/>
  <c r="J1113" i="2"/>
  <c r="K1113" i="2"/>
  <c r="L1113" i="2" s="1"/>
  <c r="M1113" i="2"/>
  <c r="N1113" i="2"/>
  <c r="Q1113" i="2"/>
  <c r="S1113" i="2"/>
  <c r="A1114" i="2"/>
  <c r="H1114" i="2"/>
  <c r="J1114" i="2"/>
  <c r="K1114" i="2"/>
  <c r="L1114" i="2" s="1"/>
  <c r="M1114" i="2"/>
  <c r="N1114" i="2"/>
  <c r="Q1114" i="2"/>
  <c r="S1114" i="2"/>
  <c r="A1115" i="2"/>
  <c r="H1115" i="2"/>
  <c r="J1115" i="2"/>
  <c r="K1115" i="2"/>
  <c r="L1115" i="2" s="1"/>
  <c r="M1115" i="2"/>
  <c r="N1115" i="2"/>
  <c r="Q1115" i="2"/>
  <c r="S1115" i="2"/>
  <c r="A1116" i="2"/>
  <c r="H1116" i="2"/>
  <c r="J1116" i="2"/>
  <c r="K1116" i="2"/>
  <c r="L1116" i="2" s="1"/>
  <c r="M1116" i="2"/>
  <c r="N1116" i="2"/>
  <c r="Q1116" i="2"/>
  <c r="S1116" i="2"/>
  <c r="A1117" i="2"/>
  <c r="H1117" i="2"/>
  <c r="J1117" i="2"/>
  <c r="K1117" i="2"/>
  <c r="L1117" i="2" s="1"/>
  <c r="M1117" i="2"/>
  <c r="N1117" i="2"/>
  <c r="Q1117" i="2"/>
  <c r="S1117" i="2"/>
  <c r="A1118" i="2"/>
  <c r="H1118" i="2"/>
  <c r="J1118" i="2"/>
  <c r="K1118" i="2"/>
  <c r="L1118" i="2" s="1"/>
  <c r="M1118" i="2"/>
  <c r="N1118" i="2"/>
  <c r="Q1118" i="2"/>
  <c r="S1118" i="2"/>
  <c r="A1119" i="2"/>
  <c r="H1119" i="2"/>
  <c r="J1119" i="2"/>
  <c r="K1119" i="2"/>
  <c r="L1119" i="2" s="1"/>
  <c r="M1119" i="2"/>
  <c r="N1119" i="2"/>
  <c r="Q1119" i="2"/>
  <c r="S1119" i="2"/>
  <c r="A1120" i="2"/>
  <c r="H1120" i="2"/>
  <c r="J1120" i="2"/>
  <c r="K1120" i="2"/>
  <c r="L1120" i="2" s="1"/>
  <c r="M1120" i="2"/>
  <c r="N1120" i="2"/>
  <c r="Q1120" i="2"/>
  <c r="S1120" i="2"/>
  <c r="A1121" i="2"/>
  <c r="H1121" i="2"/>
  <c r="J1121" i="2"/>
  <c r="K1121" i="2"/>
  <c r="L1121" i="2" s="1"/>
  <c r="M1121" i="2"/>
  <c r="N1121" i="2"/>
  <c r="Q1121" i="2"/>
  <c r="S1121" i="2"/>
  <c r="A1122" i="2"/>
  <c r="H1122" i="2"/>
  <c r="J1122" i="2"/>
  <c r="K1122" i="2"/>
  <c r="L1122" i="2" s="1"/>
  <c r="M1122" i="2"/>
  <c r="N1122" i="2"/>
  <c r="Q1122" i="2"/>
  <c r="S1122" i="2"/>
  <c r="A1123" i="2"/>
  <c r="H1123" i="2"/>
  <c r="J1123" i="2"/>
  <c r="K1123" i="2"/>
  <c r="L1123" i="2" s="1"/>
  <c r="M1123" i="2"/>
  <c r="N1123" i="2"/>
  <c r="Q1123" i="2"/>
  <c r="S1123" i="2"/>
  <c r="A1124" i="2"/>
  <c r="H1124" i="2"/>
  <c r="J1124" i="2"/>
  <c r="K1124" i="2"/>
  <c r="L1124" i="2" s="1"/>
  <c r="M1124" i="2"/>
  <c r="N1124" i="2"/>
  <c r="Q1124" i="2"/>
  <c r="S1124" i="2"/>
  <c r="A1125" i="2"/>
  <c r="H1125" i="2"/>
  <c r="J1125" i="2"/>
  <c r="K1125" i="2"/>
  <c r="L1125" i="2" s="1"/>
  <c r="M1125" i="2"/>
  <c r="N1125" i="2"/>
  <c r="Q1125" i="2"/>
  <c r="S1125" i="2"/>
  <c r="A1126" i="2"/>
  <c r="H1126" i="2"/>
  <c r="J1126" i="2"/>
  <c r="K1126" i="2"/>
  <c r="L1126" i="2" s="1"/>
  <c r="M1126" i="2"/>
  <c r="N1126" i="2"/>
  <c r="Q1126" i="2"/>
  <c r="S1126" i="2"/>
  <c r="A1127" i="2"/>
  <c r="H1127" i="2"/>
  <c r="J1127" i="2"/>
  <c r="K1127" i="2"/>
  <c r="L1127" i="2" s="1"/>
  <c r="M1127" i="2"/>
  <c r="N1127" i="2"/>
  <c r="Q1127" i="2"/>
  <c r="S1127" i="2"/>
  <c r="A1128" i="2"/>
  <c r="H1128" i="2"/>
  <c r="J1128" i="2"/>
  <c r="K1128" i="2"/>
  <c r="L1128" i="2" s="1"/>
  <c r="M1128" i="2"/>
  <c r="N1128" i="2"/>
  <c r="Q1128" i="2"/>
  <c r="S1128" i="2"/>
  <c r="A1129" i="2"/>
  <c r="H1129" i="2"/>
  <c r="J1129" i="2"/>
  <c r="K1129" i="2"/>
  <c r="L1129" i="2" s="1"/>
  <c r="M1129" i="2"/>
  <c r="N1129" i="2"/>
  <c r="Q1129" i="2"/>
  <c r="S1129" i="2"/>
  <c r="A1130" i="2"/>
  <c r="H1130" i="2"/>
  <c r="J1130" i="2"/>
  <c r="K1130" i="2"/>
  <c r="L1130" i="2" s="1"/>
  <c r="M1130" i="2"/>
  <c r="N1130" i="2"/>
  <c r="Q1130" i="2"/>
  <c r="S1130" i="2"/>
  <c r="A1131" i="2"/>
  <c r="H1131" i="2"/>
  <c r="J1131" i="2"/>
  <c r="K1131" i="2"/>
  <c r="L1131" i="2" s="1"/>
  <c r="M1131" i="2"/>
  <c r="N1131" i="2"/>
  <c r="Q1131" i="2"/>
  <c r="S1131" i="2"/>
  <c r="A1132" i="2"/>
  <c r="H1132" i="2"/>
  <c r="J1132" i="2"/>
  <c r="K1132" i="2"/>
  <c r="L1132" i="2" s="1"/>
  <c r="M1132" i="2"/>
  <c r="N1132" i="2"/>
  <c r="Q1132" i="2"/>
  <c r="S1132" i="2"/>
  <c r="A1133" i="2"/>
  <c r="H1133" i="2"/>
  <c r="J1133" i="2"/>
  <c r="K1133" i="2"/>
  <c r="L1133" i="2" s="1"/>
  <c r="M1133" i="2"/>
  <c r="N1133" i="2"/>
  <c r="Q1133" i="2"/>
  <c r="S1133" i="2"/>
  <c r="A1134" i="2"/>
  <c r="H1134" i="2"/>
  <c r="J1134" i="2"/>
  <c r="K1134" i="2"/>
  <c r="L1134" i="2" s="1"/>
  <c r="M1134" i="2"/>
  <c r="N1134" i="2"/>
  <c r="Q1134" i="2"/>
  <c r="S1134" i="2"/>
  <c r="A1135" i="2"/>
  <c r="H1135" i="2"/>
  <c r="J1135" i="2"/>
  <c r="K1135" i="2"/>
  <c r="L1135" i="2" s="1"/>
  <c r="M1135" i="2"/>
  <c r="N1135" i="2"/>
  <c r="Q1135" i="2"/>
  <c r="S1135" i="2"/>
  <c r="A1136" i="2"/>
  <c r="H1136" i="2"/>
  <c r="J1136" i="2"/>
  <c r="K1136" i="2"/>
  <c r="L1136" i="2" s="1"/>
  <c r="M1136" i="2"/>
  <c r="N1136" i="2"/>
  <c r="Q1136" i="2"/>
  <c r="S1136" i="2"/>
  <c r="A1137" i="2"/>
  <c r="H1137" i="2"/>
  <c r="J1137" i="2"/>
  <c r="K1137" i="2"/>
  <c r="L1137" i="2" s="1"/>
  <c r="M1137" i="2"/>
  <c r="N1137" i="2"/>
  <c r="Q1137" i="2"/>
  <c r="S1137" i="2"/>
  <c r="A1138" i="2"/>
  <c r="H1138" i="2"/>
  <c r="J1138" i="2"/>
  <c r="K1138" i="2"/>
  <c r="L1138" i="2" s="1"/>
  <c r="M1138" i="2"/>
  <c r="N1138" i="2"/>
  <c r="Q1138" i="2"/>
  <c r="S1138" i="2"/>
  <c r="A1139" i="2"/>
  <c r="H1139" i="2"/>
  <c r="J1139" i="2"/>
  <c r="K1139" i="2"/>
  <c r="L1139" i="2" s="1"/>
  <c r="M1139" i="2"/>
  <c r="N1139" i="2"/>
  <c r="Q1139" i="2"/>
  <c r="S1139" i="2"/>
  <c r="A1140" i="2"/>
  <c r="H1140" i="2"/>
  <c r="J1140" i="2"/>
  <c r="K1140" i="2"/>
  <c r="L1140" i="2" s="1"/>
  <c r="M1140" i="2"/>
  <c r="N1140" i="2"/>
  <c r="Q1140" i="2"/>
  <c r="S1140" i="2"/>
  <c r="A1141" i="2"/>
  <c r="H1141" i="2"/>
  <c r="J1141" i="2"/>
  <c r="K1141" i="2"/>
  <c r="L1141" i="2" s="1"/>
  <c r="M1141" i="2"/>
  <c r="N1141" i="2"/>
  <c r="Q1141" i="2"/>
  <c r="S1141" i="2"/>
  <c r="A1142" i="2"/>
  <c r="H1142" i="2"/>
  <c r="J1142" i="2"/>
  <c r="K1142" i="2"/>
  <c r="L1142" i="2" s="1"/>
  <c r="M1142" i="2"/>
  <c r="N1142" i="2"/>
  <c r="Q1142" i="2"/>
  <c r="S1142" i="2"/>
  <c r="A1143" i="2"/>
  <c r="H1143" i="2"/>
  <c r="J1143" i="2"/>
  <c r="K1143" i="2"/>
  <c r="L1143" i="2" s="1"/>
  <c r="M1143" i="2"/>
  <c r="N1143" i="2"/>
  <c r="Q1143" i="2"/>
  <c r="S1143" i="2"/>
  <c r="A1144" i="2"/>
  <c r="H1144" i="2"/>
  <c r="J1144" i="2"/>
  <c r="K1144" i="2"/>
  <c r="L1144" i="2" s="1"/>
  <c r="M1144" i="2"/>
  <c r="N1144" i="2"/>
  <c r="Q1144" i="2"/>
  <c r="S1144" i="2"/>
  <c r="A1145" i="2"/>
  <c r="H1145" i="2"/>
  <c r="J1145" i="2"/>
  <c r="K1145" i="2"/>
  <c r="L1145" i="2" s="1"/>
  <c r="M1145" i="2"/>
  <c r="N1145" i="2"/>
  <c r="Q1145" i="2"/>
  <c r="S1145" i="2"/>
  <c r="A1146" i="2"/>
  <c r="H1146" i="2"/>
  <c r="J1146" i="2"/>
  <c r="K1146" i="2"/>
  <c r="L1146" i="2" s="1"/>
  <c r="M1146" i="2"/>
  <c r="N1146" i="2"/>
  <c r="Q1146" i="2"/>
  <c r="S1146" i="2"/>
  <c r="A1147" i="2"/>
  <c r="H1147" i="2"/>
  <c r="J1147" i="2"/>
  <c r="K1147" i="2"/>
  <c r="L1147" i="2" s="1"/>
  <c r="M1147" i="2"/>
  <c r="N1147" i="2"/>
  <c r="Q1147" i="2"/>
  <c r="S1147" i="2"/>
  <c r="A1148" i="2"/>
  <c r="H1148" i="2"/>
  <c r="J1148" i="2"/>
  <c r="K1148" i="2"/>
  <c r="L1148" i="2" s="1"/>
  <c r="M1148" i="2"/>
  <c r="N1148" i="2"/>
  <c r="Q1148" i="2"/>
  <c r="S1148" i="2"/>
  <c r="A1149" i="2"/>
  <c r="H1149" i="2"/>
  <c r="J1149" i="2"/>
  <c r="K1149" i="2"/>
  <c r="L1149" i="2" s="1"/>
  <c r="M1149" i="2"/>
  <c r="N1149" i="2"/>
  <c r="Q1149" i="2"/>
  <c r="S1149" i="2"/>
  <c r="A1150" i="2"/>
  <c r="H1150" i="2"/>
  <c r="J1150" i="2"/>
  <c r="K1150" i="2"/>
  <c r="L1150" i="2" s="1"/>
  <c r="M1150" i="2"/>
  <c r="N1150" i="2"/>
  <c r="Q1150" i="2"/>
  <c r="S1150" i="2"/>
  <c r="A1151" i="2"/>
  <c r="H1151" i="2"/>
  <c r="J1151" i="2"/>
  <c r="K1151" i="2"/>
  <c r="L1151" i="2" s="1"/>
  <c r="M1151" i="2"/>
  <c r="N1151" i="2"/>
  <c r="Q1151" i="2"/>
  <c r="S1151" i="2"/>
  <c r="A1152" i="2"/>
  <c r="H1152" i="2"/>
  <c r="J1152" i="2"/>
  <c r="K1152" i="2"/>
  <c r="L1152" i="2" s="1"/>
  <c r="M1152" i="2"/>
  <c r="N1152" i="2"/>
  <c r="Q1152" i="2"/>
  <c r="S1152" i="2"/>
  <c r="A1153" i="2"/>
  <c r="H1153" i="2"/>
  <c r="J1153" i="2"/>
  <c r="K1153" i="2"/>
  <c r="L1153" i="2" s="1"/>
  <c r="M1153" i="2"/>
  <c r="N1153" i="2"/>
  <c r="Q1153" i="2"/>
  <c r="S1153" i="2"/>
  <c r="A1154" i="2"/>
  <c r="H1154" i="2"/>
  <c r="J1154" i="2"/>
  <c r="K1154" i="2"/>
  <c r="L1154" i="2" s="1"/>
  <c r="M1154" i="2"/>
  <c r="N1154" i="2"/>
  <c r="Q1154" i="2"/>
  <c r="S1154" i="2"/>
  <c r="A1155" i="2"/>
  <c r="H1155" i="2"/>
  <c r="J1155" i="2"/>
  <c r="K1155" i="2"/>
  <c r="L1155" i="2" s="1"/>
  <c r="M1155" i="2"/>
  <c r="N1155" i="2"/>
  <c r="Q1155" i="2"/>
  <c r="S1155" i="2"/>
  <c r="A1156" i="2"/>
  <c r="H1156" i="2"/>
  <c r="J1156" i="2"/>
  <c r="K1156" i="2"/>
  <c r="L1156" i="2" s="1"/>
  <c r="M1156" i="2"/>
  <c r="N1156" i="2"/>
  <c r="Q1156" i="2"/>
  <c r="S1156" i="2"/>
  <c r="A1157" i="2"/>
  <c r="H1157" i="2"/>
  <c r="J1157" i="2"/>
  <c r="K1157" i="2"/>
  <c r="L1157" i="2" s="1"/>
  <c r="M1157" i="2"/>
  <c r="N1157" i="2"/>
  <c r="Q1157" i="2"/>
  <c r="S1157" i="2"/>
  <c r="A1158" i="2"/>
  <c r="H1158" i="2"/>
  <c r="J1158" i="2"/>
  <c r="K1158" i="2"/>
  <c r="L1158" i="2" s="1"/>
  <c r="M1158" i="2"/>
  <c r="N1158" i="2"/>
  <c r="Q1158" i="2"/>
  <c r="S1158" i="2"/>
  <c r="A1159" i="2"/>
  <c r="H1159" i="2"/>
  <c r="J1159" i="2"/>
  <c r="K1159" i="2"/>
  <c r="L1159" i="2" s="1"/>
  <c r="M1159" i="2"/>
  <c r="N1159" i="2"/>
  <c r="Q1159" i="2"/>
  <c r="S1159" i="2"/>
  <c r="A1160" i="2"/>
  <c r="H1160" i="2"/>
  <c r="J1160" i="2"/>
  <c r="K1160" i="2"/>
  <c r="L1160" i="2" s="1"/>
  <c r="M1160" i="2"/>
  <c r="N1160" i="2"/>
  <c r="Q1160" i="2"/>
  <c r="S1160" i="2"/>
  <c r="A1161" i="2"/>
  <c r="H1161" i="2"/>
  <c r="J1161" i="2"/>
  <c r="K1161" i="2"/>
  <c r="L1161" i="2" s="1"/>
  <c r="M1161" i="2"/>
  <c r="N1161" i="2"/>
  <c r="Q1161" i="2"/>
  <c r="S1161" i="2"/>
  <c r="A1162" i="2"/>
  <c r="H1162" i="2"/>
  <c r="J1162" i="2"/>
  <c r="K1162" i="2"/>
  <c r="L1162" i="2" s="1"/>
  <c r="M1162" i="2"/>
  <c r="N1162" i="2"/>
  <c r="Q1162" i="2"/>
  <c r="S1162" i="2"/>
  <c r="A1163" i="2"/>
  <c r="H1163" i="2"/>
  <c r="J1163" i="2"/>
  <c r="K1163" i="2"/>
  <c r="L1163" i="2" s="1"/>
  <c r="M1163" i="2"/>
  <c r="N1163" i="2"/>
  <c r="Q1163" i="2"/>
  <c r="S1163" i="2"/>
  <c r="A1164" i="2"/>
  <c r="H1164" i="2"/>
  <c r="J1164" i="2"/>
  <c r="K1164" i="2"/>
  <c r="L1164" i="2" s="1"/>
  <c r="M1164" i="2"/>
  <c r="N1164" i="2"/>
  <c r="Q1164" i="2"/>
  <c r="S1164" i="2"/>
  <c r="A1165" i="2"/>
  <c r="H1165" i="2"/>
  <c r="J1165" i="2"/>
  <c r="K1165" i="2"/>
  <c r="L1165" i="2" s="1"/>
  <c r="M1165" i="2"/>
  <c r="N1165" i="2"/>
  <c r="Q1165" i="2"/>
  <c r="S1165" i="2"/>
  <c r="A1166" i="2"/>
  <c r="H1166" i="2"/>
  <c r="J1166" i="2"/>
  <c r="K1166" i="2"/>
  <c r="L1166" i="2" s="1"/>
  <c r="M1166" i="2"/>
  <c r="N1166" i="2"/>
  <c r="Q1166" i="2"/>
  <c r="S1166" i="2"/>
  <c r="A1167" i="2"/>
  <c r="H1167" i="2"/>
  <c r="J1167" i="2"/>
  <c r="K1167" i="2"/>
  <c r="L1167" i="2" s="1"/>
  <c r="M1167" i="2"/>
  <c r="N1167" i="2"/>
  <c r="Q1167" i="2"/>
  <c r="S1167" i="2"/>
  <c r="A1168" i="2"/>
  <c r="H1168" i="2"/>
  <c r="J1168" i="2"/>
  <c r="K1168" i="2"/>
  <c r="L1168" i="2" s="1"/>
  <c r="M1168" i="2"/>
  <c r="N1168" i="2"/>
  <c r="Q1168" i="2"/>
  <c r="S1168" i="2"/>
  <c r="A1169" i="2"/>
  <c r="H1169" i="2"/>
  <c r="J1169" i="2"/>
  <c r="K1169" i="2"/>
  <c r="L1169" i="2" s="1"/>
  <c r="M1169" i="2"/>
  <c r="N1169" i="2"/>
  <c r="Q1169" i="2"/>
  <c r="S1169" i="2"/>
  <c r="A1170" i="2"/>
  <c r="H1170" i="2"/>
  <c r="J1170" i="2"/>
  <c r="K1170" i="2"/>
  <c r="L1170" i="2" s="1"/>
  <c r="M1170" i="2"/>
  <c r="N1170" i="2"/>
  <c r="Q1170" i="2"/>
  <c r="S1170" i="2"/>
  <c r="A1171" i="2"/>
  <c r="H1171" i="2"/>
  <c r="J1171" i="2"/>
  <c r="K1171" i="2"/>
  <c r="L1171" i="2" s="1"/>
  <c r="M1171" i="2"/>
  <c r="N1171" i="2"/>
  <c r="Q1171" i="2"/>
  <c r="S1171" i="2"/>
  <c r="A1172" i="2"/>
  <c r="H1172" i="2"/>
  <c r="J1172" i="2"/>
  <c r="K1172" i="2"/>
  <c r="L1172" i="2" s="1"/>
  <c r="M1172" i="2"/>
  <c r="N1172" i="2"/>
  <c r="Q1172" i="2"/>
  <c r="S1172" i="2"/>
  <c r="A1173" i="2"/>
  <c r="H1173" i="2"/>
  <c r="J1173" i="2"/>
  <c r="K1173" i="2"/>
  <c r="L1173" i="2" s="1"/>
  <c r="M1173" i="2"/>
  <c r="N1173" i="2"/>
  <c r="Q1173" i="2"/>
  <c r="S1173" i="2"/>
  <c r="A1174" i="2"/>
  <c r="H1174" i="2"/>
  <c r="J1174" i="2"/>
  <c r="K1174" i="2"/>
  <c r="L1174" i="2" s="1"/>
  <c r="M1174" i="2"/>
  <c r="N1174" i="2"/>
  <c r="Q1174" i="2"/>
  <c r="S1174" i="2"/>
  <c r="A1175" i="2"/>
  <c r="H1175" i="2"/>
  <c r="J1175" i="2"/>
  <c r="K1175" i="2"/>
  <c r="L1175" i="2" s="1"/>
  <c r="M1175" i="2"/>
  <c r="N1175" i="2"/>
  <c r="Q1175" i="2"/>
  <c r="S1175" i="2"/>
  <c r="A1176" i="2"/>
  <c r="H1176" i="2"/>
  <c r="J1176" i="2"/>
  <c r="K1176" i="2"/>
  <c r="L1176" i="2" s="1"/>
  <c r="M1176" i="2"/>
  <c r="N1176" i="2"/>
  <c r="Q1176" i="2"/>
  <c r="S1176" i="2"/>
  <c r="A1177" i="2"/>
  <c r="H1177" i="2"/>
  <c r="J1177" i="2"/>
  <c r="K1177" i="2"/>
  <c r="L1177" i="2" s="1"/>
  <c r="M1177" i="2"/>
  <c r="N1177" i="2"/>
  <c r="Q1177" i="2"/>
  <c r="S1177" i="2"/>
  <c r="A1178" i="2"/>
  <c r="H1178" i="2"/>
  <c r="J1178" i="2"/>
  <c r="K1178" i="2"/>
  <c r="L1178" i="2" s="1"/>
  <c r="M1178" i="2"/>
  <c r="N1178" i="2"/>
  <c r="Q1178" i="2"/>
  <c r="S1178" i="2"/>
  <c r="A1179" i="2"/>
  <c r="H1179" i="2"/>
  <c r="J1179" i="2"/>
  <c r="K1179" i="2"/>
  <c r="L1179" i="2" s="1"/>
  <c r="M1179" i="2"/>
  <c r="N1179" i="2"/>
  <c r="Q1179" i="2"/>
  <c r="S1179" i="2"/>
  <c r="A1180" i="2"/>
  <c r="H1180" i="2"/>
  <c r="J1180" i="2"/>
  <c r="K1180" i="2"/>
  <c r="L1180" i="2" s="1"/>
  <c r="M1180" i="2"/>
  <c r="N1180" i="2"/>
  <c r="Q1180" i="2"/>
  <c r="S1180" i="2"/>
  <c r="A1181" i="2"/>
  <c r="H1181" i="2"/>
  <c r="J1181" i="2"/>
  <c r="K1181" i="2"/>
  <c r="L1181" i="2" s="1"/>
  <c r="M1181" i="2"/>
  <c r="N1181" i="2"/>
  <c r="Q1181" i="2"/>
  <c r="S1181" i="2"/>
  <c r="A1182" i="2"/>
  <c r="H1182" i="2"/>
  <c r="J1182" i="2"/>
  <c r="K1182" i="2"/>
  <c r="L1182" i="2" s="1"/>
  <c r="M1182" i="2"/>
  <c r="N1182" i="2"/>
  <c r="Q1182" i="2"/>
  <c r="S1182" i="2"/>
  <c r="A1183" i="2"/>
  <c r="H1183" i="2"/>
  <c r="J1183" i="2"/>
  <c r="K1183" i="2"/>
  <c r="L1183" i="2" s="1"/>
  <c r="M1183" i="2"/>
  <c r="N1183" i="2"/>
  <c r="Q1183" i="2"/>
  <c r="S1183" i="2"/>
  <c r="A1184" i="2"/>
  <c r="H1184" i="2"/>
  <c r="J1184" i="2"/>
  <c r="K1184" i="2"/>
  <c r="L1184" i="2" s="1"/>
  <c r="M1184" i="2"/>
  <c r="N1184" i="2"/>
  <c r="Q1184" i="2"/>
  <c r="S1184" i="2"/>
  <c r="A1185" i="2"/>
  <c r="H1185" i="2"/>
  <c r="J1185" i="2"/>
  <c r="K1185" i="2"/>
  <c r="L1185" i="2" s="1"/>
  <c r="M1185" i="2"/>
  <c r="N1185" i="2"/>
  <c r="Q1185" i="2"/>
  <c r="S1185" i="2"/>
  <c r="A1186" i="2"/>
  <c r="H1186" i="2"/>
  <c r="J1186" i="2"/>
  <c r="K1186" i="2"/>
  <c r="L1186" i="2" s="1"/>
  <c r="M1186" i="2"/>
  <c r="N1186" i="2"/>
  <c r="Q1186" i="2"/>
  <c r="S1186" i="2"/>
  <c r="A1187" i="2"/>
  <c r="H1187" i="2"/>
  <c r="J1187" i="2"/>
  <c r="K1187" i="2"/>
  <c r="L1187" i="2" s="1"/>
  <c r="M1187" i="2"/>
  <c r="N1187" i="2"/>
  <c r="Q1187" i="2"/>
  <c r="S1187" i="2"/>
  <c r="A1188" i="2"/>
  <c r="H1188" i="2"/>
  <c r="J1188" i="2"/>
  <c r="K1188" i="2"/>
  <c r="L1188" i="2" s="1"/>
  <c r="M1188" i="2"/>
  <c r="N1188" i="2"/>
  <c r="Q1188" i="2"/>
  <c r="S1188" i="2"/>
  <c r="A1189" i="2"/>
  <c r="H1189" i="2"/>
  <c r="J1189" i="2"/>
  <c r="K1189" i="2"/>
  <c r="L1189" i="2" s="1"/>
  <c r="M1189" i="2"/>
  <c r="N1189" i="2"/>
  <c r="Q1189" i="2"/>
  <c r="S1189" i="2"/>
  <c r="A1190" i="2"/>
  <c r="H1190" i="2"/>
  <c r="J1190" i="2"/>
  <c r="K1190" i="2"/>
  <c r="L1190" i="2" s="1"/>
  <c r="M1190" i="2"/>
  <c r="N1190" i="2"/>
  <c r="Q1190" i="2"/>
  <c r="S1190" i="2"/>
  <c r="A1191" i="2"/>
  <c r="H1191" i="2"/>
  <c r="J1191" i="2"/>
  <c r="K1191" i="2"/>
  <c r="L1191" i="2" s="1"/>
  <c r="M1191" i="2"/>
  <c r="N1191" i="2"/>
  <c r="Q1191" i="2"/>
  <c r="S1191" i="2"/>
  <c r="A1192" i="2"/>
  <c r="H1192" i="2"/>
  <c r="J1192" i="2"/>
  <c r="K1192" i="2"/>
  <c r="L1192" i="2" s="1"/>
  <c r="M1192" i="2"/>
  <c r="N1192" i="2"/>
  <c r="Q1192" i="2"/>
  <c r="S1192" i="2"/>
  <c r="A1193" i="2"/>
  <c r="H1193" i="2"/>
  <c r="J1193" i="2"/>
  <c r="K1193" i="2"/>
  <c r="L1193" i="2" s="1"/>
  <c r="M1193" i="2"/>
  <c r="N1193" i="2"/>
  <c r="Q1193" i="2"/>
  <c r="S1193" i="2"/>
  <c r="A1194" i="2"/>
  <c r="H1194" i="2"/>
  <c r="J1194" i="2"/>
  <c r="K1194" i="2"/>
  <c r="L1194" i="2" s="1"/>
  <c r="M1194" i="2"/>
  <c r="N1194" i="2"/>
  <c r="Q1194" i="2"/>
  <c r="S1194" i="2"/>
  <c r="A1195" i="2"/>
  <c r="H1195" i="2"/>
  <c r="J1195" i="2"/>
  <c r="K1195" i="2"/>
  <c r="L1195" i="2" s="1"/>
  <c r="M1195" i="2"/>
  <c r="N1195" i="2"/>
  <c r="Q1195" i="2"/>
  <c r="S1195" i="2"/>
  <c r="A1196" i="2"/>
  <c r="H1196" i="2"/>
  <c r="J1196" i="2"/>
  <c r="K1196" i="2"/>
  <c r="L1196" i="2" s="1"/>
  <c r="M1196" i="2"/>
  <c r="N1196" i="2"/>
  <c r="Q1196" i="2"/>
  <c r="S1196" i="2"/>
  <c r="A1197" i="2"/>
  <c r="H1197" i="2"/>
  <c r="J1197" i="2"/>
  <c r="K1197" i="2"/>
  <c r="L1197" i="2" s="1"/>
  <c r="M1197" i="2"/>
  <c r="N1197" i="2"/>
  <c r="Q1197" i="2"/>
  <c r="S1197" i="2"/>
  <c r="A1198" i="2"/>
  <c r="H1198" i="2"/>
  <c r="J1198" i="2"/>
  <c r="K1198" i="2"/>
  <c r="L1198" i="2" s="1"/>
  <c r="M1198" i="2"/>
  <c r="N1198" i="2"/>
  <c r="Q1198" i="2"/>
  <c r="S1198" i="2"/>
  <c r="A1199" i="2"/>
  <c r="H1199" i="2"/>
  <c r="J1199" i="2"/>
  <c r="K1199" i="2"/>
  <c r="L1199" i="2" s="1"/>
  <c r="M1199" i="2"/>
  <c r="N1199" i="2"/>
  <c r="Q1199" i="2"/>
  <c r="S1199" i="2"/>
  <c r="A1200" i="2"/>
  <c r="H1200" i="2"/>
  <c r="J1200" i="2"/>
  <c r="K1200" i="2"/>
  <c r="L1200" i="2" s="1"/>
  <c r="M1200" i="2"/>
  <c r="N1200" i="2"/>
  <c r="Q1200" i="2"/>
  <c r="S1200" i="2"/>
  <c r="A1201" i="2"/>
  <c r="H1201" i="2"/>
  <c r="J1201" i="2"/>
  <c r="K1201" i="2"/>
  <c r="L1201" i="2" s="1"/>
  <c r="M1201" i="2"/>
  <c r="N1201" i="2"/>
  <c r="Q1201" i="2"/>
  <c r="S1201" i="2"/>
  <c r="A1202" i="2"/>
  <c r="H1202" i="2"/>
  <c r="J1202" i="2"/>
  <c r="K1202" i="2"/>
  <c r="L1202" i="2" s="1"/>
  <c r="M1202" i="2"/>
  <c r="N1202" i="2"/>
  <c r="Q1202" i="2"/>
  <c r="S1202" i="2"/>
  <c r="A1203" i="2"/>
  <c r="H1203" i="2"/>
  <c r="J1203" i="2"/>
  <c r="K1203" i="2"/>
  <c r="L1203" i="2" s="1"/>
  <c r="M1203" i="2"/>
  <c r="N1203" i="2"/>
  <c r="Q1203" i="2"/>
  <c r="S1203" i="2"/>
  <c r="A1204" i="2"/>
  <c r="H1204" i="2"/>
  <c r="J1204" i="2"/>
  <c r="K1204" i="2"/>
  <c r="L1204" i="2" s="1"/>
  <c r="M1204" i="2"/>
  <c r="N1204" i="2"/>
  <c r="Q1204" i="2"/>
  <c r="S1204" i="2"/>
  <c r="A1205" i="2"/>
  <c r="H1205" i="2"/>
  <c r="J1205" i="2"/>
  <c r="K1205" i="2"/>
  <c r="L1205" i="2" s="1"/>
  <c r="M1205" i="2"/>
  <c r="N1205" i="2"/>
  <c r="Q1205" i="2"/>
  <c r="S1205" i="2"/>
  <c r="A1206" i="2"/>
  <c r="H1206" i="2"/>
  <c r="J1206" i="2"/>
  <c r="K1206" i="2"/>
  <c r="L1206" i="2" s="1"/>
  <c r="M1206" i="2"/>
  <c r="N1206" i="2"/>
  <c r="Q1206" i="2"/>
  <c r="S1206" i="2"/>
  <c r="A1207" i="2"/>
  <c r="H1207" i="2"/>
  <c r="J1207" i="2"/>
  <c r="K1207" i="2"/>
  <c r="L1207" i="2" s="1"/>
  <c r="M1207" i="2"/>
  <c r="N1207" i="2"/>
  <c r="Q1207" i="2"/>
  <c r="S1207" i="2"/>
  <c r="A1208" i="2"/>
  <c r="H1208" i="2"/>
  <c r="J1208" i="2"/>
  <c r="K1208" i="2"/>
  <c r="L1208" i="2" s="1"/>
  <c r="M1208" i="2"/>
  <c r="N1208" i="2"/>
  <c r="Q1208" i="2"/>
  <c r="S1208" i="2"/>
  <c r="A1209" i="2"/>
  <c r="H1209" i="2"/>
  <c r="J1209" i="2"/>
  <c r="K1209" i="2"/>
  <c r="L1209" i="2" s="1"/>
  <c r="M1209" i="2"/>
  <c r="N1209" i="2"/>
  <c r="Q1209" i="2"/>
  <c r="S1209" i="2"/>
  <c r="A1210" i="2"/>
  <c r="H1210" i="2"/>
  <c r="J1210" i="2"/>
  <c r="K1210" i="2"/>
  <c r="L1210" i="2" s="1"/>
  <c r="M1210" i="2"/>
  <c r="N1210" i="2"/>
  <c r="Q1210" i="2"/>
  <c r="S1210" i="2"/>
  <c r="A1211" i="2"/>
  <c r="H1211" i="2"/>
  <c r="J1211" i="2"/>
  <c r="K1211" i="2"/>
  <c r="L1211" i="2" s="1"/>
  <c r="M1211" i="2"/>
  <c r="N1211" i="2"/>
  <c r="Q1211" i="2"/>
  <c r="S1211" i="2"/>
  <c r="A1212" i="2"/>
  <c r="H1212" i="2"/>
  <c r="J1212" i="2"/>
  <c r="K1212" i="2"/>
  <c r="L1212" i="2" s="1"/>
  <c r="M1212" i="2"/>
  <c r="N1212" i="2"/>
  <c r="Q1212" i="2"/>
  <c r="S1212" i="2"/>
  <c r="A1213" i="2"/>
  <c r="H1213" i="2"/>
  <c r="J1213" i="2"/>
  <c r="K1213" i="2"/>
  <c r="L1213" i="2" s="1"/>
  <c r="M1213" i="2"/>
  <c r="N1213" i="2"/>
  <c r="Q1213" i="2"/>
  <c r="S1213" i="2"/>
  <c r="A1214" i="2"/>
  <c r="H1214" i="2"/>
  <c r="J1214" i="2"/>
  <c r="K1214" i="2"/>
  <c r="L1214" i="2" s="1"/>
  <c r="M1214" i="2"/>
  <c r="N1214" i="2"/>
  <c r="Q1214" i="2"/>
  <c r="S1214" i="2"/>
  <c r="A1215" i="2"/>
  <c r="H1215" i="2"/>
  <c r="J1215" i="2"/>
  <c r="K1215" i="2"/>
  <c r="L1215" i="2" s="1"/>
  <c r="M1215" i="2"/>
  <c r="N1215" i="2"/>
  <c r="Q1215" i="2"/>
  <c r="S1215" i="2"/>
  <c r="A1216" i="2"/>
  <c r="H1216" i="2"/>
  <c r="J1216" i="2"/>
  <c r="K1216" i="2"/>
  <c r="L1216" i="2" s="1"/>
  <c r="M1216" i="2"/>
  <c r="N1216" i="2"/>
  <c r="Q1216" i="2"/>
  <c r="S1216" i="2"/>
  <c r="A1217" i="2"/>
  <c r="H1217" i="2"/>
  <c r="J1217" i="2"/>
  <c r="K1217" i="2"/>
  <c r="L1217" i="2" s="1"/>
  <c r="M1217" i="2"/>
  <c r="N1217" i="2"/>
  <c r="Q1217" i="2"/>
  <c r="S1217" i="2"/>
  <c r="A1218" i="2"/>
  <c r="H1218" i="2"/>
  <c r="J1218" i="2"/>
  <c r="K1218" i="2"/>
  <c r="L1218" i="2" s="1"/>
  <c r="M1218" i="2"/>
  <c r="N1218" i="2"/>
  <c r="Q1218" i="2"/>
  <c r="S1218" i="2"/>
  <c r="A1219" i="2"/>
  <c r="H1219" i="2"/>
  <c r="J1219" i="2"/>
  <c r="K1219" i="2"/>
  <c r="L1219" i="2" s="1"/>
  <c r="M1219" i="2"/>
  <c r="N1219" i="2"/>
  <c r="Q1219" i="2"/>
  <c r="S1219" i="2"/>
  <c r="A1220" i="2"/>
  <c r="H1220" i="2"/>
  <c r="J1220" i="2"/>
  <c r="K1220" i="2"/>
  <c r="L1220" i="2" s="1"/>
  <c r="M1220" i="2"/>
  <c r="N1220" i="2"/>
  <c r="Q1220" i="2"/>
  <c r="S1220" i="2"/>
  <c r="A1221" i="2"/>
  <c r="H1221" i="2"/>
  <c r="J1221" i="2"/>
  <c r="K1221" i="2"/>
  <c r="L1221" i="2" s="1"/>
  <c r="M1221" i="2"/>
  <c r="N1221" i="2"/>
  <c r="Q1221" i="2"/>
  <c r="S1221" i="2"/>
  <c r="A1222" i="2"/>
  <c r="H1222" i="2"/>
  <c r="J1222" i="2"/>
  <c r="K1222" i="2"/>
  <c r="L1222" i="2" s="1"/>
  <c r="M1222" i="2"/>
  <c r="N1222" i="2"/>
  <c r="Q1222" i="2"/>
  <c r="S1222" i="2"/>
  <c r="A1223" i="2"/>
  <c r="H1223" i="2"/>
  <c r="J1223" i="2"/>
  <c r="K1223" i="2"/>
  <c r="L1223" i="2" s="1"/>
  <c r="M1223" i="2"/>
  <c r="N1223" i="2"/>
  <c r="Q1223" i="2"/>
  <c r="S1223" i="2"/>
  <c r="A1224" i="2"/>
  <c r="H1224" i="2"/>
  <c r="J1224" i="2"/>
  <c r="K1224" i="2"/>
  <c r="L1224" i="2" s="1"/>
  <c r="M1224" i="2"/>
  <c r="N1224" i="2"/>
  <c r="Q1224" i="2"/>
  <c r="S1224" i="2"/>
  <c r="A1225" i="2"/>
  <c r="H1225" i="2"/>
  <c r="J1225" i="2"/>
  <c r="K1225" i="2"/>
  <c r="L1225" i="2" s="1"/>
  <c r="M1225" i="2"/>
  <c r="N1225" i="2"/>
  <c r="Q1225" i="2"/>
  <c r="S1225" i="2"/>
  <c r="A1226" i="2"/>
  <c r="H1226" i="2"/>
  <c r="J1226" i="2"/>
  <c r="K1226" i="2"/>
  <c r="L1226" i="2" s="1"/>
  <c r="M1226" i="2"/>
  <c r="N1226" i="2"/>
  <c r="Q1226" i="2"/>
  <c r="S1226" i="2"/>
  <c r="A1227" i="2"/>
  <c r="H1227" i="2"/>
  <c r="J1227" i="2"/>
  <c r="K1227" i="2"/>
  <c r="L1227" i="2" s="1"/>
  <c r="M1227" i="2"/>
  <c r="N1227" i="2"/>
  <c r="Q1227" i="2"/>
  <c r="S1227" i="2"/>
  <c r="A1228" i="2"/>
  <c r="H1228" i="2"/>
  <c r="J1228" i="2"/>
  <c r="K1228" i="2"/>
  <c r="L1228" i="2" s="1"/>
  <c r="M1228" i="2"/>
  <c r="N1228" i="2"/>
  <c r="Q1228" i="2"/>
  <c r="S1228" i="2"/>
  <c r="A1229" i="2"/>
  <c r="H1229" i="2"/>
  <c r="J1229" i="2"/>
  <c r="K1229" i="2"/>
  <c r="L1229" i="2" s="1"/>
  <c r="M1229" i="2"/>
  <c r="N1229" i="2"/>
  <c r="Q1229" i="2"/>
  <c r="S1229" i="2"/>
  <c r="A1230" i="2"/>
  <c r="H1230" i="2"/>
  <c r="J1230" i="2"/>
  <c r="K1230" i="2"/>
  <c r="L1230" i="2" s="1"/>
  <c r="M1230" i="2"/>
  <c r="N1230" i="2"/>
  <c r="Q1230" i="2"/>
  <c r="S1230" i="2"/>
  <c r="A1231" i="2"/>
  <c r="H1231" i="2"/>
  <c r="J1231" i="2"/>
  <c r="K1231" i="2"/>
  <c r="L1231" i="2" s="1"/>
  <c r="M1231" i="2"/>
  <c r="N1231" i="2"/>
  <c r="Q1231" i="2"/>
  <c r="S1231" i="2"/>
  <c r="A1232" i="2"/>
  <c r="H1232" i="2"/>
  <c r="J1232" i="2"/>
  <c r="K1232" i="2"/>
  <c r="L1232" i="2" s="1"/>
  <c r="M1232" i="2"/>
  <c r="N1232" i="2"/>
  <c r="Q1232" i="2"/>
  <c r="S1232" i="2"/>
  <c r="A1233" i="2"/>
  <c r="H1233" i="2"/>
  <c r="J1233" i="2"/>
  <c r="K1233" i="2"/>
  <c r="L1233" i="2" s="1"/>
  <c r="M1233" i="2"/>
  <c r="N1233" i="2"/>
  <c r="Q1233" i="2"/>
  <c r="S1233" i="2"/>
  <c r="A1234" i="2"/>
  <c r="H1234" i="2"/>
  <c r="J1234" i="2"/>
  <c r="K1234" i="2"/>
  <c r="L1234" i="2" s="1"/>
  <c r="M1234" i="2"/>
  <c r="N1234" i="2"/>
  <c r="Q1234" i="2"/>
  <c r="S1234" i="2"/>
  <c r="A1235" i="2"/>
  <c r="H1235" i="2"/>
  <c r="J1235" i="2"/>
  <c r="K1235" i="2"/>
  <c r="L1235" i="2" s="1"/>
  <c r="M1235" i="2"/>
  <c r="N1235" i="2"/>
  <c r="Q1235" i="2"/>
  <c r="S1235" i="2"/>
  <c r="A1236" i="2"/>
  <c r="H1236" i="2"/>
  <c r="J1236" i="2"/>
  <c r="K1236" i="2"/>
  <c r="L1236" i="2" s="1"/>
  <c r="M1236" i="2"/>
  <c r="N1236" i="2"/>
  <c r="Q1236" i="2"/>
  <c r="S1236" i="2"/>
  <c r="A1237" i="2"/>
  <c r="H1237" i="2"/>
  <c r="J1237" i="2"/>
  <c r="K1237" i="2"/>
  <c r="L1237" i="2" s="1"/>
  <c r="M1237" i="2"/>
  <c r="N1237" i="2"/>
  <c r="Q1237" i="2"/>
  <c r="S1237" i="2"/>
  <c r="A1238" i="2"/>
  <c r="H1238" i="2"/>
  <c r="J1238" i="2"/>
  <c r="K1238" i="2"/>
  <c r="L1238" i="2" s="1"/>
  <c r="M1238" i="2"/>
  <c r="N1238" i="2"/>
  <c r="Q1238" i="2"/>
  <c r="S1238" i="2"/>
  <c r="A1239" i="2"/>
  <c r="H1239" i="2"/>
  <c r="J1239" i="2"/>
  <c r="K1239" i="2"/>
  <c r="L1239" i="2" s="1"/>
  <c r="M1239" i="2"/>
  <c r="N1239" i="2"/>
  <c r="Q1239" i="2"/>
  <c r="S1239" i="2"/>
  <c r="A1240" i="2"/>
  <c r="H1240" i="2"/>
  <c r="J1240" i="2"/>
  <c r="K1240" i="2"/>
  <c r="L1240" i="2" s="1"/>
  <c r="M1240" i="2"/>
  <c r="N1240" i="2"/>
  <c r="Q1240" i="2"/>
  <c r="S1240" i="2"/>
  <c r="A1241" i="2"/>
  <c r="H1241" i="2"/>
  <c r="J1241" i="2"/>
  <c r="K1241" i="2"/>
  <c r="L1241" i="2" s="1"/>
  <c r="M1241" i="2"/>
  <c r="N1241" i="2"/>
  <c r="Q1241" i="2"/>
  <c r="S1241" i="2"/>
  <c r="A1242" i="2"/>
  <c r="H1242" i="2"/>
  <c r="J1242" i="2"/>
  <c r="K1242" i="2"/>
  <c r="L1242" i="2" s="1"/>
  <c r="M1242" i="2"/>
  <c r="N1242" i="2"/>
  <c r="Q1242" i="2"/>
  <c r="S1242" i="2"/>
  <c r="A1243" i="2"/>
  <c r="H1243" i="2"/>
  <c r="J1243" i="2"/>
  <c r="K1243" i="2"/>
  <c r="L1243" i="2" s="1"/>
  <c r="M1243" i="2"/>
  <c r="N1243" i="2"/>
  <c r="Q1243" i="2"/>
  <c r="S1243" i="2"/>
  <c r="A1244" i="2"/>
  <c r="H1244" i="2"/>
  <c r="J1244" i="2"/>
  <c r="K1244" i="2"/>
  <c r="L1244" i="2" s="1"/>
  <c r="M1244" i="2"/>
  <c r="N1244" i="2"/>
  <c r="Q1244" i="2"/>
  <c r="S1244" i="2"/>
  <c r="A1245" i="2"/>
  <c r="H1245" i="2"/>
  <c r="J1245" i="2"/>
  <c r="K1245" i="2"/>
  <c r="L1245" i="2" s="1"/>
  <c r="M1245" i="2"/>
  <c r="N1245" i="2"/>
  <c r="Q1245" i="2"/>
  <c r="S1245" i="2"/>
  <c r="A1246" i="2"/>
  <c r="H1246" i="2"/>
  <c r="J1246" i="2"/>
  <c r="K1246" i="2"/>
  <c r="L1246" i="2" s="1"/>
  <c r="M1246" i="2"/>
  <c r="N1246" i="2"/>
  <c r="Q1246" i="2"/>
  <c r="S1246" i="2"/>
  <c r="A1247" i="2"/>
  <c r="H1247" i="2"/>
  <c r="J1247" i="2"/>
  <c r="K1247" i="2"/>
  <c r="L1247" i="2" s="1"/>
  <c r="M1247" i="2"/>
  <c r="N1247" i="2"/>
  <c r="Q1247" i="2"/>
  <c r="S1247" i="2"/>
  <c r="A1248" i="2"/>
  <c r="H1248" i="2"/>
  <c r="J1248" i="2"/>
  <c r="K1248" i="2"/>
  <c r="L1248" i="2" s="1"/>
  <c r="M1248" i="2"/>
  <c r="N1248" i="2"/>
  <c r="Q1248" i="2"/>
  <c r="S1248" i="2"/>
  <c r="A1249" i="2"/>
  <c r="H1249" i="2"/>
  <c r="J1249" i="2"/>
  <c r="K1249" i="2"/>
  <c r="L1249" i="2" s="1"/>
  <c r="M1249" i="2"/>
  <c r="N1249" i="2"/>
  <c r="Q1249" i="2"/>
  <c r="S1249" i="2"/>
  <c r="A1250" i="2"/>
  <c r="H1250" i="2"/>
  <c r="J1250" i="2"/>
  <c r="K1250" i="2"/>
  <c r="L1250" i="2" s="1"/>
  <c r="M1250" i="2"/>
  <c r="N1250" i="2"/>
  <c r="Q1250" i="2"/>
  <c r="S1250" i="2"/>
  <c r="A1251" i="2"/>
  <c r="H1251" i="2"/>
  <c r="J1251" i="2"/>
  <c r="K1251" i="2"/>
  <c r="L1251" i="2" s="1"/>
  <c r="M1251" i="2"/>
  <c r="N1251" i="2"/>
  <c r="Q1251" i="2"/>
  <c r="S1251" i="2"/>
  <c r="A1252" i="2"/>
  <c r="H1252" i="2"/>
  <c r="J1252" i="2"/>
  <c r="K1252" i="2"/>
  <c r="L1252" i="2" s="1"/>
  <c r="M1252" i="2"/>
  <c r="N1252" i="2"/>
  <c r="Q1252" i="2"/>
  <c r="S1252" i="2"/>
  <c r="A1253" i="2"/>
  <c r="H1253" i="2"/>
  <c r="J1253" i="2"/>
  <c r="K1253" i="2"/>
  <c r="L1253" i="2" s="1"/>
  <c r="M1253" i="2"/>
  <c r="N1253" i="2"/>
  <c r="Q1253" i="2"/>
  <c r="S1253" i="2"/>
  <c r="A1254" i="2"/>
  <c r="H1254" i="2"/>
  <c r="J1254" i="2"/>
  <c r="K1254" i="2"/>
  <c r="L1254" i="2" s="1"/>
  <c r="M1254" i="2"/>
  <c r="N1254" i="2"/>
  <c r="Q1254" i="2"/>
  <c r="S1254" i="2"/>
  <c r="A1255" i="2"/>
  <c r="H1255" i="2"/>
  <c r="J1255" i="2"/>
  <c r="K1255" i="2"/>
  <c r="L1255" i="2" s="1"/>
  <c r="M1255" i="2"/>
  <c r="N1255" i="2"/>
  <c r="Q1255" i="2"/>
  <c r="S1255" i="2"/>
  <c r="A1256" i="2"/>
  <c r="H1256" i="2"/>
  <c r="J1256" i="2"/>
  <c r="K1256" i="2"/>
  <c r="L1256" i="2" s="1"/>
  <c r="M1256" i="2"/>
  <c r="N1256" i="2"/>
  <c r="Q1256" i="2"/>
  <c r="S1256" i="2"/>
  <c r="A1257" i="2"/>
  <c r="H1257" i="2"/>
  <c r="J1257" i="2"/>
  <c r="K1257" i="2"/>
  <c r="L1257" i="2" s="1"/>
  <c r="M1257" i="2"/>
  <c r="N1257" i="2"/>
  <c r="Q1257" i="2"/>
  <c r="S1257" i="2"/>
  <c r="A1258" i="2"/>
  <c r="H1258" i="2"/>
  <c r="J1258" i="2"/>
  <c r="K1258" i="2"/>
  <c r="L1258" i="2" s="1"/>
  <c r="M1258" i="2"/>
  <c r="N1258" i="2"/>
  <c r="Q1258" i="2"/>
  <c r="S1258" i="2"/>
  <c r="A1259" i="2"/>
  <c r="H1259" i="2"/>
  <c r="J1259" i="2"/>
  <c r="K1259" i="2"/>
  <c r="L1259" i="2" s="1"/>
  <c r="M1259" i="2"/>
  <c r="N1259" i="2"/>
  <c r="Q1259" i="2"/>
  <c r="S1259" i="2"/>
  <c r="A1260" i="2"/>
  <c r="H1260" i="2"/>
  <c r="J1260" i="2"/>
  <c r="K1260" i="2"/>
  <c r="L1260" i="2" s="1"/>
  <c r="M1260" i="2"/>
  <c r="N1260" i="2"/>
  <c r="Q1260" i="2"/>
  <c r="S1260" i="2"/>
  <c r="A1261" i="2"/>
  <c r="H1261" i="2"/>
  <c r="J1261" i="2"/>
  <c r="K1261" i="2"/>
  <c r="L1261" i="2" s="1"/>
  <c r="M1261" i="2"/>
  <c r="N1261" i="2"/>
  <c r="Q1261" i="2"/>
  <c r="S1261" i="2"/>
  <c r="A1262" i="2"/>
  <c r="H1262" i="2"/>
  <c r="J1262" i="2"/>
  <c r="K1262" i="2"/>
  <c r="L1262" i="2" s="1"/>
  <c r="M1262" i="2"/>
  <c r="N1262" i="2"/>
  <c r="Q1262" i="2"/>
  <c r="S1262" i="2"/>
  <c r="A1263" i="2"/>
  <c r="H1263" i="2"/>
  <c r="J1263" i="2"/>
  <c r="K1263" i="2"/>
  <c r="L1263" i="2" s="1"/>
  <c r="M1263" i="2"/>
  <c r="N1263" i="2"/>
  <c r="Q1263" i="2"/>
  <c r="S1263" i="2"/>
  <c r="A1264" i="2"/>
  <c r="H1264" i="2"/>
  <c r="J1264" i="2"/>
  <c r="K1264" i="2"/>
  <c r="L1264" i="2" s="1"/>
  <c r="M1264" i="2"/>
  <c r="N1264" i="2"/>
  <c r="Q1264" i="2"/>
  <c r="S1264" i="2"/>
  <c r="A1265" i="2"/>
  <c r="H1265" i="2"/>
  <c r="J1265" i="2"/>
  <c r="K1265" i="2"/>
  <c r="L1265" i="2" s="1"/>
  <c r="M1265" i="2"/>
  <c r="N1265" i="2"/>
  <c r="Q1265" i="2"/>
  <c r="S1265" i="2"/>
  <c r="A1266" i="2"/>
  <c r="H1266" i="2"/>
  <c r="J1266" i="2"/>
  <c r="K1266" i="2"/>
  <c r="L1266" i="2" s="1"/>
  <c r="M1266" i="2"/>
  <c r="N1266" i="2"/>
  <c r="Q1266" i="2"/>
  <c r="S1266" i="2"/>
  <c r="A1267" i="2"/>
  <c r="H1267" i="2"/>
  <c r="J1267" i="2"/>
  <c r="K1267" i="2"/>
  <c r="L1267" i="2" s="1"/>
  <c r="M1267" i="2"/>
  <c r="N1267" i="2"/>
  <c r="Q1267" i="2"/>
  <c r="S1267" i="2"/>
  <c r="A1268" i="2"/>
  <c r="H1268" i="2"/>
  <c r="J1268" i="2"/>
  <c r="K1268" i="2"/>
  <c r="L1268" i="2" s="1"/>
  <c r="M1268" i="2"/>
  <c r="N1268" i="2"/>
  <c r="Q1268" i="2"/>
  <c r="S1268" i="2"/>
  <c r="A1269" i="2"/>
  <c r="H1269" i="2"/>
  <c r="J1269" i="2"/>
  <c r="K1269" i="2"/>
  <c r="L1269" i="2" s="1"/>
  <c r="M1269" i="2"/>
  <c r="N1269" i="2"/>
  <c r="Q1269" i="2"/>
  <c r="S1269" i="2"/>
  <c r="A1270" i="2"/>
  <c r="H1270" i="2"/>
  <c r="J1270" i="2"/>
  <c r="K1270" i="2"/>
  <c r="L1270" i="2" s="1"/>
  <c r="M1270" i="2"/>
  <c r="N1270" i="2"/>
  <c r="Q1270" i="2"/>
  <c r="S1270" i="2"/>
  <c r="A1271" i="2"/>
  <c r="H1271" i="2"/>
  <c r="J1271" i="2"/>
  <c r="K1271" i="2"/>
  <c r="L1271" i="2" s="1"/>
  <c r="M1271" i="2"/>
  <c r="N1271" i="2"/>
  <c r="Q1271" i="2"/>
  <c r="S1271" i="2"/>
  <c r="A1272" i="2"/>
  <c r="H1272" i="2"/>
  <c r="J1272" i="2"/>
  <c r="K1272" i="2"/>
  <c r="L1272" i="2" s="1"/>
  <c r="M1272" i="2"/>
  <c r="N1272" i="2"/>
  <c r="Q1272" i="2"/>
  <c r="S1272" i="2"/>
  <c r="A1273" i="2"/>
  <c r="H1273" i="2"/>
  <c r="J1273" i="2"/>
  <c r="K1273" i="2"/>
  <c r="L1273" i="2" s="1"/>
  <c r="M1273" i="2"/>
  <c r="N1273" i="2"/>
  <c r="Q1273" i="2"/>
  <c r="S1273" i="2"/>
  <c r="A1274" i="2"/>
  <c r="H1274" i="2"/>
  <c r="J1274" i="2"/>
  <c r="K1274" i="2"/>
  <c r="L1274" i="2" s="1"/>
  <c r="M1274" i="2"/>
  <c r="N1274" i="2"/>
  <c r="Q1274" i="2"/>
  <c r="S1274" i="2"/>
  <c r="A1275" i="2"/>
  <c r="H1275" i="2"/>
  <c r="J1275" i="2"/>
  <c r="K1275" i="2"/>
  <c r="L1275" i="2" s="1"/>
  <c r="M1275" i="2"/>
  <c r="N1275" i="2"/>
  <c r="Q1275" i="2"/>
  <c r="S1275" i="2"/>
  <c r="A1276" i="2"/>
  <c r="H1276" i="2"/>
  <c r="J1276" i="2"/>
  <c r="K1276" i="2"/>
  <c r="L1276" i="2" s="1"/>
  <c r="M1276" i="2"/>
  <c r="N1276" i="2"/>
  <c r="Q1276" i="2"/>
  <c r="S1276" i="2"/>
  <c r="A1277" i="2"/>
  <c r="H1277" i="2"/>
  <c r="J1277" i="2"/>
  <c r="K1277" i="2"/>
  <c r="L1277" i="2" s="1"/>
  <c r="M1277" i="2"/>
  <c r="N1277" i="2"/>
  <c r="Q1277" i="2"/>
  <c r="S1277" i="2"/>
  <c r="A1278" i="2"/>
  <c r="H1278" i="2"/>
  <c r="J1278" i="2"/>
  <c r="K1278" i="2"/>
  <c r="L1278" i="2" s="1"/>
  <c r="M1278" i="2"/>
  <c r="N1278" i="2"/>
  <c r="Q1278" i="2"/>
  <c r="S1278" i="2"/>
  <c r="A1279" i="2"/>
  <c r="H1279" i="2"/>
  <c r="J1279" i="2"/>
  <c r="K1279" i="2"/>
  <c r="L1279" i="2" s="1"/>
  <c r="M1279" i="2"/>
  <c r="N1279" i="2"/>
  <c r="Q1279" i="2"/>
  <c r="S1279" i="2"/>
  <c r="A1280" i="2"/>
  <c r="H1280" i="2"/>
  <c r="J1280" i="2"/>
  <c r="K1280" i="2"/>
  <c r="L1280" i="2" s="1"/>
  <c r="M1280" i="2"/>
  <c r="N1280" i="2"/>
  <c r="Q1280" i="2"/>
  <c r="S1280" i="2"/>
  <c r="A1281" i="2"/>
  <c r="H1281" i="2"/>
  <c r="J1281" i="2"/>
  <c r="K1281" i="2"/>
  <c r="L1281" i="2" s="1"/>
  <c r="M1281" i="2"/>
  <c r="N1281" i="2"/>
  <c r="Q1281" i="2"/>
  <c r="S1281" i="2"/>
  <c r="A1282" i="2"/>
  <c r="H1282" i="2"/>
  <c r="J1282" i="2"/>
  <c r="K1282" i="2"/>
  <c r="L1282" i="2" s="1"/>
  <c r="M1282" i="2"/>
  <c r="N1282" i="2"/>
  <c r="Q1282" i="2"/>
  <c r="S1282" i="2"/>
  <c r="A1283" i="2"/>
  <c r="H1283" i="2"/>
  <c r="J1283" i="2"/>
  <c r="K1283" i="2"/>
  <c r="L1283" i="2" s="1"/>
  <c r="M1283" i="2"/>
  <c r="N1283" i="2"/>
  <c r="Q1283" i="2"/>
  <c r="S1283" i="2"/>
  <c r="A1284" i="2"/>
  <c r="H1284" i="2"/>
  <c r="J1284" i="2"/>
  <c r="K1284" i="2"/>
  <c r="L1284" i="2" s="1"/>
  <c r="M1284" i="2"/>
  <c r="N1284" i="2"/>
  <c r="Q1284" i="2"/>
  <c r="S1284" i="2"/>
  <c r="A1285" i="2"/>
  <c r="H1285" i="2"/>
  <c r="J1285" i="2"/>
  <c r="K1285" i="2"/>
  <c r="L1285" i="2" s="1"/>
  <c r="M1285" i="2"/>
  <c r="N1285" i="2"/>
  <c r="Q1285" i="2"/>
  <c r="S1285" i="2"/>
  <c r="A1286" i="2"/>
  <c r="H1286" i="2"/>
  <c r="J1286" i="2"/>
  <c r="K1286" i="2"/>
  <c r="L1286" i="2" s="1"/>
  <c r="M1286" i="2"/>
  <c r="N1286" i="2"/>
  <c r="Q1286" i="2"/>
  <c r="S1286" i="2"/>
  <c r="A1287" i="2"/>
  <c r="H1287" i="2"/>
  <c r="J1287" i="2"/>
  <c r="K1287" i="2"/>
  <c r="L1287" i="2" s="1"/>
  <c r="M1287" i="2"/>
  <c r="N1287" i="2"/>
  <c r="Q1287" i="2"/>
  <c r="S1287" i="2"/>
  <c r="A1288" i="2"/>
  <c r="H1288" i="2"/>
  <c r="J1288" i="2"/>
  <c r="K1288" i="2"/>
  <c r="L1288" i="2" s="1"/>
  <c r="M1288" i="2"/>
  <c r="N1288" i="2"/>
  <c r="Q1288" i="2"/>
  <c r="S1288" i="2"/>
  <c r="A1289" i="2"/>
  <c r="H1289" i="2"/>
  <c r="J1289" i="2"/>
  <c r="K1289" i="2"/>
  <c r="L1289" i="2" s="1"/>
  <c r="M1289" i="2"/>
  <c r="N1289" i="2"/>
  <c r="Q1289" i="2"/>
  <c r="S1289" i="2"/>
  <c r="A1290" i="2"/>
  <c r="H1290" i="2"/>
  <c r="J1290" i="2"/>
  <c r="K1290" i="2"/>
  <c r="L1290" i="2" s="1"/>
  <c r="M1290" i="2"/>
  <c r="N1290" i="2"/>
  <c r="Q1290" i="2"/>
  <c r="S1290" i="2"/>
  <c r="A1291" i="2"/>
  <c r="H1291" i="2"/>
  <c r="J1291" i="2"/>
  <c r="K1291" i="2"/>
  <c r="L1291" i="2" s="1"/>
  <c r="M1291" i="2"/>
  <c r="N1291" i="2"/>
  <c r="Q1291" i="2"/>
  <c r="S1291" i="2"/>
  <c r="A1292" i="2"/>
  <c r="H1292" i="2"/>
  <c r="J1292" i="2"/>
  <c r="K1292" i="2"/>
  <c r="L1292" i="2" s="1"/>
  <c r="M1292" i="2"/>
  <c r="N1292" i="2"/>
  <c r="Q1292" i="2"/>
  <c r="S1292" i="2"/>
  <c r="A1293" i="2"/>
  <c r="H1293" i="2"/>
  <c r="J1293" i="2"/>
  <c r="K1293" i="2"/>
  <c r="L1293" i="2" s="1"/>
  <c r="M1293" i="2"/>
  <c r="N1293" i="2"/>
  <c r="Q1293" i="2"/>
  <c r="S1293" i="2"/>
  <c r="A1294" i="2"/>
  <c r="H1294" i="2"/>
  <c r="J1294" i="2"/>
  <c r="K1294" i="2"/>
  <c r="L1294" i="2" s="1"/>
  <c r="M1294" i="2"/>
  <c r="N1294" i="2"/>
  <c r="Q1294" i="2"/>
  <c r="S1294" i="2"/>
  <c r="A1295" i="2"/>
  <c r="H1295" i="2"/>
  <c r="J1295" i="2"/>
  <c r="K1295" i="2"/>
  <c r="L1295" i="2" s="1"/>
  <c r="M1295" i="2"/>
  <c r="N1295" i="2"/>
  <c r="Q1295" i="2"/>
  <c r="S1295" i="2"/>
  <c r="A1296" i="2"/>
  <c r="H1296" i="2"/>
  <c r="J1296" i="2"/>
  <c r="K1296" i="2"/>
  <c r="L1296" i="2" s="1"/>
  <c r="M1296" i="2"/>
  <c r="N1296" i="2"/>
  <c r="Q1296" i="2"/>
  <c r="S1296" i="2"/>
  <c r="A1297" i="2"/>
  <c r="H1297" i="2"/>
  <c r="J1297" i="2"/>
  <c r="K1297" i="2"/>
  <c r="L1297" i="2" s="1"/>
  <c r="M1297" i="2"/>
  <c r="N1297" i="2"/>
  <c r="Q1297" i="2"/>
  <c r="S1297" i="2"/>
  <c r="A1298" i="2"/>
  <c r="H1298" i="2"/>
  <c r="J1298" i="2"/>
  <c r="K1298" i="2"/>
  <c r="L1298" i="2" s="1"/>
  <c r="M1298" i="2"/>
  <c r="N1298" i="2"/>
  <c r="Q1298" i="2"/>
  <c r="S1298" i="2"/>
  <c r="A1299" i="2"/>
  <c r="H1299" i="2"/>
  <c r="J1299" i="2"/>
  <c r="K1299" i="2"/>
  <c r="L1299" i="2" s="1"/>
  <c r="M1299" i="2"/>
  <c r="N1299" i="2"/>
  <c r="Q1299" i="2"/>
  <c r="S1299" i="2"/>
  <c r="A1300" i="2"/>
  <c r="H1300" i="2"/>
  <c r="J1300" i="2"/>
  <c r="K1300" i="2"/>
  <c r="L1300" i="2" s="1"/>
  <c r="M1300" i="2"/>
  <c r="N1300" i="2"/>
  <c r="Q1300" i="2"/>
  <c r="S1300" i="2"/>
  <c r="A1301" i="2"/>
  <c r="H1301" i="2"/>
  <c r="J1301" i="2"/>
  <c r="K1301" i="2"/>
  <c r="L1301" i="2" s="1"/>
  <c r="M1301" i="2"/>
  <c r="N1301" i="2"/>
  <c r="Q1301" i="2"/>
  <c r="S1301" i="2"/>
  <c r="A1302" i="2"/>
  <c r="H1302" i="2"/>
  <c r="J1302" i="2"/>
  <c r="K1302" i="2"/>
  <c r="L1302" i="2" s="1"/>
  <c r="M1302" i="2"/>
  <c r="N1302" i="2"/>
  <c r="Q1302" i="2"/>
  <c r="S1302" i="2"/>
  <c r="A1303" i="2"/>
  <c r="H1303" i="2"/>
  <c r="J1303" i="2"/>
  <c r="K1303" i="2"/>
  <c r="L1303" i="2" s="1"/>
  <c r="M1303" i="2"/>
  <c r="N1303" i="2"/>
  <c r="Q1303" i="2"/>
  <c r="S1303" i="2"/>
  <c r="A1304" i="2"/>
  <c r="H1304" i="2"/>
  <c r="J1304" i="2"/>
  <c r="K1304" i="2"/>
  <c r="L1304" i="2" s="1"/>
  <c r="M1304" i="2"/>
  <c r="N1304" i="2"/>
  <c r="Q1304" i="2"/>
  <c r="S1304" i="2"/>
  <c r="A1305" i="2"/>
  <c r="H1305" i="2"/>
  <c r="J1305" i="2"/>
  <c r="K1305" i="2"/>
  <c r="L1305" i="2" s="1"/>
  <c r="M1305" i="2"/>
  <c r="N1305" i="2"/>
  <c r="Q1305" i="2"/>
  <c r="S1305" i="2"/>
  <c r="A1306" i="2"/>
  <c r="H1306" i="2"/>
  <c r="J1306" i="2"/>
  <c r="K1306" i="2"/>
  <c r="L1306" i="2" s="1"/>
  <c r="M1306" i="2"/>
  <c r="N1306" i="2"/>
  <c r="Q1306" i="2"/>
  <c r="S1306" i="2"/>
  <c r="A1307" i="2"/>
  <c r="H1307" i="2"/>
  <c r="J1307" i="2"/>
  <c r="K1307" i="2"/>
  <c r="L1307" i="2" s="1"/>
  <c r="M1307" i="2"/>
  <c r="N1307" i="2"/>
  <c r="Q1307" i="2"/>
  <c r="S1307" i="2"/>
  <c r="A1308" i="2"/>
  <c r="H1308" i="2"/>
  <c r="J1308" i="2"/>
  <c r="K1308" i="2"/>
  <c r="L1308" i="2" s="1"/>
  <c r="M1308" i="2"/>
  <c r="N1308" i="2"/>
  <c r="Q1308" i="2"/>
  <c r="S1308" i="2"/>
  <c r="A1309" i="2"/>
  <c r="H1309" i="2"/>
  <c r="J1309" i="2"/>
  <c r="K1309" i="2"/>
  <c r="L1309" i="2" s="1"/>
  <c r="M1309" i="2"/>
  <c r="N1309" i="2"/>
  <c r="Q1309" i="2"/>
  <c r="S1309" i="2"/>
  <c r="A1310" i="2"/>
  <c r="H1310" i="2"/>
  <c r="J1310" i="2"/>
  <c r="K1310" i="2"/>
  <c r="L1310" i="2" s="1"/>
  <c r="M1310" i="2"/>
  <c r="N1310" i="2"/>
  <c r="Q1310" i="2"/>
  <c r="S1310" i="2"/>
  <c r="A1311" i="2"/>
  <c r="H1311" i="2"/>
  <c r="J1311" i="2"/>
  <c r="K1311" i="2"/>
  <c r="L1311" i="2" s="1"/>
  <c r="M1311" i="2"/>
  <c r="N1311" i="2"/>
  <c r="Q1311" i="2"/>
  <c r="S1311" i="2"/>
  <c r="A1312" i="2"/>
  <c r="H1312" i="2"/>
  <c r="J1312" i="2"/>
  <c r="K1312" i="2"/>
  <c r="L1312" i="2" s="1"/>
  <c r="M1312" i="2"/>
  <c r="N1312" i="2"/>
  <c r="Q1312" i="2"/>
  <c r="S1312" i="2"/>
  <c r="A1313" i="2"/>
  <c r="H1313" i="2"/>
  <c r="J1313" i="2"/>
  <c r="K1313" i="2"/>
  <c r="L1313" i="2" s="1"/>
  <c r="M1313" i="2"/>
  <c r="N1313" i="2"/>
  <c r="Q1313" i="2"/>
  <c r="S1313" i="2"/>
  <c r="A1314" i="2"/>
  <c r="H1314" i="2"/>
  <c r="J1314" i="2"/>
  <c r="K1314" i="2"/>
  <c r="L1314" i="2" s="1"/>
  <c r="M1314" i="2"/>
  <c r="N1314" i="2"/>
  <c r="Q1314" i="2"/>
  <c r="S1314" i="2"/>
  <c r="A1315" i="2"/>
  <c r="H1315" i="2"/>
  <c r="J1315" i="2"/>
  <c r="K1315" i="2"/>
  <c r="L1315" i="2" s="1"/>
  <c r="M1315" i="2"/>
  <c r="N1315" i="2"/>
  <c r="Q1315" i="2"/>
  <c r="S1315" i="2"/>
  <c r="A1316" i="2"/>
  <c r="H1316" i="2"/>
  <c r="J1316" i="2"/>
  <c r="K1316" i="2"/>
  <c r="L1316" i="2" s="1"/>
  <c r="M1316" i="2"/>
  <c r="N1316" i="2"/>
  <c r="Q1316" i="2"/>
  <c r="S1316" i="2"/>
  <c r="A1317" i="2"/>
  <c r="H1317" i="2"/>
  <c r="J1317" i="2"/>
  <c r="K1317" i="2"/>
  <c r="L1317" i="2" s="1"/>
  <c r="M1317" i="2"/>
  <c r="N1317" i="2"/>
  <c r="Q1317" i="2"/>
  <c r="S1317" i="2"/>
  <c r="A1318" i="2"/>
  <c r="H1318" i="2"/>
  <c r="J1318" i="2"/>
  <c r="K1318" i="2"/>
  <c r="L1318" i="2" s="1"/>
  <c r="M1318" i="2"/>
  <c r="N1318" i="2"/>
  <c r="Q1318" i="2"/>
  <c r="S1318" i="2"/>
  <c r="A1319" i="2"/>
  <c r="H1319" i="2"/>
  <c r="J1319" i="2"/>
  <c r="K1319" i="2"/>
  <c r="L1319" i="2" s="1"/>
  <c r="M1319" i="2"/>
  <c r="N1319" i="2"/>
  <c r="Q1319" i="2"/>
  <c r="S1319" i="2"/>
  <c r="A1320" i="2"/>
  <c r="H1320" i="2"/>
  <c r="J1320" i="2"/>
  <c r="K1320" i="2"/>
  <c r="L1320" i="2" s="1"/>
  <c r="M1320" i="2"/>
  <c r="N1320" i="2"/>
  <c r="Q1320" i="2"/>
  <c r="S1320" i="2"/>
  <c r="A1321" i="2"/>
  <c r="H1321" i="2"/>
  <c r="J1321" i="2"/>
  <c r="K1321" i="2"/>
  <c r="L1321" i="2" s="1"/>
  <c r="M1321" i="2"/>
  <c r="N1321" i="2"/>
  <c r="Q1321" i="2"/>
  <c r="S1321" i="2"/>
  <c r="A1322" i="2"/>
  <c r="H1322" i="2"/>
  <c r="J1322" i="2"/>
  <c r="K1322" i="2"/>
  <c r="L1322" i="2" s="1"/>
  <c r="M1322" i="2"/>
  <c r="N1322" i="2"/>
  <c r="Q1322" i="2"/>
  <c r="S1322" i="2"/>
  <c r="A1323" i="2"/>
  <c r="H1323" i="2"/>
  <c r="J1323" i="2"/>
  <c r="K1323" i="2"/>
  <c r="L1323" i="2" s="1"/>
  <c r="M1323" i="2"/>
  <c r="N1323" i="2"/>
  <c r="Q1323" i="2"/>
  <c r="S1323" i="2"/>
  <c r="A1324" i="2"/>
  <c r="H1324" i="2"/>
  <c r="J1324" i="2"/>
  <c r="K1324" i="2"/>
  <c r="L1324" i="2" s="1"/>
  <c r="M1324" i="2"/>
  <c r="N1324" i="2"/>
  <c r="Q1324" i="2"/>
  <c r="S1324" i="2"/>
  <c r="A1325" i="2"/>
  <c r="H1325" i="2"/>
  <c r="J1325" i="2"/>
  <c r="K1325" i="2"/>
  <c r="L1325" i="2" s="1"/>
  <c r="M1325" i="2"/>
  <c r="N1325" i="2"/>
  <c r="Q1325" i="2"/>
  <c r="S1325" i="2"/>
  <c r="A1326" i="2"/>
  <c r="H1326" i="2"/>
  <c r="J1326" i="2"/>
  <c r="K1326" i="2"/>
  <c r="L1326" i="2" s="1"/>
  <c r="M1326" i="2"/>
  <c r="N1326" i="2"/>
  <c r="Q1326" i="2"/>
  <c r="S1326" i="2"/>
  <c r="A1327" i="2"/>
  <c r="H1327" i="2"/>
  <c r="J1327" i="2"/>
  <c r="K1327" i="2"/>
  <c r="L1327" i="2" s="1"/>
  <c r="M1327" i="2"/>
  <c r="N1327" i="2"/>
  <c r="Q1327" i="2"/>
  <c r="S1327" i="2"/>
  <c r="A1328" i="2"/>
  <c r="H1328" i="2"/>
  <c r="J1328" i="2"/>
  <c r="K1328" i="2"/>
  <c r="L1328" i="2" s="1"/>
  <c r="M1328" i="2"/>
  <c r="N1328" i="2"/>
  <c r="Q1328" i="2"/>
  <c r="S1328" i="2"/>
  <c r="A1329" i="2"/>
  <c r="H1329" i="2"/>
  <c r="J1329" i="2"/>
  <c r="K1329" i="2"/>
  <c r="L1329" i="2" s="1"/>
  <c r="M1329" i="2"/>
  <c r="N1329" i="2"/>
  <c r="Q1329" i="2"/>
  <c r="S1329" i="2"/>
  <c r="A1330" i="2"/>
  <c r="H1330" i="2"/>
  <c r="J1330" i="2"/>
  <c r="K1330" i="2"/>
  <c r="L1330" i="2" s="1"/>
  <c r="M1330" i="2"/>
  <c r="N1330" i="2"/>
  <c r="Q1330" i="2"/>
  <c r="S1330" i="2"/>
  <c r="A1331" i="2"/>
  <c r="H1331" i="2"/>
  <c r="J1331" i="2"/>
  <c r="K1331" i="2"/>
  <c r="L1331" i="2" s="1"/>
  <c r="M1331" i="2"/>
  <c r="N1331" i="2"/>
  <c r="Q1331" i="2"/>
  <c r="S1331" i="2"/>
  <c r="A1332" i="2"/>
  <c r="H1332" i="2"/>
  <c r="J1332" i="2"/>
  <c r="K1332" i="2"/>
  <c r="L1332" i="2" s="1"/>
  <c r="M1332" i="2"/>
  <c r="N1332" i="2"/>
  <c r="Q1332" i="2"/>
  <c r="S1332" i="2"/>
  <c r="A1333" i="2"/>
  <c r="H1333" i="2"/>
  <c r="J1333" i="2"/>
  <c r="K1333" i="2"/>
  <c r="L1333" i="2" s="1"/>
  <c r="M1333" i="2"/>
  <c r="N1333" i="2"/>
  <c r="Q1333" i="2"/>
  <c r="S1333" i="2"/>
  <c r="A1334" i="2"/>
  <c r="H1334" i="2"/>
  <c r="J1334" i="2"/>
  <c r="K1334" i="2"/>
  <c r="L1334" i="2" s="1"/>
  <c r="M1334" i="2"/>
  <c r="N1334" i="2"/>
  <c r="Q1334" i="2"/>
  <c r="S1334" i="2"/>
  <c r="A1335" i="2"/>
  <c r="H1335" i="2"/>
  <c r="J1335" i="2"/>
  <c r="K1335" i="2"/>
  <c r="L1335" i="2" s="1"/>
  <c r="M1335" i="2"/>
  <c r="N1335" i="2"/>
  <c r="Q1335" i="2"/>
  <c r="S1335" i="2"/>
  <c r="A1336" i="2"/>
  <c r="H1336" i="2"/>
  <c r="J1336" i="2"/>
  <c r="K1336" i="2"/>
  <c r="L1336" i="2" s="1"/>
  <c r="M1336" i="2"/>
  <c r="N1336" i="2"/>
  <c r="Q1336" i="2"/>
  <c r="S1336" i="2"/>
  <c r="A1337" i="2"/>
  <c r="H1337" i="2"/>
  <c r="J1337" i="2"/>
  <c r="K1337" i="2"/>
  <c r="L1337" i="2" s="1"/>
  <c r="M1337" i="2"/>
  <c r="N1337" i="2"/>
  <c r="Q1337" i="2"/>
  <c r="S1337" i="2"/>
  <c r="A1338" i="2"/>
  <c r="H1338" i="2"/>
  <c r="J1338" i="2"/>
  <c r="K1338" i="2"/>
  <c r="L1338" i="2" s="1"/>
  <c r="M1338" i="2"/>
  <c r="N1338" i="2"/>
  <c r="Q1338" i="2"/>
  <c r="S1338" i="2"/>
  <c r="A1339" i="2"/>
  <c r="H1339" i="2"/>
  <c r="J1339" i="2"/>
  <c r="K1339" i="2"/>
  <c r="L1339" i="2" s="1"/>
  <c r="M1339" i="2"/>
  <c r="N1339" i="2"/>
  <c r="Q1339" i="2"/>
  <c r="S1339" i="2"/>
  <c r="A1340" i="2"/>
  <c r="H1340" i="2"/>
  <c r="J1340" i="2"/>
  <c r="K1340" i="2"/>
  <c r="L1340" i="2" s="1"/>
  <c r="M1340" i="2"/>
  <c r="N1340" i="2"/>
  <c r="Q1340" i="2"/>
  <c r="S1340" i="2"/>
  <c r="A1341" i="2"/>
  <c r="H1341" i="2"/>
  <c r="J1341" i="2"/>
  <c r="K1341" i="2"/>
  <c r="L1341" i="2" s="1"/>
  <c r="M1341" i="2"/>
  <c r="N1341" i="2"/>
  <c r="Q1341" i="2"/>
  <c r="S1341" i="2"/>
  <c r="A1342" i="2"/>
  <c r="H1342" i="2"/>
  <c r="J1342" i="2"/>
  <c r="K1342" i="2"/>
  <c r="L1342" i="2" s="1"/>
  <c r="M1342" i="2"/>
  <c r="N1342" i="2"/>
  <c r="Q1342" i="2"/>
  <c r="S1342" i="2"/>
  <c r="A1343" i="2"/>
  <c r="H1343" i="2"/>
  <c r="J1343" i="2"/>
  <c r="K1343" i="2"/>
  <c r="L1343" i="2" s="1"/>
  <c r="M1343" i="2"/>
  <c r="N1343" i="2"/>
  <c r="Q1343" i="2"/>
  <c r="S1343" i="2"/>
  <c r="A1344" i="2"/>
  <c r="H1344" i="2"/>
  <c r="J1344" i="2"/>
  <c r="K1344" i="2"/>
  <c r="L1344" i="2" s="1"/>
  <c r="M1344" i="2"/>
  <c r="N1344" i="2"/>
  <c r="Q1344" i="2"/>
  <c r="S1344" i="2"/>
  <c r="A1345" i="2"/>
  <c r="H1345" i="2"/>
  <c r="J1345" i="2"/>
  <c r="K1345" i="2"/>
  <c r="L1345" i="2" s="1"/>
  <c r="M1345" i="2"/>
  <c r="N1345" i="2"/>
  <c r="Q1345" i="2"/>
  <c r="S1345" i="2"/>
  <c r="A1346" i="2"/>
  <c r="H1346" i="2"/>
  <c r="J1346" i="2"/>
  <c r="K1346" i="2"/>
  <c r="L1346" i="2" s="1"/>
  <c r="M1346" i="2"/>
  <c r="N1346" i="2"/>
  <c r="Q1346" i="2"/>
  <c r="S1346" i="2"/>
  <c r="A1347" i="2"/>
  <c r="H1347" i="2"/>
  <c r="J1347" i="2"/>
  <c r="K1347" i="2"/>
  <c r="L1347" i="2" s="1"/>
  <c r="M1347" i="2"/>
  <c r="N1347" i="2"/>
  <c r="Q1347" i="2"/>
  <c r="S1347" i="2"/>
  <c r="A1348" i="2"/>
  <c r="H1348" i="2"/>
  <c r="J1348" i="2"/>
  <c r="K1348" i="2"/>
  <c r="L1348" i="2" s="1"/>
  <c r="M1348" i="2"/>
  <c r="N1348" i="2"/>
  <c r="Q1348" i="2"/>
  <c r="S1348" i="2"/>
  <c r="A1349" i="2"/>
  <c r="H1349" i="2"/>
  <c r="J1349" i="2"/>
  <c r="K1349" i="2"/>
  <c r="L1349" i="2" s="1"/>
  <c r="M1349" i="2"/>
  <c r="N1349" i="2"/>
  <c r="Q1349" i="2"/>
  <c r="S1349" i="2"/>
  <c r="O1349" i="2" l="1"/>
  <c r="O1348" i="2"/>
  <c r="O1347" i="2"/>
  <c r="O1346" i="2"/>
  <c r="O1345" i="2"/>
  <c r="O1344" i="2"/>
  <c r="O1343" i="2"/>
  <c r="O1342" i="2"/>
  <c r="O1341" i="2"/>
  <c r="O1340" i="2"/>
  <c r="O1339" i="2"/>
  <c r="O1338" i="2"/>
  <c r="O1337" i="2"/>
  <c r="O1336" i="2"/>
  <c r="O1335" i="2"/>
  <c r="O1334" i="2"/>
  <c r="O1333" i="2"/>
  <c r="O1332" i="2"/>
  <c r="O1331" i="2"/>
  <c r="O1330" i="2"/>
  <c r="O1329" i="2"/>
  <c r="O1328" i="2"/>
  <c r="O1327" i="2"/>
  <c r="O1326" i="2"/>
  <c r="O1325" i="2"/>
  <c r="O1324" i="2"/>
  <c r="O1323" i="2"/>
  <c r="O1322" i="2"/>
  <c r="O1321" i="2"/>
  <c r="O1320" i="2"/>
  <c r="O1319" i="2"/>
  <c r="O1318" i="2"/>
  <c r="O1317" i="2"/>
  <c r="O1316" i="2"/>
  <c r="O1315" i="2"/>
  <c r="O1314" i="2"/>
  <c r="O1313" i="2"/>
  <c r="O1312" i="2"/>
  <c r="O1311" i="2"/>
  <c r="O1310" i="2"/>
  <c r="O1309" i="2"/>
  <c r="O1308" i="2"/>
  <c r="O1307" i="2"/>
  <c r="O1306" i="2"/>
  <c r="O1305" i="2"/>
  <c r="O1304" i="2"/>
  <c r="O1303" i="2"/>
  <c r="O1302" i="2"/>
  <c r="O1301" i="2"/>
  <c r="O1300" i="2"/>
  <c r="O1299" i="2"/>
  <c r="O1298" i="2"/>
  <c r="O1297" i="2"/>
  <c r="O1296" i="2"/>
  <c r="O1295" i="2"/>
  <c r="O1294" i="2"/>
  <c r="O1293" i="2"/>
  <c r="O1292" i="2"/>
  <c r="O1291" i="2"/>
  <c r="O1290" i="2"/>
  <c r="O1289" i="2"/>
  <c r="O1288" i="2"/>
  <c r="O1287" i="2"/>
  <c r="O1286" i="2"/>
  <c r="O1285" i="2"/>
  <c r="O1284" i="2"/>
  <c r="O1283" i="2"/>
  <c r="O1282" i="2"/>
  <c r="O1281" i="2"/>
  <c r="O1280" i="2"/>
  <c r="O1279" i="2"/>
  <c r="O1278" i="2"/>
  <c r="O1277" i="2"/>
  <c r="O1276" i="2"/>
  <c r="O1275" i="2"/>
  <c r="O1274" i="2"/>
  <c r="O1273" i="2"/>
  <c r="O1272" i="2"/>
  <c r="O1271" i="2"/>
  <c r="O1270" i="2"/>
  <c r="O1269" i="2"/>
  <c r="O1268" i="2"/>
  <c r="O1267" i="2"/>
  <c r="O1266" i="2"/>
  <c r="O1265" i="2"/>
  <c r="O1264" i="2"/>
  <c r="O1263" i="2"/>
  <c r="O1262" i="2"/>
  <c r="O1261" i="2"/>
  <c r="O1260" i="2"/>
  <c r="O1259" i="2"/>
  <c r="O1258" i="2"/>
  <c r="O1257" i="2"/>
  <c r="O1256" i="2"/>
  <c r="O1255" i="2"/>
  <c r="O1254" i="2"/>
  <c r="O1253" i="2"/>
  <c r="O1252" i="2"/>
  <c r="O1251" i="2"/>
  <c r="O1250" i="2"/>
  <c r="O1249" i="2"/>
  <c r="O1248" i="2"/>
  <c r="O1247" i="2"/>
  <c r="O1246" i="2"/>
  <c r="O1245" i="2"/>
  <c r="O1244" i="2"/>
  <c r="O1243" i="2"/>
  <c r="O1242" i="2"/>
  <c r="O1241" i="2"/>
  <c r="O1240" i="2"/>
  <c r="O1239" i="2"/>
  <c r="O1238" i="2"/>
  <c r="O1237" i="2"/>
  <c r="O1236" i="2"/>
  <c r="O1235" i="2"/>
  <c r="O1234" i="2"/>
  <c r="O1233" i="2"/>
  <c r="O1232" i="2"/>
  <c r="O1231" i="2"/>
  <c r="O1230" i="2"/>
  <c r="O1229" i="2"/>
  <c r="O1228" i="2"/>
  <c r="O1227" i="2"/>
  <c r="O1226" i="2"/>
  <c r="O1225" i="2"/>
  <c r="O1224" i="2"/>
  <c r="O1223" i="2"/>
  <c r="O1222" i="2"/>
  <c r="O1221" i="2"/>
  <c r="O1220" i="2"/>
  <c r="O1219" i="2"/>
  <c r="O1218" i="2"/>
  <c r="O1217" i="2"/>
  <c r="O1216" i="2"/>
  <c r="O1215" i="2"/>
  <c r="O1214" i="2"/>
  <c r="O1213" i="2"/>
  <c r="O1212" i="2"/>
  <c r="O1211" i="2"/>
  <c r="O1210" i="2"/>
  <c r="O1209" i="2"/>
  <c r="O1208" i="2"/>
  <c r="O1207" i="2"/>
  <c r="O1206" i="2"/>
  <c r="O1205" i="2"/>
  <c r="O1204" i="2"/>
  <c r="O1203" i="2"/>
  <c r="O1202" i="2"/>
  <c r="O1201" i="2"/>
  <c r="O1200" i="2"/>
  <c r="O1199" i="2"/>
  <c r="O1198" i="2"/>
  <c r="O1197" i="2"/>
  <c r="O1196" i="2"/>
  <c r="O1195" i="2"/>
  <c r="O1194" i="2"/>
  <c r="O1193" i="2"/>
  <c r="O1192" i="2"/>
  <c r="O1191" i="2"/>
  <c r="O1190" i="2"/>
  <c r="O1189" i="2"/>
  <c r="O1188" i="2"/>
  <c r="O1187" i="2"/>
  <c r="O1186" i="2"/>
  <c r="O1185" i="2"/>
  <c r="O1184" i="2"/>
  <c r="O1183" i="2"/>
  <c r="O1182" i="2"/>
  <c r="O1181" i="2"/>
  <c r="O1180" i="2"/>
  <c r="O1179" i="2"/>
  <c r="O1178" i="2"/>
  <c r="O1177" i="2"/>
  <c r="O1176" i="2"/>
  <c r="O1175" i="2"/>
  <c r="O1174" i="2"/>
  <c r="O1173" i="2"/>
  <c r="O1172" i="2"/>
  <c r="O1171" i="2"/>
  <c r="O1170" i="2"/>
  <c r="O1169" i="2"/>
  <c r="O1168" i="2"/>
  <c r="O1167" i="2"/>
  <c r="O1166" i="2"/>
  <c r="O1165" i="2"/>
  <c r="O1164" i="2"/>
  <c r="O1163" i="2"/>
  <c r="O1162" i="2"/>
  <c r="O1161" i="2"/>
  <c r="O1160" i="2"/>
  <c r="O1159" i="2"/>
  <c r="O1158" i="2"/>
  <c r="O1157" i="2"/>
  <c r="O1156" i="2"/>
  <c r="O1155" i="2"/>
  <c r="O1154" i="2"/>
  <c r="O1153" i="2"/>
  <c r="O1152" i="2"/>
  <c r="O1151" i="2"/>
  <c r="O1150" i="2"/>
  <c r="O1149" i="2"/>
  <c r="O1148" i="2"/>
  <c r="O1147" i="2"/>
  <c r="O1146" i="2"/>
  <c r="O1145" i="2"/>
  <c r="O1144" i="2"/>
  <c r="O1143" i="2"/>
  <c r="O1142" i="2"/>
  <c r="O1141" i="2"/>
  <c r="O1140" i="2"/>
  <c r="O1139" i="2"/>
  <c r="O1138" i="2"/>
  <c r="O1137" i="2"/>
  <c r="O1136" i="2"/>
  <c r="O1135" i="2"/>
  <c r="O1134" i="2"/>
  <c r="O1133" i="2"/>
  <c r="O1132" i="2"/>
  <c r="O1131" i="2"/>
  <c r="O1130" i="2"/>
  <c r="O1129" i="2"/>
  <c r="O1128" i="2"/>
  <c r="O1127" i="2"/>
  <c r="O1126" i="2"/>
  <c r="O1125" i="2"/>
  <c r="O1124" i="2"/>
  <c r="O1123" i="2"/>
  <c r="O1122" i="2"/>
  <c r="O1121" i="2"/>
  <c r="O1120" i="2"/>
  <c r="O1119" i="2"/>
  <c r="O1118" i="2"/>
  <c r="O1117" i="2"/>
  <c r="O1116" i="2"/>
  <c r="O1115" i="2"/>
  <c r="O1114" i="2"/>
  <c r="O1113" i="2"/>
  <c r="O1112" i="2"/>
  <c r="O1111" i="2"/>
  <c r="O1110" i="2"/>
  <c r="O1109" i="2"/>
  <c r="O1108" i="2"/>
  <c r="O1107" i="2"/>
  <c r="O1106" i="2"/>
  <c r="O1105" i="2"/>
  <c r="O1104" i="2"/>
  <c r="O1103" i="2"/>
  <c r="O1102" i="2"/>
  <c r="O1101" i="2"/>
  <c r="O1100" i="2"/>
  <c r="O1099" i="2"/>
  <c r="O1098" i="2"/>
  <c r="O1097" i="2"/>
  <c r="O1096" i="2"/>
  <c r="O1095" i="2"/>
  <c r="O1094" i="2"/>
  <c r="O1093" i="2"/>
  <c r="O1092" i="2"/>
  <c r="O1091" i="2"/>
  <c r="O1090" i="2"/>
  <c r="O1089" i="2"/>
  <c r="O1088" i="2"/>
  <c r="O1087" i="2"/>
  <c r="O1086" i="2"/>
  <c r="O1085" i="2"/>
  <c r="O1084" i="2"/>
  <c r="O1083" i="2"/>
  <c r="O1082" i="2"/>
  <c r="O1081" i="2"/>
  <c r="O1080" i="2"/>
  <c r="O1079" i="2"/>
  <c r="O1078" i="2"/>
  <c r="O1077" i="2"/>
  <c r="O1076" i="2"/>
  <c r="O1075" i="2"/>
  <c r="O1074" i="2"/>
  <c r="O1073" i="2"/>
  <c r="O1072" i="2"/>
  <c r="O1071" i="2"/>
  <c r="O1070" i="2"/>
  <c r="O1069" i="2"/>
  <c r="O1068" i="2"/>
  <c r="O1067" i="2"/>
  <c r="O1066" i="2"/>
  <c r="O1065" i="2"/>
  <c r="O1064" i="2"/>
  <c r="O1063" i="2"/>
  <c r="O1062" i="2"/>
  <c r="O1061" i="2"/>
  <c r="O1060" i="2"/>
  <c r="O1059" i="2"/>
  <c r="O1058" i="2"/>
  <c r="O1057" i="2"/>
  <c r="O1056" i="2"/>
  <c r="O1055" i="2"/>
  <c r="O1054" i="2"/>
  <c r="O1053" i="2"/>
  <c r="O1052" i="2"/>
  <c r="O1051" i="2"/>
  <c r="O1050" i="2"/>
  <c r="O1049" i="2"/>
  <c r="O1048" i="2"/>
  <c r="O1047" i="2"/>
  <c r="O1046" i="2"/>
  <c r="O1045" i="2"/>
  <c r="O1044" i="2"/>
  <c r="O1043" i="2"/>
  <c r="O1042" i="2"/>
  <c r="O1041" i="2"/>
  <c r="O1040" i="2"/>
  <c r="O1039" i="2"/>
  <c r="O1038" i="2"/>
  <c r="O1037" i="2"/>
  <c r="O1036" i="2"/>
  <c r="O1035" i="2"/>
  <c r="O1034" i="2"/>
  <c r="O1033" i="2"/>
  <c r="O1032" i="2"/>
  <c r="O1031" i="2"/>
  <c r="O1030" i="2"/>
  <c r="O1029" i="2"/>
  <c r="O1028" i="2"/>
  <c r="O1027" i="2"/>
  <c r="O1026" i="2"/>
  <c r="O1025" i="2"/>
  <c r="O1024" i="2"/>
  <c r="O1023" i="2"/>
  <c r="O1022" i="2"/>
  <c r="O1021" i="2"/>
  <c r="O1020" i="2"/>
  <c r="O1019" i="2"/>
  <c r="O1018" i="2"/>
  <c r="O1017" i="2"/>
  <c r="O1016" i="2"/>
  <c r="O1015" i="2"/>
  <c r="O1014" i="2"/>
  <c r="O1013" i="2"/>
  <c r="O1012" i="2"/>
  <c r="O1011" i="2"/>
  <c r="O1010" i="2"/>
  <c r="O1009" i="2"/>
  <c r="O1008" i="2"/>
  <c r="O1007" i="2"/>
  <c r="O1006" i="2"/>
  <c r="O1005" i="2"/>
  <c r="O1004" i="2"/>
  <c r="O1003" i="2"/>
  <c r="O1002" i="2"/>
  <c r="O1001" i="2"/>
  <c r="O1000" i="2"/>
  <c r="O999" i="2"/>
  <c r="O998" i="2"/>
  <c r="O997" i="2"/>
  <c r="O996" i="2"/>
  <c r="O995" i="2"/>
  <c r="O994" i="2"/>
  <c r="O993" i="2"/>
  <c r="O992" i="2"/>
  <c r="O991" i="2"/>
  <c r="O990" i="2"/>
  <c r="O989" i="2"/>
  <c r="O988" i="2"/>
  <c r="O987" i="2"/>
  <c r="O986" i="2"/>
  <c r="O985" i="2"/>
  <c r="O984" i="2"/>
  <c r="O983" i="2"/>
  <c r="O982" i="2"/>
  <c r="O981" i="2"/>
  <c r="O980" i="2"/>
  <c r="O979" i="2"/>
  <c r="O978" i="2"/>
  <c r="O977" i="2"/>
  <c r="O976" i="2"/>
  <c r="O975" i="2"/>
  <c r="O974" i="2"/>
  <c r="O973" i="2"/>
  <c r="O972" i="2"/>
  <c r="O971" i="2"/>
  <c r="O970" i="2"/>
  <c r="O969" i="2"/>
  <c r="O968" i="2"/>
  <c r="O967" i="2"/>
  <c r="O966" i="2"/>
  <c r="O965" i="2"/>
  <c r="O964" i="2"/>
  <c r="O963" i="2"/>
  <c r="O962" i="2"/>
  <c r="O961" i="2"/>
  <c r="O960" i="2"/>
  <c r="O959" i="2"/>
  <c r="O958" i="2"/>
  <c r="O957" i="2"/>
  <c r="O956" i="2"/>
  <c r="O955" i="2"/>
  <c r="O954" i="2"/>
  <c r="O953" i="2"/>
  <c r="O952" i="2"/>
  <c r="O951" i="2"/>
  <c r="O950" i="2"/>
  <c r="O949" i="2"/>
  <c r="O948" i="2"/>
  <c r="O947" i="2"/>
  <c r="O946" i="2"/>
  <c r="O945" i="2"/>
  <c r="O944" i="2"/>
  <c r="O943" i="2"/>
  <c r="O942" i="2"/>
  <c r="O941" i="2"/>
  <c r="O940" i="2"/>
  <c r="O939" i="2"/>
  <c r="O938" i="2"/>
  <c r="O937" i="2"/>
  <c r="O936" i="2"/>
  <c r="O935" i="2"/>
  <c r="O934" i="2"/>
  <c r="O933" i="2"/>
  <c r="O932" i="2"/>
  <c r="O931" i="2"/>
  <c r="O930" i="2"/>
  <c r="O929" i="2"/>
  <c r="O928" i="2"/>
  <c r="O927" i="2"/>
  <c r="O926" i="2"/>
  <c r="O925" i="2"/>
  <c r="O924" i="2"/>
  <c r="O923" i="2"/>
  <c r="O922" i="2"/>
  <c r="O921" i="2"/>
  <c r="O920" i="2"/>
  <c r="O919" i="2"/>
  <c r="O918" i="2"/>
  <c r="O917" i="2"/>
  <c r="O916" i="2"/>
  <c r="O915" i="2"/>
  <c r="O914" i="2"/>
  <c r="O913" i="2"/>
  <c r="O912" i="2"/>
  <c r="O911" i="2"/>
  <c r="O910" i="2"/>
  <c r="O909" i="2"/>
  <c r="O908" i="2"/>
  <c r="O907" i="2"/>
  <c r="O906" i="2"/>
  <c r="O905" i="2"/>
  <c r="O904" i="2"/>
  <c r="O903" i="2"/>
  <c r="O902" i="2"/>
  <c r="O901" i="2"/>
  <c r="O900" i="2"/>
  <c r="O899" i="2"/>
  <c r="O898" i="2"/>
  <c r="O897" i="2"/>
  <c r="O896" i="2"/>
  <c r="O895" i="2"/>
  <c r="O894" i="2"/>
  <c r="O893" i="2"/>
  <c r="O892" i="2"/>
  <c r="O891" i="2"/>
  <c r="O890" i="2"/>
  <c r="O889" i="2"/>
  <c r="O888" i="2"/>
  <c r="O887" i="2"/>
  <c r="O886" i="2"/>
  <c r="O885" i="2"/>
  <c r="O884" i="2"/>
  <c r="O883" i="2"/>
  <c r="O882" i="2"/>
  <c r="O881" i="2"/>
  <c r="O880" i="2"/>
  <c r="O879" i="2"/>
  <c r="O878" i="2"/>
  <c r="O877" i="2"/>
  <c r="O876" i="2"/>
  <c r="O875" i="2"/>
  <c r="O874" i="2"/>
  <c r="O873" i="2"/>
  <c r="O872" i="2"/>
  <c r="O871" i="2"/>
  <c r="O870" i="2"/>
  <c r="O869" i="2"/>
  <c r="O868" i="2"/>
  <c r="O867" i="2"/>
  <c r="O866" i="2"/>
  <c r="O865" i="2"/>
  <c r="O864" i="2"/>
  <c r="O863" i="2"/>
  <c r="O862" i="2"/>
  <c r="O861" i="2"/>
  <c r="O860" i="2"/>
  <c r="O859" i="2"/>
  <c r="O858" i="2"/>
  <c r="O857" i="2"/>
  <c r="O856" i="2"/>
  <c r="O855" i="2"/>
  <c r="O854" i="2"/>
  <c r="O853" i="2"/>
  <c r="O852" i="2"/>
  <c r="O851" i="2"/>
  <c r="O850" i="2"/>
  <c r="O849" i="2"/>
  <c r="O848" i="2"/>
  <c r="O847" i="2"/>
  <c r="O846" i="2"/>
  <c r="O845" i="2"/>
  <c r="O844" i="2"/>
  <c r="O843" i="2"/>
  <c r="O842" i="2"/>
  <c r="O841" i="2"/>
  <c r="O840" i="2"/>
  <c r="O839" i="2"/>
  <c r="O838" i="2"/>
  <c r="O837" i="2"/>
  <c r="O836" i="2"/>
  <c r="O835" i="2"/>
  <c r="O834" i="2"/>
  <c r="O833" i="2"/>
  <c r="O832" i="2"/>
  <c r="O831" i="2"/>
  <c r="O830" i="2"/>
  <c r="O829" i="2"/>
  <c r="O828" i="2"/>
  <c r="O827" i="2"/>
  <c r="O826" i="2"/>
  <c r="O825" i="2"/>
  <c r="O824" i="2"/>
  <c r="O823" i="2"/>
  <c r="O822" i="2"/>
  <c r="O821" i="2"/>
  <c r="O820" i="2"/>
  <c r="O819" i="2"/>
  <c r="O818" i="2"/>
  <c r="O817" i="2"/>
  <c r="O816" i="2"/>
  <c r="O815" i="2"/>
  <c r="O814" i="2"/>
  <c r="O813" i="2"/>
  <c r="O812" i="2"/>
  <c r="O811" i="2"/>
  <c r="O810" i="2"/>
  <c r="O809" i="2"/>
  <c r="O808" i="2"/>
  <c r="O807" i="2"/>
  <c r="O806" i="2"/>
  <c r="O805" i="2"/>
  <c r="O804" i="2"/>
  <c r="O803" i="2"/>
  <c r="O802" i="2"/>
  <c r="O801" i="2"/>
  <c r="O800" i="2"/>
  <c r="O799" i="2"/>
  <c r="O798" i="2"/>
  <c r="O797" i="2"/>
  <c r="O796" i="2"/>
  <c r="O795" i="2"/>
  <c r="O794" i="2"/>
  <c r="O793" i="2"/>
  <c r="O792" i="2"/>
  <c r="O791" i="2"/>
  <c r="O790" i="2"/>
  <c r="O789" i="2"/>
  <c r="O788" i="2"/>
  <c r="O787" i="2"/>
  <c r="O786" i="2"/>
  <c r="O785" i="2"/>
  <c r="O784" i="2"/>
  <c r="O783" i="2"/>
  <c r="O782" i="2"/>
  <c r="O781" i="2"/>
  <c r="O780" i="2"/>
  <c r="O779" i="2"/>
  <c r="O778" i="2"/>
  <c r="O777" i="2"/>
  <c r="O776" i="2"/>
  <c r="O775" i="2"/>
  <c r="O774" i="2"/>
  <c r="O773" i="2"/>
  <c r="O772" i="2"/>
  <c r="O771" i="2"/>
  <c r="O770" i="2"/>
  <c r="O769" i="2"/>
  <c r="O768" i="2"/>
  <c r="O767" i="2"/>
  <c r="O766" i="2"/>
  <c r="O765" i="2"/>
  <c r="O764" i="2"/>
  <c r="O763" i="2"/>
  <c r="O762" i="2"/>
  <c r="O761" i="2"/>
  <c r="O760" i="2"/>
  <c r="O759" i="2"/>
  <c r="O758" i="2"/>
  <c r="O757" i="2"/>
  <c r="O756" i="2"/>
  <c r="O755" i="2"/>
  <c r="O754" i="2"/>
  <c r="O753" i="2"/>
  <c r="O752" i="2"/>
  <c r="O751" i="2"/>
  <c r="O750" i="2"/>
  <c r="O749" i="2"/>
  <c r="O748" i="2"/>
  <c r="O747" i="2"/>
  <c r="O746" i="2"/>
  <c r="O745" i="2"/>
  <c r="O744" i="2"/>
  <c r="O743" i="2"/>
  <c r="O742" i="2"/>
  <c r="O741" i="2"/>
  <c r="O740" i="2"/>
  <c r="O739" i="2"/>
  <c r="O738" i="2"/>
  <c r="O737" i="2"/>
  <c r="O736" i="2"/>
  <c r="O735" i="2"/>
  <c r="O734" i="2"/>
  <c r="O733" i="2"/>
  <c r="O732" i="2"/>
  <c r="O731" i="2"/>
  <c r="O730" i="2"/>
  <c r="O729" i="2"/>
  <c r="O728" i="2"/>
  <c r="O727" i="2"/>
  <c r="O726" i="2"/>
  <c r="O725" i="2"/>
  <c r="O724" i="2"/>
  <c r="O723" i="2"/>
  <c r="O722" i="2"/>
  <c r="O721" i="2"/>
  <c r="O720" i="2"/>
  <c r="O719" i="2"/>
  <c r="O718" i="2"/>
  <c r="O717" i="2"/>
  <c r="O716" i="2"/>
  <c r="O715" i="2"/>
  <c r="O714" i="2"/>
  <c r="O713" i="2"/>
  <c r="O712" i="2"/>
  <c r="O711" i="2"/>
  <c r="O710" i="2"/>
  <c r="O709" i="2"/>
  <c r="O708" i="2"/>
  <c r="O707" i="2"/>
  <c r="O706" i="2"/>
  <c r="O705" i="2"/>
  <c r="O704" i="2"/>
  <c r="O703" i="2"/>
  <c r="O702" i="2"/>
  <c r="O701" i="2"/>
  <c r="O700" i="2"/>
  <c r="O699" i="2"/>
  <c r="O698" i="2"/>
  <c r="O697" i="2"/>
  <c r="O696" i="2"/>
  <c r="O695" i="2"/>
  <c r="O694" i="2"/>
  <c r="O693" i="2"/>
  <c r="O692" i="2"/>
  <c r="O691" i="2"/>
  <c r="O690" i="2"/>
  <c r="O689" i="2"/>
  <c r="O688" i="2"/>
  <c r="O687" i="2"/>
  <c r="O686" i="2"/>
  <c r="O685" i="2"/>
  <c r="O684" i="2"/>
  <c r="O683" i="2"/>
  <c r="O682" i="2"/>
  <c r="O681" i="2"/>
  <c r="O680" i="2"/>
  <c r="O679" i="2"/>
  <c r="O678" i="2"/>
  <c r="O677" i="2"/>
  <c r="O676" i="2"/>
  <c r="O675" i="2"/>
  <c r="O674" i="2"/>
  <c r="O673" i="2"/>
  <c r="O672" i="2"/>
  <c r="O671" i="2"/>
  <c r="O670" i="2"/>
  <c r="O669" i="2"/>
  <c r="O668" i="2"/>
  <c r="O667" i="2"/>
  <c r="O666" i="2"/>
  <c r="O665" i="2"/>
  <c r="O664" i="2"/>
  <c r="O663" i="2"/>
  <c r="O662" i="2"/>
  <c r="O661" i="2"/>
  <c r="O660" i="2"/>
  <c r="O659" i="2"/>
  <c r="O658" i="2"/>
  <c r="O657" i="2"/>
  <c r="O656" i="2"/>
  <c r="O655" i="2"/>
  <c r="O654" i="2"/>
  <c r="O653" i="2"/>
  <c r="O652" i="2"/>
  <c r="O651" i="2"/>
  <c r="O650" i="2"/>
  <c r="O649" i="2"/>
  <c r="O648" i="2"/>
  <c r="O647" i="2"/>
  <c r="O646" i="2"/>
  <c r="O645" i="2"/>
  <c r="O644" i="2"/>
  <c r="O643" i="2"/>
  <c r="O642" i="2"/>
  <c r="O641" i="2"/>
  <c r="O640" i="2"/>
  <c r="O639" i="2"/>
  <c r="O638" i="2"/>
  <c r="O637" i="2"/>
  <c r="O636" i="2"/>
  <c r="O635" i="2"/>
  <c r="O634" i="2"/>
  <c r="O633" i="2"/>
  <c r="O632" i="2"/>
  <c r="O631" i="2"/>
  <c r="O630" i="2"/>
  <c r="O629" i="2"/>
  <c r="O628" i="2"/>
  <c r="O627" i="2"/>
  <c r="O626" i="2"/>
  <c r="O625" i="2"/>
  <c r="O624" i="2"/>
  <c r="O623" i="2"/>
  <c r="O622" i="2"/>
  <c r="O621" i="2"/>
  <c r="O620" i="2"/>
  <c r="O619" i="2"/>
  <c r="O618" i="2"/>
  <c r="O617" i="2"/>
  <c r="O616" i="2"/>
  <c r="O615" i="2"/>
  <c r="O614" i="2"/>
  <c r="O613" i="2"/>
  <c r="O612" i="2"/>
  <c r="O611" i="2"/>
  <c r="O610" i="2"/>
  <c r="O609" i="2"/>
  <c r="O608" i="2"/>
  <c r="O607" i="2"/>
  <c r="O606" i="2"/>
  <c r="O605" i="2"/>
  <c r="O604" i="2"/>
  <c r="O603" i="2"/>
  <c r="O602" i="2"/>
  <c r="O601" i="2"/>
  <c r="O600" i="2"/>
  <c r="O599" i="2"/>
  <c r="O598" i="2"/>
  <c r="O597" i="2"/>
  <c r="O596" i="2"/>
  <c r="O595" i="2"/>
  <c r="O594" i="2"/>
  <c r="O593" i="2"/>
  <c r="O592" i="2"/>
  <c r="O591" i="2"/>
  <c r="O590" i="2"/>
  <c r="O589" i="2"/>
  <c r="O588" i="2"/>
  <c r="O587" i="2"/>
  <c r="O586" i="2"/>
  <c r="O585" i="2"/>
  <c r="O584" i="2"/>
  <c r="O583" i="2"/>
  <c r="O582" i="2"/>
  <c r="O581" i="2"/>
  <c r="O580" i="2"/>
  <c r="O579" i="2"/>
  <c r="O578" i="2"/>
  <c r="O577" i="2"/>
  <c r="O576" i="2"/>
  <c r="O575" i="2"/>
  <c r="O574" i="2"/>
  <c r="O573" i="2"/>
  <c r="O572" i="2"/>
  <c r="O571" i="2"/>
  <c r="O570" i="2"/>
  <c r="O569" i="2"/>
  <c r="O568" i="2"/>
  <c r="O567" i="2"/>
  <c r="O566" i="2"/>
  <c r="O565" i="2"/>
  <c r="O564" i="2"/>
  <c r="O563" i="2"/>
  <c r="O562" i="2"/>
  <c r="O561" i="2"/>
  <c r="O560" i="2"/>
  <c r="O559" i="2"/>
  <c r="O558" i="2"/>
  <c r="O557" i="2"/>
  <c r="O556" i="2"/>
  <c r="O555" i="2"/>
  <c r="O554" i="2"/>
  <c r="O553" i="2"/>
  <c r="O552" i="2"/>
  <c r="O551" i="2"/>
  <c r="O550" i="2"/>
  <c r="O549" i="2"/>
  <c r="O548" i="2"/>
  <c r="O547" i="2"/>
  <c r="O546" i="2"/>
  <c r="O545" i="2"/>
  <c r="O544" i="2"/>
  <c r="O543" i="2"/>
  <c r="O542" i="2"/>
  <c r="O541" i="2"/>
  <c r="O540" i="2"/>
  <c r="O539" i="2"/>
  <c r="O538" i="2"/>
  <c r="O537" i="2"/>
  <c r="O536" i="2"/>
  <c r="O535" i="2"/>
  <c r="O534" i="2"/>
  <c r="O533" i="2"/>
  <c r="O532" i="2"/>
  <c r="O531" i="2"/>
  <c r="O530" i="2"/>
  <c r="O529" i="2"/>
  <c r="O528" i="2"/>
  <c r="O527" i="2"/>
  <c r="O526" i="2"/>
  <c r="O525" i="2"/>
  <c r="O524" i="2"/>
  <c r="O523" i="2"/>
  <c r="O522" i="2"/>
  <c r="O521" i="2"/>
  <c r="O520" i="2"/>
  <c r="O519" i="2"/>
  <c r="O518" i="2"/>
  <c r="O517" i="2"/>
  <c r="O516" i="2"/>
  <c r="O515" i="2"/>
  <c r="O514" i="2"/>
  <c r="O513" i="2"/>
  <c r="O512" i="2"/>
  <c r="O511" i="2"/>
  <c r="O510" i="2"/>
  <c r="O509" i="2"/>
  <c r="O508" i="2"/>
  <c r="O507" i="2"/>
  <c r="O506" i="2"/>
  <c r="O505" i="2"/>
  <c r="O504" i="2"/>
  <c r="O503" i="2"/>
  <c r="O502" i="2"/>
  <c r="O501" i="2"/>
  <c r="O500" i="2"/>
  <c r="O499" i="2"/>
  <c r="O498" i="2"/>
  <c r="O497" i="2"/>
  <c r="O496" i="2"/>
  <c r="O495" i="2"/>
  <c r="O494" i="2"/>
  <c r="O493" i="2"/>
  <c r="O492" i="2"/>
  <c r="O491" i="2"/>
  <c r="O490" i="2"/>
  <c r="O489" i="2"/>
  <c r="O488" i="2"/>
  <c r="O487" i="2"/>
  <c r="O486" i="2"/>
  <c r="O485" i="2"/>
  <c r="O484" i="2"/>
  <c r="O483" i="2"/>
  <c r="O482" i="2"/>
  <c r="O481" i="2"/>
  <c r="O480" i="2"/>
  <c r="O479" i="2"/>
  <c r="O478" i="2"/>
  <c r="O477" i="2"/>
  <c r="O476" i="2"/>
  <c r="O475" i="2"/>
  <c r="O474" i="2"/>
  <c r="O473" i="2"/>
  <c r="O472" i="2"/>
  <c r="O471" i="2"/>
  <c r="O470" i="2"/>
  <c r="O469" i="2"/>
  <c r="O468" i="2"/>
  <c r="O467" i="2"/>
  <c r="O466" i="2"/>
  <c r="O465" i="2"/>
  <c r="O464" i="2"/>
  <c r="O463" i="2"/>
  <c r="O462" i="2"/>
  <c r="O461" i="2"/>
  <c r="O460" i="2"/>
  <c r="O459" i="2"/>
  <c r="O458" i="2"/>
  <c r="O457" i="2"/>
  <c r="O456" i="2"/>
  <c r="O455" i="2"/>
  <c r="O454" i="2"/>
  <c r="O453" i="2"/>
  <c r="O452" i="2"/>
  <c r="O451" i="2"/>
  <c r="O450" i="2"/>
  <c r="O449" i="2"/>
  <c r="O448" i="2"/>
  <c r="O447" i="2"/>
  <c r="O446" i="2"/>
  <c r="O445" i="2"/>
  <c r="O444" i="2"/>
  <c r="O443" i="2"/>
  <c r="O442" i="2"/>
  <c r="O441" i="2"/>
  <c r="O440" i="2"/>
  <c r="O439" i="2"/>
  <c r="O438" i="2"/>
  <c r="O437" i="2"/>
  <c r="O436" i="2"/>
  <c r="O435" i="2"/>
  <c r="O434" i="2"/>
  <c r="O433" i="2"/>
  <c r="O432" i="2"/>
  <c r="O431" i="2"/>
  <c r="O430" i="2"/>
  <c r="O429" i="2"/>
  <c r="O428" i="2"/>
  <c r="O427" i="2"/>
  <c r="O426" i="2"/>
  <c r="O425" i="2"/>
  <c r="O424" i="2"/>
  <c r="O423" i="2"/>
  <c r="O422" i="2"/>
  <c r="O421" i="2"/>
  <c r="O420" i="2"/>
  <c r="O419" i="2"/>
  <c r="O418" i="2"/>
  <c r="O417" i="2"/>
  <c r="O416" i="2"/>
  <c r="O415" i="2"/>
  <c r="O414" i="2"/>
  <c r="O413" i="2"/>
  <c r="O412" i="2"/>
  <c r="O411" i="2"/>
  <c r="O410" i="2"/>
  <c r="O409" i="2"/>
  <c r="O408" i="2"/>
  <c r="O407" i="2"/>
  <c r="O406" i="2"/>
  <c r="O405" i="2"/>
  <c r="O404" i="2"/>
  <c r="O403" i="2"/>
  <c r="O402" i="2"/>
  <c r="O401" i="2"/>
  <c r="O400" i="2"/>
  <c r="O399" i="2"/>
  <c r="O398" i="2"/>
  <c r="O397" i="2"/>
  <c r="O396" i="2"/>
  <c r="O395" i="2"/>
  <c r="O394" i="2"/>
  <c r="O393" i="2"/>
  <c r="O392" i="2"/>
  <c r="O391" i="2"/>
  <c r="O390" i="2"/>
  <c r="O389" i="2"/>
  <c r="O388" i="2"/>
  <c r="O387" i="2"/>
  <c r="O386" i="2"/>
  <c r="O385" i="2"/>
  <c r="O384" i="2"/>
  <c r="O383" i="2"/>
  <c r="O382" i="2"/>
  <c r="O381" i="2"/>
  <c r="O380" i="2"/>
  <c r="O379" i="2"/>
  <c r="O378" i="2"/>
  <c r="O377" i="2"/>
  <c r="O376" i="2"/>
  <c r="O375" i="2"/>
  <c r="O374" i="2"/>
  <c r="O373" i="2"/>
  <c r="O372" i="2"/>
  <c r="O371" i="2"/>
  <c r="O370" i="2"/>
  <c r="O369" i="2"/>
  <c r="O368" i="2"/>
  <c r="O367" i="2"/>
  <c r="O366" i="2"/>
  <c r="O365" i="2"/>
  <c r="O364" i="2"/>
  <c r="O363" i="2"/>
  <c r="O362" i="2"/>
  <c r="O361" i="2"/>
  <c r="O360" i="2"/>
  <c r="O359" i="2"/>
  <c r="O358" i="2"/>
  <c r="O357" i="2"/>
  <c r="O356" i="2"/>
  <c r="O355" i="2"/>
  <c r="O354" i="2"/>
  <c r="O353" i="2"/>
  <c r="O352" i="2"/>
  <c r="O351" i="2"/>
  <c r="O350" i="2"/>
  <c r="O349" i="2"/>
  <c r="O348" i="2"/>
  <c r="O347" i="2"/>
  <c r="O346" i="2"/>
  <c r="O345" i="2"/>
  <c r="O344" i="2"/>
  <c r="O343" i="2"/>
  <c r="O342" i="2"/>
  <c r="O341" i="2"/>
  <c r="O340" i="2"/>
  <c r="O339" i="2"/>
  <c r="O338" i="2"/>
  <c r="O337" i="2"/>
  <c r="O336" i="2"/>
  <c r="O335" i="2"/>
  <c r="O334" i="2"/>
  <c r="O333" i="2"/>
  <c r="O332" i="2"/>
  <c r="O331" i="2"/>
  <c r="O330" i="2"/>
  <c r="O329" i="2"/>
  <c r="O328" i="2"/>
  <c r="O327" i="2"/>
  <c r="O326" i="2"/>
  <c r="O325" i="2"/>
  <c r="O324" i="2"/>
  <c r="O323" i="2"/>
  <c r="O322" i="2"/>
  <c r="O321" i="2"/>
  <c r="O320" i="2"/>
  <c r="O319" i="2"/>
  <c r="O318" i="2"/>
  <c r="O317" i="2"/>
  <c r="O316" i="2"/>
  <c r="O315" i="2"/>
  <c r="O314" i="2"/>
  <c r="O313" i="2"/>
  <c r="O312" i="2"/>
  <c r="O311" i="2"/>
  <c r="O310" i="2"/>
  <c r="O309" i="2"/>
  <c r="O308" i="2"/>
  <c r="O307" i="2"/>
  <c r="O306" i="2"/>
  <c r="O305" i="2"/>
  <c r="O304" i="2"/>
  <c r="O303" i="2"/>
  <c r="O302" i="2"/>
  <c r="O301" i="2"/>
  <c r="O300" i="2"/>
  <c r="O299" i="2"/>
  <c r="O298" i="2"/>
  <c r="O297" i="2"/>
  <c r="O296" i="2"/>
  <c r="O295" i="2"/>
  <c r="O294" i="2"/>
  <c r="O293" i="2"/>
  <c r="O292" i="2"/>
  <c r="O291" i="2"/>
  <c r="O290" i="2"/>
  <c r="O289" i="2"/>
  <c r="O288" i="2"/>
  <c r="O287" i="2"/>
  <c r="O286" i="2"/>
  <c r="O285" i="2"/>
  <c r="O284" i="2"/>
  <c r="O283" i="2"/>
  <c r="O282" i="2"/>
  <c r="O281" i="2"/>
  <c r="O280" i="2"/>
  <c r="O279" i="2"/>
  <c r="O278" i="2"/>
  <c r="O277" i="2"/>
  <c r="O276" i="2"/>
  <c r="O275" i="2"/>
  <c r="O274" i="2"/>
  <c r="O273" i="2"/>
  <c r="O272" i="2"/>
  <c r="O271" i="2"/>
  <c r="O270" i="2"/>
  <c r="O269" i="2"/>
  <c r="O268" i="2"/>
  <c r="O267" i="2"/>
  <c r="O266" i="2"/>
  <c r="O265" i="2"/>
  <c r="O264" i="2"/>
  <c r="O263" i="2"/>
  <c r="O262" i="2"/>
  <c r="O261" i="2"/>
  <c r="O260" i="2"/>
  <c r="O259" i="2"/>
  <c r="O258" i="2"/>
  <c r="O257" i="2"/>
  <c r="O256" i="2"/>
  <c r="O255" i="2"/>
  <c r="O254" i="2"/>
  <c r="O253" i="2"/>
  <c r="O252" i="2"/>
  <c r="O251" i="2"/>
  <c r="O250" i="2"/>
  <c r="O249" i="2"/>
  <c r="O248" i="2"/>
  <c r="O247" i="2"/>
  <c r="O246" i="2"/>
  <c r="O245" i="2"/>
  <c r="O244" i="2"/>
  <c r="O243" i="2"/>
  <c r="O242" i="2"/>
  <c r="O241" i="2"/>
  <c r="O240" i="2"/>
  <c r="O239" i="2"/>
  <c r="O238" i="2"/>
  <c r="O237" i="2"/>
  <c r="O236" i="2"/>
  <c r="O235" i="2"/>
  <c r="O234" i="2"/>
  <c r="O233" i="2"/>
  <c r="O232" i="2"/>
  <c r="O231" i="2"/>
  <c r="O230" i="2"/>
  <c r="O229" i="2"/>
  <c r="O228" i="2"/>
  <c r="O227" i="2"/>
  <c r="O226" i="2"/>
  <c r="O225" i="2"/>
  <c r="O224" i="2"/>
  <c r="O223" i="2"/>
  <c r="O222" i="2"/>
  <c r="O221" i="2"/>
  <c r="O220" i="2"/>
  <c r="O219" i="2"/>
  <c r="O218" i="2"/>
  <c r="O217" i="2"/>
  <c r="O216" i="2"/>
  <c r="O215" i="2"/>
  <c r="O214" i="2"/>
  <c r="O213" i="2"/>
  <c r="O212" i="2"/>
  <c r="O211" i="2"/>
  <c r="O210" i="2"/>
  <c r="O209" i="2"/>
  <c r="O208" i="2"/>
  <c r="O207" i="2"/>
  <c r="O206" i="2"/>
  <c r="O205" i="2"/>
  <c r="O204" i="2"/>
  <c r="O203" i="2"/>
  <c r="O202" i="2"/>
  <c r="O201" i="2"/>
  <c r="O200" i="2"/>
  <c r="O199" i="2"/>
  <c r="O198" i="2"/>
  <c r="O197" i="2"/>
  <c r="O196" i="2"/>
  <c r="O195" i="2"/>
  <c r="O194" i="2"/>
  <c r="O193" i="2"/>
  <c r="O192" i="2"/>
  <c r="O191" i="2"/>
  <c r="O190" i="2"/>
  <c r="O189" i="2"/>
  <c r="O188" i="2"/>
  <c r="O187" i="2"/>
  <c r="O186" i="2"/>
  <c r="O185" i="2"/>
  <c r="O184" i="2"/>
  <c r="O183" i="2"/>
  <c r="O182" i="2"/>
  <c r="O181" i="2"/>
  <c r="O180" i="2"/>
  <c r="O179" i="2"/>
  <c r="O178" i="2"/>
  <c r="O177" i="2"/>
  <c r="O176" i="2"/>
  <c r="O175" i="2"/>
  <c r="O174" i="2"/>
  <c r="O173" i="2"/>
  <c r="O172" i="2"/>
  <c r="O171" i="2"/>
  <c r="O170" i="2"/>
  <c r="O169" i="2"/>
  <c r="O168" i="2"/>
  <c r="O167" i="2"/>
  <c r="O166" i="2"/>
  <c r="O165" i="2"/>
  <c r="O164" i="2"/>
  <c r="O163" i="2"/>
  <c r="O162" i="2"/>
  <c r="O161" i="2"/>
  <c r="O160" i="2"/>
  <c r="O159" i="2"/>
  <c r="O158" i="2"/>
  <c r="O157" i="2"/>
  <c r="O156" i="2"/>
  <c r="O155" i="2"/>
  <c r="O154" i="2"/>
  <c r="O153" i="2"/>
  <c r="O152" i="2"/>
  <c r="O151" i="2"/>
  <c r="O150" i="2"/>
  <c r="O149" i="2"/>
  <c r="O148" i="2"/>
  <c r="O147" i="2"/>
  <c r="O146" i="2"/>
  <c r="O145" i="2"/>
  <c r="O144" i="2"/>
  <c r="O143" i="2"/>
  <c r="O142" i="2"/>
  <c r="O141" i="2"/>
  <c r="O140" i="2"/>
  <c r="O139" i="2"/>
  <c r="O138" i="2"/>
  <c r="O137" i="2"/>
  <c r="O136" i="2"/>
  <c r="O135" i="2"/>
  <c r="O134" i="2"/>
  <c r="O133" i="2"/>
  <c r="O132" i="2"/>
  <c r="O131" i="2"/>
  <c r="O130" i="2"/>
  <c r="O129" i="2"/>
  <c r="O128" i="2"/>
  <c r="O127" i="2"/>
  <c r="O126" i="2"/>
  <c r="O125" i="2"/>
  <c r="O124" i="2"/>
  <c r="O123" i="2"/>
  <c r="O122" i="2"/>
  <c r="O121" i="2"/>
  <c r="O120" i="2"/>
  <c r="O119" i="2"/>
  <c r="O118" i="2"/>
  <c r="O117" i="2"/>
  <c r="O116" i="2"/>
  <c r="O115" i="2"/>
  <c r="O114" i="2"/>
  <c r="O113" i="2"/>
  <c r="O112" i="2"/>
  <c r="O111" i="2"/>
  <c r="O110" i="2"/>
  <c r="O109" i="2"/>
  <c r="O108" i="2"/>
  <c r="O107" i="2"/>
  <c r="O106" i="2"/>
  <c r="O105" i="2"/>
  <c r="O104" i="2"/>
  <c r="O103" i="2"/>
  <c r="O102" i="2"/>
  <c r="O101" i="2"/>
  <c r="O100" i="2"/>
  <c r="O99" i="2"/>
  <c r="O98" i="2"/>
  <c r="O97" i="2"/>
  <c r="O96" i="2"/>
  <c r="O95" i="2"/>
  <c r="O94" i="2"/>
  <c r="O93" i="2"/>
  <c r="O92" i="2"/>
  <c r="O91" i="2"/>
  <c r="O90" i="2"/>
  <c r="O89" i="2"/>
  <c r="O88" i="2"/>
  <c r="O87" i="2"/>
  <c r="O86" i="2"/>
  <c r="O85" i="2"/>
  <c r="O84" i="2"/>
  <c r="O83" i="2"/>
  <c r="O82" i="2"/>
  <c r="O81" i="2"/>
  <c r="O80" i="2"/>
  <c r="O79" i="2"/>
  <c r="O78" i="2"/>
  <c r="O77" i="2"/>
  <c r="O76" i="2"/>
  <c r="O75" i="2"/>
  <c r="O74" i="2"/>
  <c r="O73" i="2"/>
  <c r="O72" i="2"/>
  <c r="O71" i="2"/>
  <c r="O70" i="2"/>
  <c r="O69" i="2"/>
  <c r="O68" i="2"/>
  <c r="O67" i="2"/>
  <c r="O66" i="2"/>
  <c r="O65" i="2"/>
  <c r="O64" i="2"/>
  <c r="O63" i="2"/>
  <c r="O62" i="2"/>
  <c r="O61" i="2"/>
  <c r="O60" i="2"/>
  <c r="O59" i="2"/>
  <c r="O58" i="2"/>
  <c r="O57" i="2"/>
  <c r="O56" i="2"/>
  <c r="O55" i="2"/>
  <c r="O54" i="2"/>
  <c r="O53" i="2"/>
  <c r="O52" i="2"/>
  <c r="O51" i="2"/>
  <c r="O50" i="2"/>
  <c r="O49" i="2"/>
  <c r="O48" i="2"/>
  <c r="O47" i="2"/>
  <c r="O46" i="2"/>
  <c r="O45" i="2"/>
  <c r="O44" i="2"/>
  <c r="O43" i="2"/>
  <c r="O42" i="2"/>
  <c r="O41" i="2"/>
  <c r="O40" i="2"/>
  <c r="O39" i="2"/>
  <c r="O38" i="2"/>
  <c r="O37" i="2"/>
  <c r="O36" i="2"/>
  <c r="O35" i="2"/>
  <c r="O34" i="2"/>
  <c r="O33" i="2"/>
  <c r="O32" i="2"/>
  <c r="O31" i="2"/>
  <c r="O30" i="2"/>
  <c r="O29" i="2"/>
  <c r="O28" i="2"/>
  <c r="O27" i="2"/>
  <c r="O26" i="2"/>
  <c r="O25" i="2"/>
  <c r="O24" i="2"/>
  <c r="O23" i="2"/>
  <c r="O22" i="2"/>
  <c r="O21" i="2"/>
  <c r="O20" i="2"/>
  <c r="O19" i="2"/>
  <c r="O18" i="2"/>
  <c r="O17" i="2"/>
  <c r="O16" i="2"/>
  <c r="O15" i="2"/>
  <c r="O14" i="2"/>
  <c r="O13" i="2"/>
  <c r="O12" i="2"/>
  <c r="O11" i="2"/>
  <c r="O9" i="2"/>
  <c r="O8" i="2"/>
  <c r="O7" i="2"/>
  <c r="O6" i="2"/>
  <c r="O5" i="2"/>
  <c r="O4" i="2"/>
  <c r="O3" i="2"/>
</calcChain>
</file>

<file path=xl/sharedStrings.xml><?xml version="1.0" encoding="utf-8"?>
<sst xmlns="http://schemas.openxmlformats.org/spreadsheetml/2006/main" count="27718" uniqueCount="13432">
  <si>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</si>
  <si>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</si>
  <si>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</si>
  <si>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</si>
  <si>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</si>
  <si>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</si>
  <si>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</si>
  <si>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</si>
  <si>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</si>
  <si>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</si>
  <si>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</si>
  <si>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</si>
  <si>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</si>
  <si>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</si>
  <si>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</si>
  <si>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</si>
  <si>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</si>
  <si>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</si>
  <si>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</si>
  <si>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</si>
  <si>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</si>
  <si>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</si>
  <si>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</si>
  <si>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</si>
  <si>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</si>
  <si>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</si>
  <si>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</si>
  <si>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</si>
  <si>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</si>
  <si>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</si>
  <si>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</si>
  <si>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</si>
  <si>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</si>
  <si>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</si>
  <si>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</si>
  <si>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</si>
  <si>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</si>
  <si>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</si>
  <si>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</si>
  <si>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</si>
  <si>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</si>
  <si>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</si>
  <si>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</si>
  <si>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</si>
  <si>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</si>
  <si>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</si>
  <si>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</si>
  <si>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</si>
  <si>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</si>
  <si>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</si>
  <si>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</si>
  <si>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</si>
  <si>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</si>
  <si>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</si>
  <si>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</si>
  <si>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</si>
  <si>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</si>
  <si>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</si>
  <si>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</si>
  <si>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</si>
  <si>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</si>
  <si>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</si>
  <si>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</si>
  <si>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</si>
  <si>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</si>
  <si>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</si>
  <si>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</si>
  <si>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</si>
  <si>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</si>
  <si>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</si>
  <si>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</si>
  <si>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</si>
  <si>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</si>
  <si>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</si>
  <si>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</si>
  <si>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</si>
  <si>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</si>
  <si>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</si>
  <si>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</si>
  <si>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</si>
  <si>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</si>
  <si>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</si>
  <si>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</si>
  <si>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</si>
  <si>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</si>
  <si>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</si>
  <si>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</si>
  <si>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</si>
  <si>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</si>
  <si>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</si>
  <si>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</si>
  <si>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</si>
  <si>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</si>
  <si>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</si>
  <si>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</si>
  <si>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</si>
  <si>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</si>
  <si>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</si>
  <si>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</si>
  <si>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</si>
  <si>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</si>
  <si>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</si>
  <si>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</si>
  <si>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</si>
  <si>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</si>
  <si>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</si>
  <si>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</si>
  <si>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</si>
  <si>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</si>
  <si>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</si>
  <si>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</si>
  <si>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</si>
  <si>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</si>
  <si>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</si>
  <si>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</si>
  <si>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</si>
  <si>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</si>
  <si>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</si>
  <si>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</si>
  <si>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</si>
  <si>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</si>
  <si>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</si>
  <si>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</si>
  <si>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</si>
  <si>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</si>
  <si>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</si>
  <si>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</si>
  <si>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</si>
  <si>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</si>
  <si>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</si>
  <si>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</si>
  <si>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</si>
  <si>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</si>
  <si>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</si>
  <si>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</si>
  <si>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</si>
  <si>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</si>
  <si>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</si>
  <si>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</si>
  <si>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</si>
  <si>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</si>
  <si>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</si>
  <si>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</si>
  <si>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</si>
  <si>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</si>
  <si>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</si>
  <si>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</si>
  <si>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</si>
  <si>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</si>
  <si>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</si>
  <si>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</si>
  <si>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</si>
  <si>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</si>
  <si>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</si>
  <si>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</si>
  <si>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</si>
  <si>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</si>
  <si>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</si>
  <si>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</si>
  <si>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</si>
  <si>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</si>
  <si>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</si>
  <si>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</si>
  <si>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</si>
  <si>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</si>
  <si>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</si>
  <si>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</si>
  <si>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</si>
  <si>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</si>
  <si>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</si>
  <si>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</si>
  <si>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</si>
  <si>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</si>
  <si>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</si>
  <si>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</si>
  <si>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</si>
  <si>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</si>
  <si>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</si>
  <si>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</si>
  <si>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</si>
  <si>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</si>
  <si>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</si>
  <si>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</si>
  <si>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</si>
  <si>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</si>
  <si>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</si>
  <si>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</si>
  <si>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</si>
  <si>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</si>
  <si>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</si>
  <si>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</si>
  <si>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</si>
  <si>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</si>
  <si>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</si>
  <si>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</si>
  <si>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</si>
  <si>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</si>
  <si>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</si>
  <si>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</si>
  <si>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</si>
  <si>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</si>
  <si>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</si>
  <si>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</si>
  <si>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</si>
  <si>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</si>
  <si>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</si>
  <si>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</si>
  <si>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</si>
  <si>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</si>
  <si>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</si>
  <si>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</si>
  <si>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</si>
  <si>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</si>
  <si>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</si>
  <si>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</si>
  <si>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</si>
  <si>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</si>
  <si>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</si>
  <si>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</si>
  <si>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</si>
  <si>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</si>
  <si>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</si>
  <si>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</si>
  <si>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</si>
  <si>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</si>
  <si>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</si>
  <si>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</si>
  <si>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</si>
  <si>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</si>
  <si>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</si>
  <si>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</si>
  <si>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</si>
  <si>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</si>
  <si>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</si>
  <si>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</si>
  <si>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</si>
  <si>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</si>
  <si>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</si>
  <si>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</si>
  <si>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</si>
  <si>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</si>
  <si>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</si>
  <si>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</si>
  <si>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</si>
  <si>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</si>
  <si>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</si>
  <si>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</si>
  <si>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</si>
  <si>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</si>
  <si>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</si>
  <si>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</si>
  <si>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</si>
  <si>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</si>
  <si>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</si>
  <si>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</si>
  <si>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</si>
  <si>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</si>
  <si>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</si>
  <si>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</si>
  <si>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</si>
  <si>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</si>
  <si>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</si>
  <si>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</si>
  <si>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</si>
  <si>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</si>
  <si>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</si>
  <si>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</si>
  <si>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</si>
  <si>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</si>
  <si>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</si>
  <si>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</si>
  <si>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</si>
  <si>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</si>
  <si>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</si>
  <si>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</si>
  <si>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</si>
  <si>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</si>
  <si>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</si>
  <si>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</si>
  <si>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</si>
  <si>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</si>
  <si>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</si>
  <si>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</si>
  <si>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</si>
  <si>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</si>
  <si>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</si>
  <si>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</si>
  <si>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</si>
  <si>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</si>
  <si>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</si>
  <si>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</si>
  <si>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</si>
  <si>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</si>
  <si>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</si>
  <si>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</si>
  <si>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</si>
  <si>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</si>
  <si>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</si>
  <si>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</si>
  <si>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</si>
  <si>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</si>
  <si>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</si>
  <si>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</si>
  <si>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</si>
  <si>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</si>
  <si>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</si>
  <si>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</si>
  <si>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</si>
  <si>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</si>
  <si>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</si>
  <si>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</si>
  <si>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</si>
  <si>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</si>
  <si>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</si>
  <si>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</si>
  <si>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</si>
  <si>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</si>
  <si>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</si>
  <si>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</si>
  <si>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</si>
  <si>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</si>
  <si>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</si>
  <si>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</si>
  <si>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</si>
  <si>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</si>
  <si>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</si>
  <si>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</si>
  <si>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</si>
  <si>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</si>
  <si>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</si>
  <si>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</si>
  <si>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</si>
  <si>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</si>
  <si>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</si>
  <si>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</si>
  <si>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</si>
  <si>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</si>
  <si>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</si>
  <si>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</si>
  <si>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</si>
  <si>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</si>
  <si>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</si>
  <si>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</si>
  <si>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</si>
  <si>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</si>
  <si>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</si>
  <si>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</si>
  <si>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</si>
  <si>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</si>
  <si>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</si>
  <si>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</si>
  <si>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</si>
  <si>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</si>
  <si>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</si>
  <si>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</si>
  <si>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</si>
  <si>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</si>
  <si>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</si>
  <si>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</si>
  <si>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</si>
  <si>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</si>
  <si>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</si>
  <si>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</si>
  <si>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</si>
  <si>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</si>
  <si>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</si>
  <si>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</si>
  <si>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</si>
  <si>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</si>
  <si>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</si>
  <si>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</si>
  <si>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</si>
  <si>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</si>
  <si>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</si>
  <si>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</si>
  <si>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</si>
  <si>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</si>
  <si>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</si>
  <si>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</si>
  <si>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</si>
  <si>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</si>
  <si>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</si>
  <si>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</si>
  <si>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</si>
  <si>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</si>
  <si>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</si>
  <si>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</si>
  <si>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</si>
  <si>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</si>
  <si>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</si>
  <si>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</si>
  <si>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</si>
  <si>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</si>
  <si>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</si>
  <si>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</si>
  <si>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</si>
  <si>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</si>
  <si>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</si>
  <si>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</si>
  <si>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</si>
  <si>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</si>
  <si>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</si>
  <si>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</si>
  <si>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</si>
  <si>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</si>
  <si>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</si>
  <si>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</si>
  <si>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</si>
  <si>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</si>
  <si>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</si>
  <si>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</si>
  <si>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</si>
  <si>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</si>
  <si>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</si>
  <si>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</si>
  <si>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</si>
  <si>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</si>
  <si>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</si>
  <si>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</si>
  <si>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</si>
  <si>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</si>
  <si>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</si>
  <si>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</si>
  <si>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</si>
  <si>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</si>
  <si>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</si>
  <si>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</si>
  <si>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</si>
  <si>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</si>
  <si>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</si>
  <si>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</si>
  <si>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</si>
  <si>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</si>
  <si>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</si>
  <si>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</si>
  <si>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</si>
  <si>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</si>
  <si>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</si>
  <si>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</si>
  <si>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</si>
  <si>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</si>
  <si>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</si>
  <si>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</si>
  <si>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</si>
  <si>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</si>
  <si>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</si>
  <si>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</si>
  <si>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</si>
  <si>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</si>
  <si>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</si>
  <si>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</si>
  <si>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</si>
  <si>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</si>
  <si>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</si>
  <si>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</si>
  <si>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</si>
  <si>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</si>
  <si>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</si>
  <si>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</si>
  <si>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</si>
  <si>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</si>
  <si>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</si>
  <si>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</si>
  <si>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</si>
  <si>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</si>
  <si>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</si>
  <si>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</si>
  <si>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</si>
  <si>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</si>
  <si>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</si>
  <si>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</si>
  <si>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</si>
  <si>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</si>
  <si>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</si>
  <si>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</si>
  <si>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</si>
  <si>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</si>
  <si>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</si>
  <si>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</si>
  <si>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</si>
  <si>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</si>
  <si>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</si>
  <si>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</si>
  <si>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</si>
  <si>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</si>
  <si>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</si>
  <si>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</si>
  <si>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</si>
  <si>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</si>
  <si>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</si>
  <si>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</si>
  <si>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</si>
  <si>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</si>
  <si>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</si>
  <si>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</si>
  <si>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</si>
  <si>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</si>
  <si>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</si>
  <si>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</si>
  <si>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</si>
  <si>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</si>
  <si>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</si>
  <si>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</si>
  <si>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</si>
  <si>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</si>
  <si>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</si>
  <si>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</si>
  <si>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</si>
  <si>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</si>
  <si>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</si>
  <si>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</si>
  <si>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</si>
  <si>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</si>
  <si>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</si>
  <si>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</si>
  <si>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</si>
  <si>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</si>
  <si>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</si>
  <si>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</si>
  <si>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</si>
  <si>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</si>
  <si>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</si>
  <si>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</si>
  <si>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</si>
  <si>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</si>
  <si>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</si>
  <si>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</si>
  <si>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</si>
  <si>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</si>
  <si>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</si>
  <si>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</si>
  <si>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</si>
  <si>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</si>
  <si>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</si>
  <si>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</si>
  <si>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</si>
  <si>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</si>
  <si>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</si>
  <si>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</si>
  <si>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</si>
  <si>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</si>
  <si>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</si>
  <si>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</si>
  <si>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</si>
  <si>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</si>
  <si>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</si>
  <si>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</si>
  <si>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</si>
  <si>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</si>
  <si>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</si>
  <si>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</si>
  <si>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</si>
  <si>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</si>
  <si>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</si>
  <si>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</si>
  <si>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</si>
  <si>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</si>
  <si>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</si>
  <si>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</si>
  <si>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</si>
  <si>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</si>
  <si>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</si>
  <si>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</si>
  <si>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</si>
  <si>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</si>
  <si>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</si>
  <si>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</si>
  <si>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</si>
  <si>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</si>
  <si>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</si>
  <si>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</si>
  <si>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</si>
  <si>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</si>
  <si>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</si>
  <si>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</si>
  <si>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</si>
  <si>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</si>
  <si>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</si>
  <si>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</si>
  <si>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</si>
  <si>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</si>
  <si>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</si>
  <si>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</si>
  <si>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</si>
  <si>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</si>
  <si>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</si>
  <si>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</si>
  <si>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</si>
  <si>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</si>
  <si>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</si>
  <si>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</si>
  <si>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</si>
  <si>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</si>
  <si>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</si>
  <si>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</si>
  <si>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</si>
  <si>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</si>
  <si>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</si>
  <si>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</si>
  <si>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</si>
  <si>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</si>
  <si>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</si>
  <si>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</si>
  <si>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</si>
  <si>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</si>
  <si>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</si>
  <si>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</si>
  <si>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</si>
  <si>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</si>
  <si>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</si>
  <si>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</si>
  <si>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</si>
  <si>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</si>
  <si>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</si>
  <si>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</si>
  <si>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</si>
  <si>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</si>
  <si>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</si>
  <si>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</si>
  <si>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</si>
  <si>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</si>
  <si>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</si>
  <si>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</si>
  <si>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</si>
  <si>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</si>
  <si>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</si>
  <si>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</si>
  <si>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</si>
  <si>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</si>
  <si>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</si>
  <si>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</si>
  <si>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</si>
  <si>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</si>
  <si>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</si>
  <si>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</si>
  <si>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</si>
  <si>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</si>
  <si>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</si>
  <si>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</si>
  <si>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</si>
  <si>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</si>
  <si>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</si>
  <si>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</si>
  <si>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</si>
  <si>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</si>
  <si>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</si>
  <si>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</si>
  <si>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</si>
  <si>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</si>
  <si>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</si>
  <si>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</si>
  <si>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</si>
  <si>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</si>
  <si>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</si>
  <si>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</si>
  <si>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</si>
  <si>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</si>
  <si>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</si>
  <si>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</si>
  <si>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</si>
  <si>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</si>
  <si>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</si>
  <si>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</si>
  <si>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</si>
  <si>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</si>
  <si>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</si>
  <si>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</si>
  <si>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</si>
  <si>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</si>
  <si>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</si>
  <si>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</si>
  <si>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</si>
  <si>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</si>
  <si>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</si>
  <si>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</si>
  <si>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</si>
  <si>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</si>
  <si>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</si>
  <si>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</si>
  <si>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</si>
  <si>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</si>
  <si>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</si>
  <si>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</si>
  <si>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</si>
  <si>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</si>
  <si>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</si>
  <si>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</si>
  <si>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</si>
  <si>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</si>
  <si>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</si>
  <si>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</si>
  <si>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</si>
  <si>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</si>
  <si>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</si>
  <si>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</si>
  <si>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</si>
  <si>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</si>
  <si>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</si>
  <si>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</si>
  <si>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</si>
  <si>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</si>
  <si>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</si>
  <si>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</si>
  <si>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</si>
  <si>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</si>
  <si>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</si>
  <si>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</si>
  <si>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</si>
  <si>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</si>
  <si>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</si>
  <si>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</si>
  <si>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</si>
  <si>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</si>
  <si>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</si>
  <si>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</si>
  <si>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</si>
  <si>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</si>
  <si>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</si>
  <si>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</si>
  <si>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</si>
  <si>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</si>
  <si>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</si>
  <si>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</si>
  <si>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</si>
  <si>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</si>
  <si>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</si>
  <si>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</si>
  <si>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</si>
  <si>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</si>
  <si>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</si>
  <si>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</si>
  <si>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</si>
  <si>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</si>
  <si>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</si>
  <si>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</si>
  <si>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</si>
  <si>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</si>
  <si>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</si>
  <si>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</si>
  <si>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</si>
  <si>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</si>
  <si>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</si>
  <si>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</si>
  <si>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</si>
  <si>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</si>
  <si>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</si>
  <si>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</si>
  <si>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</si>
  <si>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</si>
  <si>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</si>
  <si>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</si>
  <si>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</si>
  <si>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</si>
  <si>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</si>
  <si>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</si>
  <si>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</si>
  <si>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</si>
  <si>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</si>
  <si>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</si>
  <si>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</si>
  <si>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</si>
  <si>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</si>
  <si>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</si>
  <si>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</si>
  <si>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</si>
  <si>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</si>
  <si>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</si>
  <si>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</si>
  <si>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</si>
  <si>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</si>
  <si>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</si>
  <si>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</si>
  <si>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</si>
  <si>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</si>
  <si>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</si>
  <si>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</si>
  <si>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</si>
  <si>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</si>
  <si>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</si>
  <si>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</si>
  <si>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</si>
  <si>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</si>
  <si>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</si>
  <si>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</si>
  <si>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</si>
  <si>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</si>
  <si>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</si>
  <si>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</si>
  <si>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</si>
  <si>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</si>
  <si>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</si>
  <si>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</si>
  <si>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</si>
  <si>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</si>
  <si>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</si>
  <si>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</si>
  <si>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</si>
  <si>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</si>
  <si>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</si>
  <si>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</si>
  <si>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</si>
  <si>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</si>
  <si>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</si>
  <si>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</si>
  <si>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</si>
  <si>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</si>
  <si>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</si>
  <si>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</si>
  <si>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</si>
  <si>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</si>
  <si>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</si>
  <si>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</si>
  <si>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</si>
  <si>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</si>
  <si>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</si>
  <si>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</si>
  <si>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</si>
  <si>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</si>
  <si>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</si>
  <si>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</si>
  <si>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</si>
  <si>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</si>
  <si>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</si>
  <si>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</si>
  <si>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</si>
  <si>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</si>
  <si>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</si>
  <si>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</si>
  <si>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</si>
  <si>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</si>
  <si>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</si>
  <si>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</si>
  <si>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</si>
  <si>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</si>
  <si>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</si>
  <si>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</si>
  <si>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</si>
  <si>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</si>
  <si>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</si>
  <si>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</si>
  <si>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</si>
  <si>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</si>
  <si>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</si>
  <si>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</si>
  <si>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</si>
  <si>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</si>
  <si>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</si>
  <si>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</si>
  <si>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</si>
  <si>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</si>
  <si>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</si>
  <si>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</si>
  <si>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</si>
  <si>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</si>
  <si>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</si>
  <si>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</si>
  <si>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</si>
  <si>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</si>
  <si>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</si>
  <si>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</si>
  <si>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</si>
  <si>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</si>
  <si>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</si>
  <si>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</si>
  <si>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</si>
  <si>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</si>
  <si>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</si>
  <si>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</si>
  <si>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</si>
  <si>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</si>
  <si>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</si>
  <si>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</si>
  <si>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</si>
  <si>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</si>
  <si>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</si>
  <si>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</si>
  <si>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</si>
  <si>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</si>
  <si>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</si>
  <si>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</si>
  <si>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</si>
  <si>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</si>
  <si>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</si>
  <si>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</si>
  <si>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</si>
  <si>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</si>
  <si>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</si>
  <si>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</si>
  <si>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</si>
  <si>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</si>
  <si>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</si>
  <si>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</si>
  <si>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</si>
  <si>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</si>
  <si>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</si>
  <si>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</si>
  <si>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</si>
  <si>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</si>
  <si>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</si>
  <si>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</si>
  <si>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</si>
  <si>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</si>
  <si>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</si>
  <si>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</si>
  <si>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</si>
  <si>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</si>
  <si>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</si>
  <si>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</si>
  <si>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</si>
  <si>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</si>
  <si>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</si>
  <si>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</si>
  <si>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</si>
  <si>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</si>
  <si>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</si>
  <si>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</si>
  <si>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</si>
  <si>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</si>
  <si>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</si>
  <si>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</si>
  <si>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</si>
  <si>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</si>
  <si>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</si>
  <si>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</si>
  <si>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</si>
  <si>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</si>
  <si>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</si>
  <si>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</si>
  <si>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</si>
  <si>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</si>
  <si>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</si>
  <si>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</si>
  <si>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</si>
  <si>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</si>
  <si>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</si>
  <si>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</si>
  <si>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</si>
  <si>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</si>
  <si>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</si>
  <si>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</si>
  <si>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</si>
  <si>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</si>
  <si>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</si>
  <si>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</si>
  <si>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</si>
  <si>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</si>
  <si>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</si>
  <si>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</si>
  <si>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</si>
  <si>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</si>
  <si>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</si>
  <si>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</si>
  <si>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</si>
  <si>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</si>
  <si>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</si>
  <si>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</si>
  <si>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</si>
  <si>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</si>
  <si>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</si>
  <si>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</si>
  <si>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</si>
  <si>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</si>
  <si>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</si>
  <si>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</si>
  <si>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</si>
  <si>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</si>
  <si>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</si>
  <si>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</si>
  <si>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</si>
  <si>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</si>
  <si>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</si>
  <si>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</si>
  <si>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</si>
  <si>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</si>
  <si>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</si>
  <si>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</si>
  <si>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</si>
  <si>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</si>
  <si>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</si>
  <si>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</si>
  <si>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</si>
  <si>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</si>
  <si>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</si>
  <si>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</si>
  <si>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</si>
  <si>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</si>
  <si>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</si>
  <si>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</si>
  <si>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</si>
  <si>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</si>
  <si>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</si>
  <si>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</si>
  <si>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</si>
  <si>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</si>
  <si>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</si>
  <si>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</si>
  <si>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</si>
  <si>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</si>
  <si>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</si>
  <si>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</si>
  <si>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</si>
  <si>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</si>
  <si>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</si>
  <si>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</si>
  <si>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</si>
  <si>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</si>
  <si>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</si>
  <si>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</si>
  <si>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</si>
  <si>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</si>
  <si>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</si>
  <si>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</si>
  <si>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</si>
  <si>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</si>
  <si>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</si>
  <si>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</si>
  <si>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</si>
  <si>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</si>
  <si>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</si>
  <si>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</si>
  <si>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</si>
  <si>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</si>
  <si>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</si>
  <si>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</si>
  <si>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</si>
  <si>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</si>
  <si>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</si>
  <si>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</si>
  <si>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</si>
  <si>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</si>
  <si>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</si>
  <si>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</si>
  <si>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</si>
  <si>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</si>
  <si>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</si>
  <si>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</si>
  <si>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</si>
  <si>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</si>
  <si>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</si>
  <si>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</si>
  <si>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</si>
  <si>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</si>
  <si>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</si>
  <si>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</si>
  <si>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</si>
  <si>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</si>
  <si>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</si>
  <si>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</si>
  <si>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</si>
  <si>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</si>
  <si>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</si>
  <si>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</si>
  <si>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</si>
  <si>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</si>
  <si>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</si>
  <si>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</si>
  <si>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</si>
  <si>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</si>
  <si>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</si>
  <si>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</si>
  <si>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</si>
  <si>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</si>
  <si>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</si>
  <si>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</si>
  <si>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</si>
  <si>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</si>
  <si>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</si>
  <si>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</si>
  <si>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</si>
  <si>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</si>
  <si>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</si>
  <si>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</si>
  <si>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</si>
  <si>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</si>
  <si>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</si>
  <si>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</si>
  <si>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</si>
  <si>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</si>
  <si>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</si>
  <si>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</si>
  <si>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</si>
  <si>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</si>
  <si>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</si>
  <si>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</si>
  <si>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</si>
  <si>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</si>
  <si>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</si>
  <si>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</si>
  <si>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</si>
  <si>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</si>
  <si>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</si>
  <si>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</si>
  <si>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</si>
  <si>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</si>
  <si>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</si>
  <si>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</si>
  <si>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</si>
  <si>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</si>
  <si>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</si>
  <si>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</si>
  <si>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</si>
  <si>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</si>
  <si>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</si>
  <si>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</si>
  <si>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</si>
  <si>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</si>
  <si>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</si>
  <si>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</si>
  <si>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</si>
  <si>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</si>
  <si>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</si>
  <si>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</si>
  <si>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</si>
  <si>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</si>
  <si>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</si>
  <si>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</si>
  <si>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</si>
  <si>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</si>
  <si>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</si>
  <si>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</si>
  <si>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</si>
  <si>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</si>
  <si>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</si>
  <si>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</si>
  <si>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</si>
  <si>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</si>
  <si>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</si>
  <si>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</si>
  <si>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</si>
  <si>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</si>
  <si>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</si>
  <si>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</si>
  <si>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</si>
  <si>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</si>
  <si>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</si>
  <si>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</si>
  <si>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</si>
  <si>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</si>
  <si>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</si>
  <si>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</si>
  <si>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</si>
  <si>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</si>
  <si>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</si>
  <si>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</si>
  <si>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</si>
  <si>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</si>
  <si>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</si>
  <si>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</si>
  <si>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</si>
  <si>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</si>
  <si>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</si>
  <si>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</si>
  <si>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</si>
  <si>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</si>
  <si>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</si>
  <si>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</si>
  <si>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</si>
  <si>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</si>
  <si>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</si>
  <si>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</si>
  <si>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</si>
  <si>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</si>
  <si>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</si>
  <si>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</si>
  <si>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</si>
  <si>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</si>
  <si>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</si>
  <si>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</si>
  <si>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</si>
  <si>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</si>
  <si>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</si>
  <si>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</si>
  <si>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</si>
  <si>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</si>
  <si>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</si>
  <si>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</si>
  <si>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</si>
  <si>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</si>
  <si>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</si>
  <si>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</si>
  <si>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</si>
  <si>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</si>
  <si>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</si>
  <si>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</si>
  <si>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</si>
  <si>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</si>
  <si>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</si>
  <si>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</si>
  <si>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</si>
  <si>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</si>
  <si>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</si>
  <si>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</si>
  <si>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</si>
  <si>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</si>
  <si>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</si>
  <si>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</si>
  <si>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</si>
  <si>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</si>
  <si>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</si>
  <si>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</si>
  <si>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</si>
  <si>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</si>
  <si>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</si>
  <si>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</si>
  <si>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</si>
  <si>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</si>
  <si>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</si>
  <si>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</si>
  <si>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</si>
  <si>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</si>
  <si>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</si>
  <si>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</si>
  <si>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</si>
  <si>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</si>
  <si>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</si>
  <si>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</si>
  <si>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</si>
  <si>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</si>
  <si>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</si>
  <si>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</si>
  <si>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</si>
  <si>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</si>
  <si>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</si>
  <si>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</si>
  <si>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</si>
  <si>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</si>
  <si>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</si>
  <si>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</si>
  <si>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</si>
  <si>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</si>
  <si>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</si>
  <si>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</si>
  <si>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</si>
  <si>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</si>
  <si>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</si>
  <si>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</si>
  <si>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</si>
  <si>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</si>
  <si>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</si>
  <si>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</si>
  <si>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</si>
  <si>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</si>
  <si>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</si>
  <si>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</si>
  <si>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</si>
  <si>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</si>
  <si>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</si>
  <si>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</si>
  <si>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</si>
  <si>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</si>
  <si>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</si>
  <si>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</si>
  <si>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</si>
  <si>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</si>
  <si>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</si>
  <si>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</si>
  <si>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</si>
  <si>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</si>
  <si>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</si>
  <si>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</si>
  <si>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</si>
  <si>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</si>
  <si>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</si>
  <si>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</si>
  <si>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</si>
  <si>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</si>
  <si>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</si>
  <si>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</si>
  <si>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</si>
  <si>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</si>
  <si>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</si>
  <si>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</si>
  <si>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</si>
  <si>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</si>
  <si>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</si>
  <si>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</si>
  <si>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</si>
  <si>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</si>
  <si>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</si>
  <si>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</si>
  <si>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</si>
  <si>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</si>
  <si>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</si>
  <si>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</si>
  <si>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</si>
  <si>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</si>
  <si>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</si>
  <si>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</si>
  <si>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</si>
  <si>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</si>
  <si>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</si>
  <si>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</si>
  <si>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</si>
  <si>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</si>
  <si>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</si>
  <si>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</si>
  <si>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</si>
  <si>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</si>
  <si>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</si>
  <si>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</si>
  <si>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</si>
  <si>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</si>
  <si>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</si>
  <si>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</si>
  <si>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</si>
  <si>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</si>
  <si>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</si>
  <si>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</si>
  <si>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</si>
  <si>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</si>
  <si>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</si>
  <si>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</si>
  <si>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</si>
  <si>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</si>
  <si>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</si>
  <si>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</si>
  <si>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</si>
  <si>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</si>
  <si>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</si>
  <si>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</si>
  <si>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</si>
  <si>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</si>
  <si>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</si>
  <si>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</si>
  <si>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</si>
  <si>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</si>
  <si>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</si>
  <si>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</si>
  <si>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</si>
  <si>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</si>
  <si>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</si>
  <si>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</si>
  <si>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</si>
  <si>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</si>
  <si>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</si>
  <si>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</si>
  <si>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</si>
  <si>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</si>
  <si>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</si>
  <si>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</si>
  <si>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</si>
  <si>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</si>
  <si>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</si>
  <si>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</si>
  <si>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</si>
  <si>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</si>
  <si>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</si>
  <si>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</si>
  <si>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</si>
  <si>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</si>
  <si>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</si>
  <si>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</si>
  <si>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</si>
  <si>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</si>
  <si>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</si>
  <si>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</si>
  <si>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</si>
  <si>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</si>
  <si>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</si>
  <si>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</si>
  <si>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</si>
  <si>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</si>
  <si>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</si>
  <si>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</si>
  <si>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</si>
  <si>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</si>
  <si>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</si>
  <si>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</si>
  <si>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</si>
  <si>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</si>
  <si>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</si>
  <si>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</si>
  <si>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</si>
  <si>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</si>
  <si>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</si>
  <si>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</si>
  <si>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</si>
  <si>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</si>
  <si>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</si>
  <si>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</si>
  <si>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</si>
  <si>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</si>
  <si>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</si>
  <si>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</si>
  <si>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</si>
  <si>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</si>
  <si>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</si>
  <si>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</si>
  <si>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</si>
  <si>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</si>
  <si>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</si>
  <si>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</si>
  <si>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</si>
  <si>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</si>
  <si>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</si>
  <si>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</si>
  <si>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</si>
  <si>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</si>
  <si>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</si>
  <si>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</si>
  <si>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</si>
  <si>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</si>
  <si>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</si>
  <si>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</si>
  <si>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</si>
  <si>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</si>
  <si>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</si>
  <si>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</si>
  <si>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</si>
  <si>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</si>
  <si>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</si>
  <si>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</si>
  <si>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</si>
  <si>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</si>
  <si>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</si>
  <si>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</si>
  <si>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</si>
  <si>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</si>
  <si>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</si>
  <si>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</si>
  <si>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</si>
  <si>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</si>
  <si>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</si>
  <si>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</si>
  <si>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</si>
  <si>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</si>
  <si>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</si>
  <si>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</si>
  <si>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</si>
  <si>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</si>
  <si>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</si>
  <si>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</si>
  <si>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</si>
  <si>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</si>
  <si>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</si>
  <si>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</si>
  <si>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</si>
  <si>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</si>
  <si>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</si>
  <si>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</si>
  <si>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</si>
  <si>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</si>
  <si>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</si>
  <si>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</si>
  <si>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</si>
  <si>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</si>
  <si>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</si>
  <si>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</si>
  <si>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</si>
  <si>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</si>
  <si>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</si>
  <si>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</si>
  <si>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</si>
  <si>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</si>
  <si>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</si>
  <si>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</si>
  <si>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</si>
  <si>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</si>
  <si>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</si>
  <si>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</si>
  <si>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</si>
  <si>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</si>
  <si>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</si>
  <si>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</si>
  <si>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</si>
  <si>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</si>
  <si>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</si>
  <si>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</si>
  <si>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</si>
  <si>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</si>
  <si>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</si>
  <si>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</si>
  <si>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</si>
  <si>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</si>
  <si>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</si>
  <si>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</si>
  <si>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</si>
  <si>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</si>
  <si>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</si>
  <si>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</si>
  <si>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</si>
  <si>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</si>
  <si>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</si>
  <si>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</si>
  <si>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</si>
  <si>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</si>
  <si>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</si>
  <si>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</si>
  <si>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</si>
  <si>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</si>
  <si>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</si>
  <si>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</si>
  <si>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</si>
  <si>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</si>
  <si>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</si>
  <si>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</si>
  <si>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</si>
  <si>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</si>
  <si>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</si>
  <si>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</si>
  <si>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</si>
  <si>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</si>
  <si>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</si>
  <si>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</si>
  <si>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</si>
  <si>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</si>
  <si>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</si>
  <si>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</si>
  <si>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</si>
  <si>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</si>
  <si>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</si>
  <si>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</si>
  <si>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</si>
  <si>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</si>
  <si>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</si>
  <si>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</si>
  <si>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</si>
  <si>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</si>
  <si>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</si>
  <si>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</si>
  <si>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</si>
  <si>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</si>
  <si>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</si>
  <si>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</si>
  <si>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</si>
  <si>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</si>
  <si>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</si>
  <si>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</si>
  <si>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</si>
  <si>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</si>
  <si>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</si>
  <si>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</si>
  <si>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</si>
  <si>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</si>
  <si>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</si>
  <si>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</si>
  <si>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</si>
  <si>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</si>
  <si>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</si>
  <si>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</si>
  <si>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</si>
  <si>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</si>
  <si>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</si>
  <si>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</si>
  <si>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</si>
  <si>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</si>
  <si>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</si>
  <si>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</si>
  <si>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</si>
  <si>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</si>
  <si>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</si>
  <si>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</si>
  <si>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</si>
  <si>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</si>
  <si>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</si>
  <si>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</si>
  <si>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</si>
  <si>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</si>
  <si>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</si>
  <si>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</si>
  <si>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</si>
  <si>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</si>
  <si>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</si>
  <si>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</si>
  <si>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</si>
  <si>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</si>
  <si>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</si>
  <si>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</si>
  <si>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</si>
  <si>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</si>
  <si>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</si>
  <si>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</si>
  <si>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</si>
  <si>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</si>
  <si>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</si>
  <si>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</si>
  <si>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</si>
  <si>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</si>
  <si>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</si>
  <si>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</si>
  <si>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</si>
  <si>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</si>
  <si>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</si>
  <si>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</si>
  <si>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</si>
  <si>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</si>
  <si>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</si>
  <si>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</si>
  <si>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</si>
  <si>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</si>
  <si>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</si>
  <si>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</si>
  <si>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</si>
  <si>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</si>
  <si>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</si>
  <si>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</si>
  <si>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</si>
  <si>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</si>
  <si>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</si>
  <si>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</si>
  <si>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</si>
  <si>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</si>
  <si>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</si>
  <si>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</si>
  <si>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</si>
  <si>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</si>
  <si>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</si>
  <si>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</si>
  <si>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</si>
  <si>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</si>
  <si>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</si>
  <si>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</si>
  <si>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</si>
  <si>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</si>
  <si>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</si>
  <si>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</si>
  <si>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</si>
  <si>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</si>
  <si>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</si>
  <si>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</si>
  <si>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</si>
  <si>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</si>
  <si>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</si>
  <si>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</si>
  <si>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</si>
  <si>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</si>
  <si>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</si>
  <si>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</si>
  <si>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</si>
  <si>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</si>
  <si>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</si>
  <si>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</si>
  <si>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</si>
  <si>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</si>
  <si>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</si>
  <si>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</si>
  <si>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</si>
  <si>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</si>
  <si>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</si>
  <si>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</si>
  <si>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</si>
  <si>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</si>
  <si>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</si>
  <si>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</si>
  <si>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</si>
  <si>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</si>
  <si>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</si>
  <si>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</si>
  <si>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</si>
  <si>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</si>
  <si>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</si>
  <si>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</si>
  <si>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</si>
  <si>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</si>
  <si>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</si>
  <si>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</si>
  <si>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</si>
  <si>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</si>
  <si>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</si>
  <si>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</si>
  <si>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</si>
  <si>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</si>
  <si>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</si>
  <si>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</si>
  <si>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</si>
  <si>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</si>
  <si>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</si>
  <si>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</si>
  <si>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</si>
  <si>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</si>
  <si>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</si>
  <si>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</si>
  <si>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</si>
  <si>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</si>
  <si>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</si>
  <si>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</si>
  <si>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</si>
  <si>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</si>
  <si>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</si>
  <si>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</si>
  <si>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</si>
  <si>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</si>
  <si>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</si>
  <si>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</si>
  <si>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</si>
  <si>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</si>
  <si>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</si>
  <si>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</si>
  <si>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</si>
  <si>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</si>
  <si>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</si>
  <si>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</si>
  <si>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</si>
  <si>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</si>
  <si>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</si>
  <si>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</si>
  <si>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</si>
  <si>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</si>
  <si>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</si>
  <si>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</si>
  <si>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</si>
  <si>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</si>
  <si>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</si>
  <si>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</si>
  <si>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</si>
  <si>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</si>
  <si>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</si>
  <si>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</si>
  <si>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</si>
  <si>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</si>
  <si>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</si>
  <si>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</si>
  <si>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</si>
  <si>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</si>
  <si>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</si>
  <si>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</si>
  <si>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</si>
  <si>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</si>
  <si>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</si>
  <si>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</si>
  <si>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</si>
  <si>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</si>
  <si>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</si>
  <si>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</si>
  <si>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</si>
  <si>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</si>
  <si>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</si>
  <si>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</si>
  <si>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</si>
  <si>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</si>
  <si>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</si>
  <si>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</si>
  <si>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</si>
  <si>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</si>
  <si>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</si>
  <si>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</si>
  <si>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</si>
  <si>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</si>
  <si>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</si>
  <si>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</si>
  <si>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</si>
  <si>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</si>
  <si>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</si>
  <si>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</si>
  <si>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</si>
  <si>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</si>
  <si>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</si>
  <si>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</si>
  <si>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</si>
  <si>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</si>
  <si>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</si>
  <si>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</si>
  <si>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</si>
  <si>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</si>
  <si>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</si>
  <si>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</si>
  <si>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</si>
  <si>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</si>
  <si>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</si>
  <si>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</si>
  <si>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</si>
  <si>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</si>
  <si>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</si>
  <si>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</si>
  <si>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</si>
  <si>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</si>
  <si>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</si>
  <si>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</si>
  <si>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</si>
  <si>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</si>
  <si>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</si>
  <si>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</si>
  <si>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</si>
  <si>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</si>
  <si>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</si>
  <si>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</si>
  <si>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</si>
  <si>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</si>
  <si>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</si>
  <si>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</si>
  <si>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</si>
  <si>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</si>
  <si>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</si>
  <si>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</si>
  <si>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</si>
  <si>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</si>
  <si>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</si>
  <si>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</si>
  <si>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</si>
  <si>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</si>
  <si>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</si>
  <si>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</si>
  <si>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</si>
  <si>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</si>
  <si>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</si>
  <si>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</si>
  <si>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</si>
  <si>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</si>
  <si>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</si>
  <si>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</si>
  <si>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</si>
  <si>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</si>
  <si>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</si>
  <si>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</si>
  <si>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</si>
  <si>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</si>
  <si>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</si>
  <si>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</si>
  <si>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</si>
  <si>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</si>
  <si>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</si>
  <si>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</si>
  <si>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</si>
  <si>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</si>
  <si>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</si>
  <si>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</si>
  <si>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</si>
  <si>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</si>
  <si>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</si>
  <si>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</si>
  <si>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</si>
  <si>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</si>
  <si>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</si>
  <si>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</si>
  <si>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</si>
  <si>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</si>
  <si>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</si>
  <si>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</si>
  <si>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</si>
  <si>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</si>
  <si>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</si>
  <si>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</si>
  <si>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</si>
  <si>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</si>
  <si>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</si>
  <si>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</si>
  <si>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</si>
  <si>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</si>
  <si>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</si>
  <si>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</si>
  <si>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</si>
  <si>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</si>
  <si>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</si>
  <si>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</si>
  <si>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</si>
  <si>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</si>
  <si>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</si>
  <si>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</si>
  <si>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</si>
  <si>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</si>
  <si>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</si>
  <si>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</si>
  <si>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</si>
  <si>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</si>
  <si>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</si>
  <si>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</si>
  <si>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</si>
  <si>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</si>
  <si>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</si>
  <si>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</si>
  <si>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</si>
  <si>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</si>
  <si>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</si>
  <si>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</si>
  <si>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</si>
  <si>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</si>
  <si>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</si>
  <si>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</si>
  <si>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</si>
  <si>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</si>
  <si>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</si>
  <si>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</si>
  <si>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</si>
  <si>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</si>
  <si>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</si>
  <si>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</si>
  <si>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</si>
  <si>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</si>
  <si>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</si>
  <si>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</si>
  <si>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</si>
  <si>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</si>
  <si>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</si>
  <si>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</si>
  <si>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</si>
  <si>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</si>
  <si>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</si>
  <si>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</si>
  <si>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</si>
  <si>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</si>
  <si>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</si>
  <si>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</si>
  <si>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</si>
  <si>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</si>
  <si>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</si>
  <si>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</si>
  <si>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</si>
  <si>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</si>
  <si>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</si>
  <si>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</si>
  <si>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</si>
  <si>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</si>
  <si>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</si>
  <si>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</si>
  <si>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</si>
  <si>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</si>
  <si>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</si>
  <si>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</si>
  <si>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</si>
  <si>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</si>
  <si>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</si>
  <si>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</si>
  <si>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</si>
  <si>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</si>
  <si>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</si>
  <si>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</si>
  <si>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</si>
  <si>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</si>
  <si>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</si>
  <si>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</si>
  <si>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</si>
  <si>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</si>
  <si>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</si>
  <si>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</si>
  <si>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</si>
  <si>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</si>
  <si>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</si>
  <si>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</si>
  <si>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</si>
  <si>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</si>
  <si>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</si>
  <si>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</si>
  <si>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</si>
  <si>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</si>
  <si>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</si>
  <si>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</si>
  <si>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</si>
  <si>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</si>
  <si>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</si>
  <si>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</si>
  <si>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</si>
  <si>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</si>
  <si>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</si>
  <si>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</si>
  <si>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</si>
  <si>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</si>
  <si>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</si>
  <si>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</si>
  <si>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</si>
  <si>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</si>
  <si>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</si>
  <si>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</si>
  <si>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</si>
  <si>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</si>
  <si>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</si>
  <si>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</si>
  <si>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</si>
  <si>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</si>
  <si>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</si>
  <si>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</si>
  <si>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</si>
  <si>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</si>
  <si>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</si>
  <si>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</si>
  <si>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</si>
  <si>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</si>
  <si>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</si>
  <si>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</si>
  <si>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</si>
  <si>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</si>
  <si>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</si>
  <si>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</si>
  <si>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</si>
  <si>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</si>
  <si>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</si>
  <si>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</si>
  <si>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</si>
  <si>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</si>
  <si>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</si>
  <si>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</si>
  <si>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</si>
  <si>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</si>
  <si>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</si>
  <si>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</si>
  <si>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</si>
  <si>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</si>
  <si>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</si>
  <si>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</si>
  <si>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</si>
  <si>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</si>
  <si>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</si>
  <si>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</si>
  <si>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</si>
  <si>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</si>
  <si>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</si>
  <si>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</si>
  <si>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</si>
  <si>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</si>
  <si>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</si>
  <si>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</si>
  <si>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</si>
  <si>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</si>
  <si>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</si>
  <si>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</si>
  <si>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</si>
  <si>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</si>
  <si>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</si>
  <si>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</si>
  <si>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</si>
  <si>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</si>
  <si>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</si>
  <si>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</si>
  <si>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</si>
  <si>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</si>
  <si>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</si>
  <si>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</si>
  <si>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</si>
  <si>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</si>
  <si>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</si>
  <si>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</si>
  <si>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</si>
  <si>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</si>
  <si>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</si>
  <si>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</si>
  <si>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</si>
  <si>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</si>
  <si>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</si>
  <si>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</si>
  <si>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</si>
  <si>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</si>
  <si>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</si>
  <si>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</si>
  <si>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</si>
  <si>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</si>
  <si>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</si>
  <si>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</si>
  <si>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</si>
  <si>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</si>
  <si>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</si>
  <si>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</si>
  <si>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</si>
  <si>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</si>
  <si>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</si>
  <si>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</si>
  <si>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</si>
  <si>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</si>
  <si>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</si>
  <si>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</si>
  <si>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</si>
  <si>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</si>
  <si>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</si>
  <si>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</si>
  <si>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</si>
  <si>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</si>
  <si>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</si>
  <si>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</si>
  <si>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</si>
  <si>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</si>
  <si>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</si>
  <si>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</si>
  <si>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</si>
  <si>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</si>
  <si>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</si>
  <si>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</si>
  <si>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</si>
  <si>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</si>
  <si>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</si>
  <si>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</si>
  <si>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</si>
  <si>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</si>
  <si>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</si>
  <si>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</si>
  <si>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</si>
  <si>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</si>
  <si>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</si>
  <si>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</si>
  <si>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</si>
  <si>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</si>
  <si>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</si>
  <si>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</si>
  <si>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</si>
  <si>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</si>
  <si>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</si>
  <si>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</si>
  <si>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</si>
  <si>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</si>
  <si>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</si>
  <si>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</si>
  <si>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</si>
  <si>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</si>
  <si>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</si>
  <si>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</si>
  <si>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</si>
  <si>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</si>
  <si>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</si>
  <si>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</si>
  <si>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</si>
  <si>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</si>
  <si>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</si>
  <si>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</si>
  <si>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</si>
  <si>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</si>
  <si>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</si>
  <si>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</si>
  <si>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</si>
  <si>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</si>
  <si>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</si>
  <si>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</si>
  <si>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</si>
  <si>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</si>
  <si>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</si>
  <si>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</si>
  <si>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</si>
  <si>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</si>
  <si>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</si>
  <si>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</si>
  <si>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</si>
  <si>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</si>
  <si>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</si>
  <si>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</si>
  <si>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</si>
  <si>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</si>
  <si>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</si>
  <si>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</si>
  <si>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</si>
  <si>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</si>
  <si>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</si>
  <si>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</si>
  <si>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</si>
  <si>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</si>
  <si>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</si>
  <si>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</si>
  <si>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</si>
  <si>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</si>
  <si>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</si>
  <si>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</si>
  <si>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</si>
  <si>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</si>
  <si>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</si>
  <si>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</si>
  <si>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</si>
  <si>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</si>
  <si>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</si>
  <si>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</si>
  <si>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</si>
  <si>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</si>
  <si>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</si>
  <si>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</si>
  <si>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</si>
  <si>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</si>
  <si>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</si>
  <si>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</si>
  <si>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</si>
  <si>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</si>
  <si>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</si>
  <si>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</si>
  <si>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</si>
  <si>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</si>
  <si>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</si>
  <si>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</si>
  <si>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</si>
  <si>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</si>
  <si>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</si>
  <si>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</si>
  <si>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</si>
  <si>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</si>
  <si>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</si>
  <si>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</si>
  <si>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</si>
  <si>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</si>
  <si>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</si>
  <si>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</si>
  <si>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</si>
  <si>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</si>
  <si>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</si>
  <si>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</si>
  <si>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</si>
  <si>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</si>
  <si>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</si>
  <si>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</si>
  <si>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</si>
  <si>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</si>
  <si>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</si>
  <si>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</si>
  <si>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</si>
  <si>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</si>
  <si>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</si>
  <si>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</si>
  <si>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</si>
  <si>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</si>
  <si>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</si>
  <si>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</si>
  <si>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</si>
  <si>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</si>
  <si>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</si>
  <si>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</si>
  <si>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</si>
  <si>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</si>
  <si>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</si>
  <si>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</si>
  <si>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</si>
  <si>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</si>
  <si>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</si>
  <si>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</si>
  <si>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</si>
  <si>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</si>
  <si>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</si>
  <si>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</si>
  <si>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</si>
  <si>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</si>
  <si>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</si>
  <si>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</si>
  <si>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</si>
  <si>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</si>
  <si>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</si>
  <si>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</si>
  <si>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</si>
  <si>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</si>
  <si>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</si>
  <si>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</si>
  <si>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</si>
  <si>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</si>
  <si>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</si>
  <si>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</si>
  <si>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</si>
  <si>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</si>
  <si>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</si>
  <si>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</si>
  <si>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</si>
  <si>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</si>
  <si>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</si>
  <si>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</si>
  <si>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</si>
  <si>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</si>
  <si>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</si>
  <si>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</si>
  <si>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</si>
  <si>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</si>
  <si>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</si>
  <si>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</si>
  <si>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</si>
  <si>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</si>
  <si>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</si>
  <si>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</si>
  <si>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</si>
  <si>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</si>
  <si>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</si>
  <si>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</si>
  <si>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</si>
  <si>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</si>
  <si>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</si>
  <si>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</si>
  <si>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</si>
  <si>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</si>
  <si>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</si>
  <si>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</si>
  <si>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</si>
  <si>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</si>
  <si>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</si>
  <si>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</si>
  <si>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</si>
  <si>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</si>
  <si>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</si>
  <si>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</si>
  <si>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</si>
  <si>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</si>
  <si>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</si>
  <si>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</si>
  <si>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</si>
  <si>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</si>
  <si>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</si>
  <si>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</si>
  <si>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</si>
  <si>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</si>
  <si>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</si>
  <si>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</si>
  <si>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</si>
  <si>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</si>
  <si>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</si>
  <si>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</si>
  <si>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</si>
  <si>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</si>
  <si>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</si>
  <si>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</si>
  <si>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</si>
  <si>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</si>
  <si>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</si>
  <si>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</si>
  <si>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</si>
  <si>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</si>
  <si>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</si>
  <si>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</si>
  <si>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</si>
  <si>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</si>
  <si>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</si>
  <si>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</si>
  <si>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</si>
  <si>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</si>
  <si>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</si>
  <si>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</si>
  <si>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</si>
  <si>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</si>
  <si>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</si>
  <si>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</si>
  <si>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</si>
  <si>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</si>
  <si>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</si>
  <si>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</si>
  <si>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</si>
  <si>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</si>
  <si>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</si>
  <si>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</si>
  <si>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</si>
  <si>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</si>
  <si>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</si>
  <si>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</si>
  <si>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</si>
  <si>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</si>
  <si>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</si>
  <si>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</si>
  <si>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</si>
  <si>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</si>
  <si>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</si>
  <si>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</si>
  <si>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</si>
  <si>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</si>
  <si>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</si>
  <si>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</si>
  <si>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</si>
  <si>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</si>
  <si>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</si>
  <si>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</si>
  <si>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</si>
  <si>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</si>
  <si>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</si>
  <si>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</si>
  <si>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</si>
  <si>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</si>
  <si>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</si>
  <si>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</si>
  <si>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</si>
  <si>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</si>
  <si>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</si>
  <si>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</si>
  <si>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</si>
  <si>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</si>
  <si>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</si>
  <si>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</si>
  <si>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</si>
  <si>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</si>
  <si>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</si>
  <si>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</si>
  <si>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</si>
  <si>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</si>
  <si>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</si>
  <si>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</si>
  <si>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</si>
  <si>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</si>
  <si>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</si>
  <si>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</si>
  <si>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</si>
  <si>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</si>
  <si>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</si>
  <si>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</si>
  <si>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</si>
  <si>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</si>
  <si>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</si>
  <si>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</si>
  <si>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</si>
  <si>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</si>
  <si>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</si>
  <si>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</si>
  <si>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</si>
  <si>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</si>
  <si>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</si>
  <si>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</si>
  <si>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</si>
  <si>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</si>
  <si>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</si>
  <si>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</si>
  <si>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</si>
  <si>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</si>
  <si>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</si>
  <si>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</si>
  <si>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</si>
  <si>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</si>
  <si>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</si>
  <si>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</si>
  <si>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</si>
  <si>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</si>
  <si>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</si>
  <si>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</si>
  <si>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</si>
  <si>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</si>
  <si>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</si>
  <si>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</si>
  <si>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</si>
  <si>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</si>
  <si>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</si>
  <si>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</si>
  <si>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</si>
  <si>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</si>
  <si>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</si>
  <si>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</si>
  <si>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</si>
  <si>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</si>
  <si>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</si>
  <si>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</si>
  <si>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</si>
  <si>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</si>
  <si>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</si>
  <si>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</si>
  <si>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</si>
  <si>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</si>
  <si>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</si>
  <si>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</si>
  <si>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</si>
  <si>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</si>
  <si>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</si>
  <si>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</si>
  <si>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</si>
  <si>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</si>
  <si>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</si>
  <si>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</si>
  <si>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</si>
  <si>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</si>
  <si>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</si>
  <si>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</si>
  <si>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</si>
  <si>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</si>
  <si>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</si>
  <si>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</si>
  <si>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</si>
  <si>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</si>
  <si>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</si>
  <si>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</si>
  <si>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</si>
  <si>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</si>
  <si>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</si>
  <si>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</si>
  <si>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</si>
  <si>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</si>
  <si>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</si>
  <si>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</si>
  <si>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</si>
  <si>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</si>
  <si>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</si>
  <si>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</si>
  <si>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</si>
  <si>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</si>
  <si>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</si>
  <si>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</si>
  <si>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</si>
  <si>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</si>
  <si>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</si>
  <si>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</si>
  <si>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</si>
  <si>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</si>
  <si>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</si>
  <si>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</si>
  <si>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</si>
  <si>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</si>
  <si>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</si>
  <si>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</si>
  <si>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</si>
  <si>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</si>
  <si>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</si>
  <si>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</si>
  <si>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</si>
  <si>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</si>
  <si>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</si>
  <si>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</si>
  <si>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</si>
  <si>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</si>
  <si>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</si>
  <si>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</si>
  <si>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</si>
  <si>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</si>
  <si>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</si>
  <si>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</si>
  <si>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</si>
  <si>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</si>
  <si>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</si>
  <si>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</si>
  <si>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</si>
  <si>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</si>
  <si>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</si>
  <si>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</si>
  <si>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</si>
  <si>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</si>
  <si>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</si>
  <si>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</si>
  <si>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</si>
  <si>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</si>
  <si>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</si>
  <si>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</si>
  <si>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</si>
  <si>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</si>
  <si>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</si>
  <si>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</si>
  <si>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</si>
  <si>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</si>
  <si>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</si>
  <si>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</si>
  <si>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</si>
  <si>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</si>
  <si>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</si>
  <si>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</si>
  <si>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</si>
  <si>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</si>
  <si>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</si>
  <si>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</si>
  <si>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</si>
  <si>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</si>
  <si>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</si>
  <si>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</si>
  <si>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</si>
  <si>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</si>
  <si>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</si>
  <si>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</si>
  <si>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</si>
  <si>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</si>
  <si>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</si>
  <si>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</si>
  <si>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</si>
  <si>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</si>
  <si>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</si>
  <si>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</si>
  <si>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</si>
  <si>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</si>
  <si>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</si>
  <si>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</si>
  <si>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</si>
  <si>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</si>
  <si>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</si>
  <si>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</si>
  <si>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</si>
  <si>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</si>
  <si>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</si>
  <si>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</si>
  <si>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</si>
  <si>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</si>
  <si>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</si>
  <si>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</si>
  <si>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</si>
  <si>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</si>
  <si>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</si>
  <si>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</si>
  <si>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</si>
  <si>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</si>
  <si>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</si>
  <si>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</si>
  <si>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</si>
  <si>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</si>
  <si>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</si>
  <si>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</si>
  <si>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</si>
  <si>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</si>
  <si>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</si>
  <si>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</si>
  <si>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</si>
  <si>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</si>
  <si>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</si>
  <si>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</si>
  <si>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</si>
  <si>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</si>
  <si>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</si>
  <si>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</si>
  <si>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</si>
  <si>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</si>
  <si>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</si>
  <si>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</si>
  <si>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</si>
  <si>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</si>
  <si>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</si>
  <si>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</si>
  <si>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</si>
  <si>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</si>
  <si>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</si>
  <si>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</si>
  <si>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</si>
  <si>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</si>
  <si>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</si>
  <si>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</si>
  <si>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</si>
  <si>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</si>
  <si>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</si>
  <si>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</si>
  <si>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</si>
  <si>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</si>
  <si>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</si>
  <si>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</si>
  <si>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</si>
  <si>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</si>
  <si>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</si>
  <si>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</si>
  <si>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</si>
  <si>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</si>
  <si>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</si>
  <si>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</si>
  <si>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</si>
  <si>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</si>
  <si>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</si>
  <si>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</si>
  <si>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</si>
  <si>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</si>
  <si>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</si>
  <si>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</si>
  <si>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</si>
  <si>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</si>
  <si>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</si>
  <si>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</si>
  <si>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</si>
  <si>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</si>
  <si>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</si>
  <si>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</si>
  <si>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</si>
  <si>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</si>
  <si>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</si>
  <si>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</si>
  <si>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</si>
  <si>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</si>
  <si>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</si>
  <si>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</si>
  <si>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</si>
  <si>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</si>
  <si>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</si>
  <si>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</si>
  <si>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</si>
  <si>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</si>
  <si>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</si>
  <si>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</si>
  <si>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</si>
  <si>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</si>
  <si>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</si>
  <si>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</si>
  <si>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</si>
  <si>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</si>
  <si>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</si>
  <si>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</si>
  <si>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</si>
  <si>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</si>
  <si>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</si>
  <si>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</si>
  <si>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</si>
  <si>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</si>
  <si>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</si>
  <si>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</si>
  <si>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</si>
  <si>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</si>
  <si>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</si>
  <si>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</si>
  <si>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</si>
  <si>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</si>
  <si>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</si>
  <si>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</si>
  <si>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</si>
  <si>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</si>
  <si>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</si>
  <si>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</si>
  <si>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</si>
  <si>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</si>
  <si>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</si>
  <si>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</si>
  <si>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</si>
  <si>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</si>
  <si>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</si>
  <si>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</si>
  <si>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</si>
  <si>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</si>
  <si>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</si>
  <si>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</si>
  <si>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</si>
  <si>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</si>
  <si>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</si>
  <si>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</si>
  <si>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</si>
  <si>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</si>
  <si>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</si>
  <si>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</si>
  <si>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</si>
  <si>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</si>
  <si>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</si>
  <si>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</si>
  <si>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</si>
  <si>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</si>
  <si>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</si>
  <si>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</si>
  <si>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</si>
  <si>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</si>
  <si>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</si>
  <si>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</si>
  <si>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</si>
  <si>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</si>
  <si>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</si>
  <si>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</si>
  <si>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</si>
  <si>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</si>
  <si>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</si>
  <si>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</si>
  <si>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</si>
  <si>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</si>
  <si>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</si>
  <si>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</si>
  <si>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</si>
  <si>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</si>
  <si>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</si>
  <si>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</si>
  <si>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</si>
  <si>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</si>
  <si>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</si>
  <si>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</si>
  <si>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</si>
  <si>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</si>
  <si>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</si>
  <si>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</si>
  <si>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</si>
  <si>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</si>
  <si>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</si>
  <si>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</si>
  <si>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</si>
  <si>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</si>
  <si>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</si>
  <si>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</si>
  <si>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</si>
  <si>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</si>
  <si>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</si>
  <si>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</si>
  <si>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</si>
  <si>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</si>
  <si>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</si>
  <si>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</si>
  <si>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</si>
  <si>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</si>
  <si>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</si>
  <si>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</si>
  <si>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</si>
  <si>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</si>
  <si>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</si>
  <si>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</si>
  <si>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</si>
  <si>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</si>
  <si>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</si>
  <si>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</si>
  <si>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</si>
  <si>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</si>
  <si>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</si>
  <si>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</si>
  <si>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</si>
  <si>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</si>
  <si>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</si>
  <si>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</si>
  <si>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</si>
  <si>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</si>
  <si>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</si>
  <si>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</si>
  <si>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</si>
  <si>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</si>
  <si>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</si>
  <si>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</si>
  <si>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</si>
  <si>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</si>
  <si>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</si>
  <si>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</si>
  <si>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</si>
  <si>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</si>
  <si>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</si>
  <si>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</si>
  <si>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</si>
  <si>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</si>
  <si>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</si>
  <si>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</si>
  <si>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</si>
  <si>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</si>
  <si>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</si>
  <si>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</si>
  <si>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</si>
  <si>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</si>
  <si>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</si>
  <si>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</si>
  <si>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</si>
  <si>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</si>
  <si>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</si>
  <si>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</si>
  <si>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</si>
  <si>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</si>
  <si>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</si>
  <si>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</si>
  <si>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</si>
  <si>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</si>
  <si>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</si>
  <si>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</si>
  <si>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</si>
  <si>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</si>
  <si>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</si>
  <si>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</si>
  <si>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</si>
  <si>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</si>
  <si>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</si>
  <si>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</si>
  <si>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</si>
  <si>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</si>
  <si>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</si>
  <si>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</si>
  <si>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</si>
  <si>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</si>
  <si>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</si>
  <si>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</si>
  <si>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</si>
  <si>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</si>
  <si>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</si>
  <si>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</si>
  <si>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</si>
  <si>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</si>
  <si>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</si>
  <si>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</si>
  <si>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</si>
  <si>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</si>
  <si>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</si>
  <si>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</si>
  <si>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</si>
  <si>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</si>
  <si>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</si>
  <si>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</si>
  <si>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</si>
  <si>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</si>
  <si>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</si>
  <si>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</si>
  <si>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</si>
  <si>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</si>
  <si>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</si>
  <si>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</si>
  <si>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</si>
  <si>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</si>
  <si>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</si>
  <si>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</si>
  <si>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</si>
  <si>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</si>
  <si>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</si>
  <si>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</si>
  <si>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</si>
  <si>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</si>
  <si>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</si>
  <si>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</si>
  <si>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</si>
  <si>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</si>
  <si>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</si>
  <si>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</si>
  <si>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</si>
  <si>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</si>
  <si>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</si>
  <si>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</si>
  <si>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</si>
  <si>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</si>
  <si>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</si>
  <si>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</si>
  <si>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</si>
  <si>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</si>
  <si>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</si>
  <si>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</si>
  <si>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</si>
  <si>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</si>
  <si>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</si>
  <si>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</si>
  <si>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</si>
  <si>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</si>
  <si>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</si>
  <si>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</si>
  <si>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</si>
  <si>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</si>
  <si>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</si>
  <si>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</si>
  <si>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</si>
  <si>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</si>
  <si>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</si>
  <si>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</si>
  <si>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</si>
  <si>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</si>
  <si>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</si>
  <si>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</si>
  <si>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</si>
  <si>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</si>
  <si>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</si>
  <si>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</si>
  <si>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</si>
  <si>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</si>
  <si>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</si>
  <si>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</si>
  <si>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</si>
  <si>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</si>
  <si>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</si>
  <si>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</si>
  <si>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</si>
  <si>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</si>
  <si>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</si>
  <si>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</si>
  <si>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</si>
  <si>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</si>
  <si>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</si>
  <si>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</si>
  <si>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</si>
  <si>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</si>
  <si>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</si>
  <si>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</si>
  <si>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</si>
  <si>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</si>
  <si>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</si>
  <si>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</si>
  <si>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</si>
  <si>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</si>
  <si>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</si>
  <si>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</si>
  <si>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</si>
  <si>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</si>
  <si>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</si>
  <si>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</si>
  <si>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</si>
  <si>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</si>
  <si>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</si>
  <si>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</si>
  <si>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</si>
  <si>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</si>
  <si>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</si>
  <si>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</si>
  <si>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</si>
  <si>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</si>
  <si>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</si>
  <si>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</si>
  <si>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</si>
  <si>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</si>
  <si>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</si>
  <si>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</si>
  <si>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</si>
  <si>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</si>
  <si>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</si>
  <si>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</si>
  <si>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</si>
  <si>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</si>
  <si>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</si>
  <si>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</si>
  <si>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</si>
  <si>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</si>
  <si>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</si>
  <si>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</si>
  <si>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</si>
  <si>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</si>
  <si>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</si>
  <si>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</si>
  <si>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</si>
  <si>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</si>
  <si>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</si>
  <si>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</si>
  <si>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</si>
  <si>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</si>
  <si>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</si>
  <si>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</si>
  <si>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</si>
  <si>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</si>
  <si>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</si>
  <si>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</si>
  <si>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</si>
  <si>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</si>
  <si>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</si>
  <si>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</si>
  <si>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</si>
  <si>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</si>
  <si>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</si>
  <si>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</si>
  <si>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</si>
  <si>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</si>
  <si>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</si>
  <si>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</si>
  <si>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</si>
  <si>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</si>
  <si>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</si>
  <si>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</si>
  <si>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</si>
  <si>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</si>
  <si>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</si>
  <si>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</si>
  <si>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</si>
  <si>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</si>
  <si>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</si>
  <si>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</si>
  <si>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</si>
  <si>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</si>
  <si>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</si>
  <si>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</si>
  <si>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</si>
  <si>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</si>
  <si>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</si>
  <si>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</si>
  <si>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</si>
  <si>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</si>
  <si>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</si>
  <si>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</si>
  <si>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</si>
  <si>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</si>
  <si>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</si>
  <si>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</si>
  <si>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</si>
  <si>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</si>
  <si>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</si>
  <si>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</si>
  <si>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</si>
  <si>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</si>
  <si>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</si>
  <si>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</si>
  <si>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</si>
  <si>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</si>
  <si>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</si>
  <si>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</si>
  <si>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</si>
  <si>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</si>
  <si>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</si>
  <si>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</si>
  <si>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</si>
  <si>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</si>
  <si>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</si>
  <si>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</si>
  <si>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</si>
  <si>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</si>
  <si>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</si>
  <si>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</si>
  <si>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</si>
  <si>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</si>
  <si>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</si>
  <si>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</si>
  <si>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</si>
  <si>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</si>
  <si>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</si>
  <si>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</si>
  <si>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</si>
  <si>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</si>
  <si>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</si>
  <si>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</si>
  <si>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</si>
  <si>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</si>
  <si>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</si>
  <si>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</si>
  <si>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</si>
  <si>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</si>
  <si>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</si>
  <si>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</si>
  <si>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</si>
  <si>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</si>
  <si>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</si>
  <si>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</si>
  <si>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</si>
  <si>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</si>
  <si>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</si>
  <si>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</si>
  <si>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</si>
  <si>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</si>
  <si>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</si>
  <si>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</si>
  <si>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</si>
  <si>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</si>
  <si>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</si>
  <si>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</si>
  <si>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</si>
  <si>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</si>
  <si>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</si>
  <si>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</si>
  <si>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</si>
  <si>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</si>
  <si>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</si>
  <si>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</si>
  <si>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</si>
  <si>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</si>
  <si>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</si>
  <si>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</si>
  <si>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</si>
  <si>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</si>
  <si>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</si>
  <si>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</si>
  <si>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</si>
  <si>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</si>
  <si>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</si>
  <si>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</si>
  <si>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</si>
  <si>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</si>
  <si>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</si>
  <si>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</si>
  <si>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</si>
  <si>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</si>
  <si>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</si>
  <si>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</si>
  <si>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</si>
  <si>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</si>
  <si>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</si>
  <si>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</si>
  <si>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</si>
  <si>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</si>
  <si>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</si>
  <si>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</si>
  <si>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</si>
  <si>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</si>
  <si>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</si>
  <si>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</si>
  <si>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</si>
  <si>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</si>
  <si>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</si>
  <si>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</si>
  <si>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</si>
  <si>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</si>
  <si>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</si>
  <si>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</si>
  <si>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</si>
  <si>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</si>
  <si>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</si>
  <si>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</si>
  <si>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</si>
  <si>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</si>
  <si>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</si>
  <si>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</si>
  <si>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</si>
  <si>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</si>
  <si>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</si>
  <si>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</si>
  <si>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</si>
  <si>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</si>
  <si>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</si>
  <si>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</si>
  <si>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</si>
  <si>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</si>
  <si>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</si>
  <si>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</si>
  <si>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</si>
  <si>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</si>
  <si>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</si>
  <si>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</si>
  <si>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</si>
  <si>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</si>
  <si>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</si>
  <si>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</si>
  <si>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</si>
  <si>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</si>
  <si>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</si>
  <si>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</si>
  <si>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</si>
  <si>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</si>
  <si>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</si>
  <si>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</si>
  <si>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</si>
  <si>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</si>
  <si>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</si>
  <si>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</si>
  <si>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</si>
  <si>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</si>
  <si>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</si>
  <si>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</si>
  <si>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</si>
  <si>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</si>
  <si>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</si>
  <si>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</si>
  <si>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</si>
  <si>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</si>
  <si>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</si>
  <si>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</si>
  <si>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</si>
  <si>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</si>
  <si>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</si>
  <si>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</si>
  <si>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</si>
  <si>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</si>
  <si>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</si>
  <si>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</si>
  <si>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</si>
  <si>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</si>
  <si>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</si>
  <si>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</si>
  <si>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</si>
  <si>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</si>
  <si>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</si>
  <si>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</si>
  <si>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</si>
  <si>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</si>
  <si>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</si>
  <si>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</si>
  <si>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</si>
  <si>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</si>
  <si>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</si>
  <si>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</si>
  <si>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</si>
  <si>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</si>
  <si>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</si>
  <si>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</si>
  <si>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</si>
  <si>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</si>
  <si>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</si>
  <si>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</si>
  <si>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</si>
  <si>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</si>
  <si>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</si>
  <si>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</si>
  <si>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</si>
  <si>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</si>
  <si>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</si>
  <si>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</si>
  <si>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</si>
  <si>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</si>
  <si>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</si>
  <si>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</si>
  <si>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</si>
  <si>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</si>
  <si>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</si>
  <si>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</si>
  <si>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</si>
  <si>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</si>
  <si>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</si>
  <si>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</si>
  <si>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</si>
  <si>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</si>
  <si>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</si>
  <si>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</si>
  <si>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</si>
  <si>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</si>
  <si>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</si>
  <si>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</si>
  <si>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</si>
  <si>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</si>
  <si>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</si>
  <si>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</si>
  <si>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</si>
  <si>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</si>
  <si>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</si>
  <si>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</si>
  <si>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</si>
  <si>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</si>
  <si>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</si>
  <si>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</si>
  <si>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</si>
  <si>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</si>
  <si>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</si>
  <si>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</si>
  <si>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</si>
  <si>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</si>
  <si>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</si>
  <si>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</si>
  <si>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</si>
  <si>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</si>
  <si>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</si>
  <si>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</si>
  <si>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</si>
  <si>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</si>
  <si>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</si>
  <si>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</si>
  <si>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</si>
  <si>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</si>
  <si>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</si>
  <si>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</si>
  <si>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</si>
  <si>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</si>
  <si>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</si>
  <si>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</si>
  <si>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</si>
  <si>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</si>
  <si>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</si>
  <si>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</si>
  <si>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</si>
  <si>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</si>
  <si>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</si>
  <si>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</si>
  <si>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</si>
  <si>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</si>
  <si>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</si>
  <si>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</si>
  <si>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</si>
  <si>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</si>
  <si>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</si>
  <si>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</si>
  <si>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</si>
  <si>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</si>
  <si>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</si>
  <si>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</si>
  <si>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</si>
  <si>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</si>
  <si>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</si>
  <si>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</si>
  <si>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</si>
  <si>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</si>
  <si>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</si>
  <si>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</si>
  <si>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</si>
  <si>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</si>
  <si>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</si>
  <si>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</si>
  <si>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</si>
  <si>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</si>
  <si>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</si>
  <si>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</si>
  <si>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</si>
  <si>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</si>
  <si>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</si>
  <si>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</si>
  <si>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</si>
  <si>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</si>
  <si>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</si>
  <si>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</si>
  <si>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</si>
  <si>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</si>
  <si>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</si>
  <si>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</si>
  <si>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</si>
  <si>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</si>
  <si>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</si>
  <si>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</si>
  <si>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</si>
  <si>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</si>
  <si>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</si>
  <si>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</si>
  <si>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</si>
  <si>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</si>
  <si>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</si>
  <si>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</si>
  <si>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</si>
  <si>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</si>
  <si>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</si>
  <si>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</si>
  <si>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</si>
  <si>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</si>
  <si>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</si>
  <si>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</si>
  <si>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</si>
  <si>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</si>
  <si>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</si>
  <si>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</si>
  <si>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</si>
  <si>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</si>
  <si>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</si>
  <si>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</si>
  <si>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</si>
  <si>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</si>
  <si>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</si>
  <si>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</si>
  <si>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</si>
  <si>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</si>
  <si>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</si>
  <si>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</si>
  <si>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</si>
  <si>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</si>
  <si>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</si>
  <si>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</si>
  <si>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</si>
  <si>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</si>
  <si>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</si>
  <si>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</si>
  <si>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</si>
  <si>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</si>
  <si>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</si>
  <si>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</si>
  <si>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</si>
  <si>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</si>
  <si>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</si>
  <si>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</si>
  <si>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</si>
  <si>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</si>
  <si>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</si>
  <si>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</si>
  <si>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</si>
  <si>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</si>
  <si>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</si>
  <si>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</si>
  <si>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</si>
  <si>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</si>
  <si>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</si>
  <si>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</si>
  <si>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</si>
  <si>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</si>
  <si>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</si>
  <si>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</si>
  <si>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</si>
  <si>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</si>
  <si>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</si>
  <si>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</si>
  <si>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</si>
  <si>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</si>
  <si>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</si>
  <si>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</si>
  <si>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</si>
  <si>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</si>
  <si>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</si>
  <si>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</si>
  <si>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</si>
  <si>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</si>
  <si>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</si>
  <si>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</si>
  <si>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</si>
  <si>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</si>
  <si>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</si>
  <si>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</si>
  <si>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</si>
  <si>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</si>
  <si>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</si>
  <si>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</si>
  <si>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</si>
  <si>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</si>
  <si>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</si>
  <si>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</si>
  <si>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</si>
  <si>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</si>
  <si>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</si>
  <si>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</si>
  <si>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</si>
  <si>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</si>
  <si>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</si>
  <si>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</si>
  <si>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</si>
  <si>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</si>
  <si>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</si>
  <si>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</si>
  <si>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</si>
  <si>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</si>
  <si>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</si>
  <si>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</si>
  <si>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</si>
  <si>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</si>
  <si>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</si>
  <si>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</si>
  <si>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</si>
  <si>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</si>
  <si>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</si>
  <si>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</si>
  <si>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</si>
  <si>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</si>
  <si>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</si>
  <si>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</si>
  <si>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</si>
  <si>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</si>
  <si>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</si>
  <si>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</si>
  <si>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</si>
  <si>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</si>
  <si>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</si>
  <si>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</si>
  <si>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</si>
  <si>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</si>
  <si>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</si>
  <si>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</si>
  <si>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</si>
  <si>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</si>
  <si>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</si>
  <si>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</si>
  <si>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</si>
  <si>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</si>
  <si>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</si>
  <si>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</si>
  <si>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</si>
  <si>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</si>
  <si>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</si>
  <si>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</si>
  <si>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</si>
  <si>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</si>
  <si>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</si>
  <si>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</si>
  <si>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</si>
  <si>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</si>
  <si>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</si>
  <si>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</si>
  <si>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</si>
  <si>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</si>
  <si>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</si>
  <si>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</si>
  <si>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</si>
  <si>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</si>
  <si>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</si>
  <si>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</si>
  <si>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</si>
  <si>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</si>
  <si>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</si>
  <si>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</si>
  <si>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</si>
  <si>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</si>
  <si>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</si>
  <si>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</si>
  <si>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</si>
  <si>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</si>
  <si>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</si>
  <si>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</si>
  <si>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</si>
  <si>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</si>
  <si>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</si>
  <si>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</si>
  <si>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</si>
  <si>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</si>
  <si>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</si>
  <si>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</si>
  <si>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</si>
  <si>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</si>
  <si>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</si>
  <si>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</si>
  <si>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</si>
  <si>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</si>
  <si>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</si>
  <si>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</si>
  <si>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</si>
  <si>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</si>
  <si>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</si>
  <si>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</si>
  <si>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</si>
  <si>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</si>
  <si>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</si>
  <si>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</si>
  <si>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</si>
  <si>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</si>
  <si>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</si>
  <si>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</si>
  <si>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</si>
  <si>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</si>
  <si>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</si>
  <si>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</si>
  <si>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</si>
  <si>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</si>
  <si>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</si>
  <si>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</si>
  <si>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</si>
  <si>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</si>
  <si>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</si>
  <si>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</si>
  <si>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</si>
  <si>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</si>
  <si>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</si>
  <si>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</si>
  <si>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</si>
  <si>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</si>
  <si>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</si>
  <si>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</si>
  <si>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</si>
  <si>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</si>
  <si>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</si>
  <si>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</si>
  <si>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</si>
  <si>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</si>
  <si>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</si>
  <si>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</si>
  <si>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</si>
  <si>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</si>
  <si>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</si>
  <si>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</si>
  <si>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</si>
  <si>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</si>
  <si>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</si>
  <si>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</si>
  <si>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</si>
  <si>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</si>
  <si>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</si>
  <si>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</si>
  <si>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</si>
  <si>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</si>
  <si>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</si>
  <si>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</si>
  <si>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</si>
  <si>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</si>
  <si>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</si>
  <si>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</si>
  <si>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</si>
  <si>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</si>
  <si>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</si>
  <si>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</si>
  <si>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</si>
  <si>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</si>
  <si>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</si>
  <si>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</si>
  <si>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</si>
  <si>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</si>
  <si>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</si>
  <si>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</si>
  <si>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</si>
  <si>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</si>
  <si>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</si>
  <si>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</si>
  <si>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</si>
  <si>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</si>
  <si>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</si>
  <si>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</si>
  <si>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</si>
  <si>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</si>
  <si>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</si>
  <si>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</si>
  <si>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</si>
  <si>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</si>
  <si>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</si>
  <si>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</si>
  <si>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</si>
  <si>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</si>
  <si>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</si>
  <si>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</si>
  <si>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</si>
  <si>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</si>
  <si>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</si>
  <si>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</si>
  <si>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</si>
  <si>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</si>
  <si>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</si>
  <si>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</si>
  <si>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</si>
  <si>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</si>
  <si>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</si>
  <si>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</si>
  <si>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</si>
  <si>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</si>
  <si>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</si>
  <si>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</si>
  <si>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</si>
  <si>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</si>
  <si>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</si>
  <si>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</si>
  <si>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</si>
  <si>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</si>
  <si>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</si>
  <si>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</si>
  <si>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</si>
  <si>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</si>
  <si>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</si>
  <si>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</si>
  <si>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</si>
  <si>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</si>
  <si>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</si>
  <si>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</si>
  <si>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</si>
  <si>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</si>
  <si>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</si>
  <si>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</si>
  <si>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</si>
  <si>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</si>
  <si>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</si>
  <si>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</si>
  <si>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</si>
  <si>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</si>
  <si>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</si>
  <si>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</si>
  <si>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</si>
  <si>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</si>
  <si>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</si>
  <si>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</si>
  <si>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</si>
  <si>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</si>
  <si>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</si>
  <si>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</si>
  <si>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</si>
  <si>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</si>
  <si>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</si>
  <si>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</si>
  <si>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</si>
  <si>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</si>
  <si>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</si>
  <si>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</si>
  <si>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</si>
  <si>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</si>
  <si>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</si>
  <si>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</si>
  <si>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</si>
  <si>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</si>
  <si>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</si>
  <si>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</si>
  <si>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</si>
  <si>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</si>
  <si>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</si>
  <si>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</si>
  <si>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</si>
  <si>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</si>
  <si>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</si>
  <si>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</si>
  <si>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</si>
  <si>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</si>
  <si>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</si>
  <si>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</si>
  <si>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</si>
  <si>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</si>
  <si>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</si>
  <si>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</si>
  <si>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</si>
  <si>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</si>
  <si>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</si>
  <si>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</si>
  <si>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</si>
  <si>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</si>
  <si>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</si>
  <si>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</si>
  <si>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</si>
  <si>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</si>
  <si>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</si>
  <si>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</si>
  <si>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</si>
  <si>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</si>
  <si>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</si>
  <si>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</si>
  <si>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</si>
  <si>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</si>
  <si>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</si>
  <si>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</si>
  <si>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</si>
  <si>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</si>
  <si>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</si>
  <si>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</si>
  <si>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</si>
  <si>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</si>
  <si>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</si>
  <si>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</si>
  <si>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</si>
  <si>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</si>
  <si>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</si>
  <si>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</si>
  <si>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</si>
  <si>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</si>
  <si>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</si>
  <si>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</si>
  <si>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</si>
  <si>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</si>
  <si>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</si>
  <si>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</si>
  <si>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</si>
  <si>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</si>
  <si>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</si>
  <si>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</si>
  <si>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</si>
  <si>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</si>
  <si>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</si>
  <si>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</si>
  <si>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</si>
  <si>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</si>
  <si>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</si>
  <si>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</si>
  <si>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</si>
  <si>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</si>
  <si>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</si>
  <si>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</si>
  <si>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</si>
  <si>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</si>
  <si>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</si>
  <si>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</si>
  <si>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</si>
  <si>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</si>
  <si>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</si>
  <si>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</si>
  <si>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</si>
  <si>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</si>
  <si>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</si>
  <si>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</si>
  <si>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</si>
  <si>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</si>
  <si>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</si>
  <si>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</si>
  <si>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</si>
  <si>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</si>
  <si>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</si>
  <si>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</si>
  <si>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</si>
  <si>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</si>
  <si>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</si>
  <si>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</si>
  <si>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</si>
  <si>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</si>
  <si>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</si>
  <si>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</si>
  <si>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</si>
  <si>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</si>
  <si>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</si>
  <si>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</si>
  <si>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</si>
  <si>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</si>
  <si>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</si>
  <si>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</si>
  <si>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</si>
  <si>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</si>
  <si>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</si>
  <si>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</si>
  <si>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</si>
  <si>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</si>
  <si>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</si>
  <si>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</si>
  <si>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</si>
  <si>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</si>
  <si>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</si>
  <si>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</si>
  <si>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</si>
  <si>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</si>
  <si>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</si>
  <si>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</si>
  <si>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</si>
  <si>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</si>
  <si>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</si>
  <si>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</si>
  <si>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</si>
  <si>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</si>
  <si>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</si>
  <si>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</si>
  <si>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</si>
  <si>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</si>
  <si>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</si>
  <si>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</si>
  <si>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</si>
  <si>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</si>
  <si>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</si>
  <si>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</si>
  <si>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</si>
  <si>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</si>
  <si>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</si>
  <si>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</si>
  <si>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</si>
  <si>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</si>
  <si>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</si>
  <si>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</si>
  <si>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</si>
  <si>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</si>
  <si>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</si>
  <si>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</si>
  <si>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</si>
  <si>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</si>
  <si>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</si>
  <si>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</si>
  <si>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</si>
  <si>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</si>
  <si>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</si>
  <si>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</si>
  <si>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</si>
  <si>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</si>
  <si>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</si>
  <si>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</si>
  <si>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</si>
  <si>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</si>
  <si>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</si>
  <si>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</si>
  <si>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</si>
  <si>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</si>
  <si>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</si>
  <si>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</si>
  <si>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</si>
  <si>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</si>
  <si>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</si>
  <si>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</si>
  <si>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</si>
  <si>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</si>
  <si>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</si>
  <si>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</si>
  <si>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</si>
  <si>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</si>
  <si>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</si>
  <si>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</si>
  <si>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</si>
  <si>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</si>
  <si>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</si>
  <si>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</si>
  <si>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</si>
  <si>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</si>
  <si>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</si>
  <si>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</si>
  <si>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</si>
  <si>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</si>
  <si>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</si>
  <si>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</si>
  <si>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</si>
  <si>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</si>
  <si>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</si>
  <si>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</si>
  <si>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</si>
  <si>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</si>
  <si>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</si>
  <si>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</si>
  <si>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</si>
  <si>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</si>
  <si>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</si>
  <si>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</si>
  <si>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</si>
  <si>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</si>
  <si>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</si>
  <si>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</si>
  <si>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</si>
  <si>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</si>
  <si>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</si>
  <si>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</si>
  <si>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</si>
  <si>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</si>
  <si>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</si>
  <si>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</si>
  <si>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</si>
  <si>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</si>
  <si>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</si>
  <si>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</si>
  <si>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</si>
  <si>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</si>
  <si>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</si>
  <si>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</si>
  <si>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</si>
  <si>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</si>
  <si>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</si>
  <si>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</si>
  <si>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</si>
  <si>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</si>
  <si>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</si>
  <si>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</si>
  <si>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</si>
  <si>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</si>
  <si>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</si>
  <si>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</si>
  <si>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</si>
  <si>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</si>
  <si>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</si>
  <si>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</si>
  <si>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</si>
  <si>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</si>
  <si>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</si>
  <si>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</si>
  <si>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</si>
  <si>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</si>
  <si>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</si>
  <si>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</si>
  <si>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</si>
  <si>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</si>
  <si>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</si>
  <si>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</si>
  <si>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</si>
  <si>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</si>
  <si>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</si>
  <si>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</si>
  <si>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</si>
  <si>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</si>
  <si>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</si>
  <si>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</si>
  <si>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</si>
  <si>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</si>
  <si>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</si>
  <si>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</si>
  <si>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</si>
  <si>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</si>
  <si>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</si>
  <si>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</si>
  <si>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</si>
  <si>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</si>
  <si>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</si>
  <si>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</si>
  <si>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</si>
  <si>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</si>
  <si>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</si>
  <si>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</si>
  <si>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</si>
  <si>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</si>
  <si>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</si>
  <si>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</si>
  <si>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</si>
  <si>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</si>
  <si>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</si>
  <si>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</si>
  <si>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</si>
  <si>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</si>
  <si>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</si>
  <si>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</si>
  <si>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</si>
  <si>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</si>
  <si>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</si>
  <si>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</si>
  <si>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</si>
  <si>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</si>
  <si>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</si>
  <si>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</si>
  <si>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</si>
  <si>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</si>
  <si>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</si>
  <si>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</si>
  <si>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</si>
  <si>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</si>
  <si>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</si>
  <si>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</si>
  <si>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</si>
  <si>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</si>
  <si>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</si>
  <si>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</si>
  <si>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</si>
  <si>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</si>
  <si>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</si>
  <si>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</si>
  <si>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</si>
  <si>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</si>
  <si>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</si>
  <si>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</si>
  <si>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</si>
  <si>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</si>
  <si>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</si>
  <si>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</si>
  <si>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</si>
  <si>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</si>
  <si>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</si>
  <si>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</si>
  <si>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</si>
  <si>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</si>
  <si>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</si>
  <si>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</si>
  <si>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</si>
  <si>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</si>
  <si>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</si>
  <si>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</si>
  <si>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</si>
  <si>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</si>
  <si>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</si>
  <si>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</si>
  <si>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</si>
  <si>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</si>
  <si>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</si>
  <si>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</si>
  <si>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</si>
  <si>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</si>
  <si>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</si>
  <si>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</si>
  <si>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</si>
  <si>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</si>
  <si>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</si>
  <si>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</si>
  <si>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</si>
  <si>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</si>
  <si>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</si>
  <si>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</si>
  <si>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</si>
  <si>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</si>
  <si>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</si>
  <si>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</si>
  <si>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</si>
  <si>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</si>
  <si>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</si>
  <si>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</si>
  <si>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</si>
  <si>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</si>
  <si>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</si>
  <si>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</si>
  <si>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</si>
  <si>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</si>
  <si>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</si>
  <si>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</si>
  <si>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</si>
  <si>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</si>
  <si>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</si>
  <si>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</si>
  <si>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</si>
  <si>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</si>
  <si>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</si>
  <si>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</si>
  <si>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</si>
  <si>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</si>
  <si>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</si>
  <si>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</si>
  <si>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</si>
  <si>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</si>
  <si>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</si>
  <si>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</si>
  <si>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</si>
  <si>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</si>
  <si>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</si>
  <si>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</si>
  <si>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</si>
  <si>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</si>
  <si>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</si>
  <si>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</si>
  <si>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</si>
  <si>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</si>
  <si>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</si>
  <si>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</si>
  <si>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</si>
  <si>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</si>
  <si>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</si>
  <si>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</si>
  <si>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</si>
  <si>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</si>
  <si>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</si>
  <si>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</si>
  <si>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</si>
  <si>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</si>
  <si>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</si>
  <si>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</si>
  <si>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</si>
  <si>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</si>
  <si>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</si>
  <si>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</si>
  <si>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</si>
  <si>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</si>
  <si>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</si>
  <si>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</si>
  <si>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</si>
  <si>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</si>
  <si>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</si>
  <si>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</si>
  <si>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</si>
  <si>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</si>
  <si>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</si>
  <si>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</si>
  <si>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</si>
  <si>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</si>
  <si>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</si>
  <si>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</si>
  <si>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</si>
  <si>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</si>
  <si>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</si>
  <si>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</si>
  <si>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</si>
  <si>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</si>
  <si>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</si>
  <si>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</si>
  <si>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</si>
  <si>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</si>
  <si>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</si>
  <si>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</si>
  <si>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</si>
  <si>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</si>
  <si>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</si>
  <si>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</si>
  <si>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</si>
  <si>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</si>
  <si>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</si>
  <si>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</si>
  <si>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</si>
  <si>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</si>
  <si>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</si>
  <si>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</si>
  <si>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</si>
  <si>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</si>
  <si>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</si>
  <si>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</si>
  <si>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</si>
  <si>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</si>
  <si>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</si>
  <si>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</si>
  <si>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</si>
  <si>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</si>
  <si>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</si>
  <si>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</si>
  <si>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</si>
  <si>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</si>
  <si>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</si>
  <si>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</si>
  <si>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</si>
  <si>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</si>
  <si>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</si>
  <si>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</si>
  <si>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</si>
  <si>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</si>
  <si>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</si>
  <si>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</si>
  <si>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</si>
  <si>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</si>
  <si>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</si>
  <si>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</si>
  <si>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</si>
  <si>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</si>
  <si>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</si>
  <si>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</si>
  <si>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</si>
  <si>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</si>
  <si>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</si>
  <si>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</si>
  <si>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</si>
  <si>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</si>
  <si>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</si>
  <si>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</si>
  <si>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</si>
  <si>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</si>
  <si>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</si>
  <si>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</si>
  <si>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</si>
  <si>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</si>
  <si>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</si>
  <si>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</si>
  <si>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</si>
  <si>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</si>
  <si>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</si>
  <si>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</si>
  <si>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</si>
  <si>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</si>
  <si>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</si>
  <si>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</si>
  <si>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</si>
  <si>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</si>
  <si>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</si>
  <si>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</si>
  <si>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</si>
  <si>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</si>
  <si>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</si>
  <si>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</si>
  <si>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</si>
  <si>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</si>
  <si>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</si>
  <si>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</si>
  <si>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</si>
  <si>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</si>
  <si>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</si>
  <si>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</si>
  <si>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</si>
  <si>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</si>
  <si>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</si>
  <si>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</si>
  <si>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</si>
  <si>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</si>
  <si>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</si>
  <si>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</si>
  <si>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</si>
  <si>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</si>
  <si>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</si>
  <si>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</si>
  <si>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</si>
  <si>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</si>
  <si>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</si>
  <si>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</si>
  <si>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</si>
  <si>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</si>
  <si>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</si>
  <si>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</si>
  <si>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</si>
  <si>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</si>
  <si>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</si>
  <si>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</si>
  <si>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</si>
  <si>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</si>
  <si>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</si>
  <si>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</si>
  <si>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</si>
  <si>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</si>
  <si>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</si>
  <si>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</si>
  <si>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</si>
  <si>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</si>
  <si>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</si>
  <si>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</si>
  <si>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</si>
  <si>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</si>
  <si>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</si>
  <si>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</si>
  <si>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</si>
  <si>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</si>
  <si>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</si>
  <si>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</si>
  <si>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</si>
  <si>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</si>
  <si>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</si>
  <si>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</si>
  <si>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</si>
  <si>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</si>
  <si>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</si>
  <si>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</si>
  <si>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</si>
  <si>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</si>
  <si>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</si>
  <si>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</si>
  <si>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</si>
  <si>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</si>
  <si>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</si>
  <si>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</si>
  <si>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</si>
  <si>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</si>
  <si>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</si>
  <si>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</si>
  <si>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</si>
  <si>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</si>
  <si>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</si>
  <si>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</si>
  <si>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</si>
  <si>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</si>
  <si>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</si>
  <si>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</si>
  <si>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</si>
  <si>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</si>
  <si>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</si>
  <si>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</si>
  <si>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</si>
  <si>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</si>
  <si>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</si>
  <si>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</si>
  <si>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</si>
  <si>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</si>
  <si>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</si>
  <si>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</si>
  <si>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</si>
  <si>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</si>
  <si>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</si>
  <si>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</si>
  <si>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</si>
  <si>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</si>
  <si>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</si>
  <si>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</si>
  <si>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</si>
  <si>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</si>
  <si>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</si>
  <si>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</si>
  <si>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</si>
  <si>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</si>
  <si>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</si>
  <si>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</si>
  <si>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</si>
  <si>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</si>
  <si>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</si>
  <si>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</si>
  <si>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</si>
  <si>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</si>
  <si>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</si>
  <si>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</si>
  <si>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</si>
  <si>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</si>
  <si>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</si>
  <si>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</si>
  <si>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</si>
  <si>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</si>
  <si>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</si>
  <si>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</si>
  <si>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</si>
  <si>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</si>
  <si>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</si>
  <si>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</si>
  <si>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</si>
  <si>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</si>
  <si>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</si>
  <si>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</si>
  <si>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</si>
  <si>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</si>
  <si>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</si>
  <si>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</si>
  <si>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</si>
  <si>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</si>
  <si>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</si>
  <si>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</si>
  <si>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</si>
  <si>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</si>
  <si>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</si>
  <si>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</si>
  <si>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</si>
  <si>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</si>
  <si>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</si>
  <si>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</si>
  <si>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</si>
  <si>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</si>
  <si>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</si>
  <si>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</si>
  <si>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</si>
  <si>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</si>
  <si>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</si>
  <si>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</si>
  <si>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</si>
  <si>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</si>
  <si>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</si>
  <si>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</si>
  <si>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</si>
  <si>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</si>
  <si>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</si>
  <si>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</si>
  <si>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</si>
  <si>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</si>
  <si>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</si>
  <si>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</si>
  <si>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</si>
  <si>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</si>
  <si>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</si>
  <si>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</si>
  <si>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</si>
  <si>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</si>
  <si>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</si>
  <si>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</si>
  <si>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</si>
  <si>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</si>
  <si>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</si>
  <si>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</si>
  <si>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</si>
  <si>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</si>
  <si>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</si>
  <si>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</si>
  <si>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</si>
  <si>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</si>
  <si>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</si>
  <si>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</si>
  <si>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</si>
  <si>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</si>
  <si>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</si>
  <si>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</si>
  <si>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</si>
  <si>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</si>
  <si>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</si>
  <si>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</si>
  <si>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</si>
  <si>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</si>
  <si>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</si>
  <si>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</si>
  <si>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</si>
  <si>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</si>
  <si>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</si>
  <si>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</si>
  <si>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</si>
  <si>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</si>
  <si>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</si>
  <si>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</si>
  <si>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</si>
  <si>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</si>
  <si>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</si>
  <si>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</si>
  <si>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</si>
  <si>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</si>
  <si>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</si>
  <si>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</si>
  <si>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</si>
  <si>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</si>
  <si>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</si>
  <si>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</si>
  <si>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</si>
  <si>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</si>
  <si>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</si>
  <si>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</si>
  <si>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</si>
  <si>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</si>
  <si>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</si>
  <si>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</si>
  <si>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</si>
  <si>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</si>
  <si>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</si>
  <si>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</si>
  <si>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</si>
  <si>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</si>
  <si>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</si>
  <si>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</si>
  <si>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</si>
  <si>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</si>
  <si>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</si>
  <si>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</si>
  <si>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</si>
  <si>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</si>
  <si>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</si>
  <si>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</si>
  <si>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</si>
  <si>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</si>
  <si>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</si>
  <si>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</si>
  <si>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</si>
  <si>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</si>
  <si>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</si>
  <si>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</si>
  <si>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</si>
  <si>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</si>
  <si>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</si>
  <si>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</si>
  <si>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</si>
  <si>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</si>
  <si>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</si>
  <si>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</si>
  <si>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</si>
  <si>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</si>
  <si>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</si>
  <si>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</si>
  <si>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</si>
  <si>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</si>
  <si>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</si>
  <si>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</si>
  <si>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</si>
  <si>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</si>
  <si>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</si>
  <si>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</si>
  <si>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</si>
  <si>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</si>
  <si>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</si>
  <si>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</si>
  <si>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</si>
  <si>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</si>
  <si>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</si>
  <si>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</si>
  <si>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</si>
  <si>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</si>
  <si>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</si>
  <si>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</si>
  <si>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</si>
  <si>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</si>
  <si>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</si>
  <si>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</si>
  <si>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</si>
  <si>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</si>
  <si>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</si>
  <si>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</si>
  <si>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</si>
  <si>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</si>
  <si>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</si>
  <si>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</si>
  <si>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</si>
  <si>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</si>
  <si>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</si>
  <si>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</si>
  <si>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</si>
  <si>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</si>
  <si>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</si>
  <si>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</si>
  <si>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</si>
  <si>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</si>
  <si>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</si>
  <si>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</si>
  <si>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</si>
  <si>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</si>
  <si>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</si>
  <si>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</si>
  <si>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</si>
  <si>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</si>
  <si>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</si>
  <si>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</si>
  <si>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</si>
  <si>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</si>
  <si>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</si>
  <si>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</si>
  <si>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</si>
  <si>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</si>
  <si>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</si>
  <si>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</si>
  <si>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</si>
  <si>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</si>
  <si>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</si>
  <si>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</si>
  <si>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</si>
  <si>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</si>
  <si>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</si>
  <si>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</si>
  <si>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</si>
  <si>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</si>
  <si>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</si>
  <si>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</si>
  <si>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</si>
  <si>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</si>
  <si>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</si>
  <si>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</si>
  <si>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</si>
  <si>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</si>
  <si>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</si>
  <si>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</si>
  <si>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</si>
  <si>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</si>
  <si>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</si>
  <si>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</si>
  <si>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</si>
  <si>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</si>
  <si>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</si>
  <si>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</si>
  <si>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</si>
  <si>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</si>
  <si>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</si>
  <si>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</si>
  <si>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</si>
  <si>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</si>
  <si>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</si>
  <si>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</si>
  <si>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</si>
  <si>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</si>
  <si>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</si>
  <si>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</si>
  <si>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</si>
  <si>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</si>
  <si>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</si>
  <si>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</si>
  <si>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</si>
  <si>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</si>
  <si>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</si>
  <si>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</si>
  <si>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</si>
  <si>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</si>
  <si>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</si>
  <si>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</si>
  <si>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</si>
  <si>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</si>
  <si>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</si>
  <si>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</si>
  <si>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</si>
  <si>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</si>
  <si>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</si>
  <si>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</si>
  <si>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</si>
  <si>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</si>
  <si>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</si>
  <si>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</si>
  <si>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</si>
  <si>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</si>
  <si>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</si>
  <si>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</si>
  <si>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</si>
  <si>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</si>
  <si>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</si>
  <si>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</si>
  <si>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</si>
  <si>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</si>
  <si>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</si>
  <si>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</si>
  <si>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</si>
  <si>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</si>
  <si>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</si>
  <si>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</si>
  <si>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</si>
  <si>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</si>
  <si>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</si>
  <si>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</si>
  <si>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</si>
  <si>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</si>
  <si>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</si>
  <si>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</si>
  <si>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</si>
  <si>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</si>
  <si>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</si>
  <si>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</si>
  <si>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</si>
  <si>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</si>
  <si>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</si>
  <si>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</si>
  <si>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</si>
  <si>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</si>
  <si>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</si>
  <si>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</si>
  <si>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</si>
  <si>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</si>
  <si>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</si>
  <si>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</si>
  <si>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</si>
  <si>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</si>
  <si>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</si>
  <si>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</si>
  <si>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</si>
  <si>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</si>
  <si>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</si>
  <si>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</si>
  <si>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</si>
  <si>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</si>
  <si>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</si>
  <si>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</si>
  <si>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</si>
  <si>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</si>
  <si>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</si>
  <si>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</si>
  <si>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</si>
  <si>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</si>
  <si>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</si>
  <si>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</si>
  <si>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</si>
  <si>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</si>
  <si>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</si>
  <si>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</si>
  <si>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</si>
  <si>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</si>
  <si>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</si>
  <si>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</si>
  <si>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</si>
  <si>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</si>
  <si>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</si>
  <si>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</si>
  <si>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</si>
  <si>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</si>
  <si>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</si>
  <si>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</si>
  <si>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</si>
  <si>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</si>
  <si>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</si>
  <si>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</si>
  <si>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</si>
  <si>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</si>
  <si>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</si>
  <si>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</si>
  <si>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</si>
  <si>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</si>
  <si>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</si>
  <si>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</si>
  <si>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</si>
  <si>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</si>
  <si>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</si>
  <si>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</si>
  <si>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</si>
  <si>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</si>
  <si>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</si>
  <si>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</si>
  <si>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</si>
  <si>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</si>
  <si>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</si>
  <si>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</si>
  <si>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</si>
  <si>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</si>
  <si>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</si>
  <si>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</si>
  <si>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</si>
  <si>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</si>
  <si>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</si>
  <si>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</si>
  <si>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</si>
  <si>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</si>
  <si>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</si>
  <si>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</si>
  <si>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</si>
  <si>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</si>
  <si>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</si>
  <si>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</si>
  <si>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</si>
  <si>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</si>
  <si>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</si>
  <si>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</si>
  <si>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</si>
  <si>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</si>
  <si>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</si>
  <si>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</si>
  <si>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</si>
  <si>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</si>
  <si>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</si>
  <si>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</si>
  <si>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</si>
  <si>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</si>
  <si>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</si>
  <si>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</si>
  <si>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</si>
  <si>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</si>
  <si>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</si>
  <si>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</si>
  <si>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</si>
  <si>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</si>
  <si>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</si>
  <si>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</si>
  <si>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</si>
  <si>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</si>
  <si>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</si>
  <si>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</si>
  <si>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</si>
  <si>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</si>
  <si>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</si>
  <si>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</si>
  <si>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</si>
  <si>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</si>
  <si>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</si>
  <si>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</si>
  <si>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</si>
  <si>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</si>
  <si>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</si>
  <si>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</si>
  <si>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</si>
  <si>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</si>
  <si>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</si>
  <si>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</si>
  <si>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</si>
  <si>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</si>
  <si>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</si>
  <si>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</si>
  <si>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</si>
  <si>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</si>
  <si>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</si>
  <si>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</si>
  <si>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</si>
  <si>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</si>
  <si>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</si>
  <si>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</si>
  <si>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</si>
  <si>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</si>
  <si>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</si>
  <si>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</si>
  <si>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</si>
  <si>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</si>
  <si>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</si>
  <si>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</si>
  <si>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</si>
  <si>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</si>
  <si>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</si>
  <si>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</si>
  <si>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</si>
  <si>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</si>
  <si>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</si>
  <si>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</si>
  <si>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</si>
  <si>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</si>
  <si>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</si>
  <si>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</si>
  <si>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</si>
  <si>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</si>
  <si>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</si>
  <si>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</si>
  <si>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</si>
  <si>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</si>
  <si>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</si>
  <si>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</si>
  <si>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</si>
  <si>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</si>
  <si>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</si>
  <si>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</si>
  <si>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</si>
  <si>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</si>
  <si>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</si>
  <si>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</si>
  <si>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</si>
  <si>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</si>
  <si>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</si>
  <si>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</si>
  <si>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</si>
  <si>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</si>
  <si>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</si>
  <si>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</si>
  <si>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</si>
  <si>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</si>
  <si>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</si>
  <si>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</si>
  <si>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</si>
  <si>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</si>
  <si>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</si>
  <si>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</si>
  <si>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</si>
  <si>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</si>
  <si>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</si>
  <si>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</si>
  <si>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</si>
  <si>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</si>
  <si>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</si>
  <si>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</si>
  <si>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</si>
  <si>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</si>
  <si>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</si>
  <si>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</si>
  <si>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</si>
  <si>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</si>
  <si>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</si>
  <si>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</si>
  <si>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</si>
  <si>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</si>
  <si>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</si>
  <si>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</si>
  <si>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</si>
  <si>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</si>
  <si>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</si>
  <si>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</si>
  <si>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</si>
  <si>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</si>
  <si>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</si>
  <si>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</si>
  <si>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</si>
  <si>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</si>
  <si>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</si>
  <si>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</si>
  <si>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</si>
  <si>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</si>
  <si>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</si>
  <si>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</si>
  <si>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</si>
  <si>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</si>
  <si>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</si>
  <si>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</si>
  <si>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</si>
  <si>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</si>
  <si>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</si>
  <si>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</si>
  <si>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</si>
  <si>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</si>
  <si>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</si>
  <si>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</si>
  <si>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</si>
  <si>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</si>
  <si>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</si>
  <si>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</si>
  <si>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</si>
  <si>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</si>
  <si>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</si>
  <si>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</si>
  <si>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</si>
  <si>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</si>
  <si>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</si>
  <si>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</si>
  <si>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</si>
  <si>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</si>
  <si>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</si>
  <si>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</si>
  <si>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</si>
  <si>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</si>
  <si>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</si>
  <si>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</si>
  <si>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</si>
  <si>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</si>
  <si>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</si>
  <si>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</si>
  <si>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</si>
  <si>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</si>
  <si>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</si>
  <si>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</si>
  <si>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</si>
  <si>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</si>
  <si>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</si>
  <si>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</si>
  <si>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</si>
  <si>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</si>
  <si>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</si>
  <si>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</si>
  <si>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</si>
  <si>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</si>
  <si>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</si>
  <si>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</si>
  <si>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</si>
  <si>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</si>
  <si>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</si>
  <si>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</si>
  <si>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</si>
  <si>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</si>
  <si>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</si>
  <si>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</si>
  <si>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</si>
  <si>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</si>
  <si>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</si>
  <si>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</si>
  <si>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</si>
  <si>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</si>
  <si>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</si>
  <si>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</si>
  <si>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</si>
  <si>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</si>
  <si>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</si>
  <si>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</si>
  <si>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</si>
  <si>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</si>
  <si>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</si>
  <si>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</si>
  <si>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</si>
  <si>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</si>
  <si>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</si>
  <si>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</si>
  <si>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</si>
  <si>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</si>
  <si>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</si>
  <si>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</si>
  <si>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</si>
  <si>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</si>
  <si>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</si>
  <si>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</si>
  <si>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</si>
  <si>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</si>
  <si>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</si>
  <si>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</si>
  <si>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</si>
  <si>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</si>
  <si>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</si>
  <si>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</si>
  <si>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</si>
  <si>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</si>
  <si>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</si>
  <si>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</si>
  <si>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</si>
  <si>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</si>
  <si>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</si>
  <si>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</si>
  <si>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</si>
  <si>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</si>
  <si>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</si>
  <si>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</si>
  <si>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</si>
  <si>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</si>
  <si>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</si>
  <si>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</si>
  <si>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</si>
  <si>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</si>
  <si>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</si>
  <si>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</si>
  <si>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</si>
  <si>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</si>
  <si>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</si>
  <si>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</si>
  <si>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</si>
  <si>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</si>
  <si>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</si>
  <si>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</si>
  <si>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</si>
  <si>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</si>
  <si>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</si>
  <si>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</si>
  <si>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</si>
  <si>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</si>
  <si>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</si>
  <si>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</si>
  <si>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</si>
  <si>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</si>
  <si>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</si>
  <si>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</si>
  <si>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</si>
  <si>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</si>
  <si>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</si>
  <si>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</si>
  <si>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</si>
  <si>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</si>
  <si>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</si>
  <si>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</si>
  <si>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</si>
  <si>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</si>
  <si>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</si>
  <si>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</si>
  <si>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</si>
  <si>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</si>
  <si>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</si>
  <si>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</si>
  <si>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</si>
  <si>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</si>
  <si>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</si>
  <si>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</si>
  <si>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</si>
  <si>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</si>
  <si>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</si>
  <si>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</si>
  <si>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</si>
  <si>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</si>
  <si>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</si>
  <si>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</si>
  <si>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</si>
  <si>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</si>
  <si>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</si>
  <si>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</si>
  <si>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</si>
  <si>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</si>
  <si>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</si>
  <si>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</si>
  <si>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</si>
  <si>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</si>
  <si>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</si>
  <si>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</si>
  <si>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</si>
  <si>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</si>
  <si>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</si>
  <si>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</si>
  <si>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</si>
  <si>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</si>
  <si>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</si>
  <si>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</si>
  <si>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</si>
  <si>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</si>
  <si>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</si>
  <si>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</si>
  <si>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</si>
  <si>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</si>
  <si>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</si>
  <si>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</si>
  <si>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</si>
  <si>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</si>
  <si>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</si>
  <si>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</si>
  <si>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</si>
  <si>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</si>
  <si>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</si>
  <si>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</si>
  <si>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</si>
  <si>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</si>
  <si>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</si>
  <si>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</si>
  <si>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</si>
  <si>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</si>
  <si>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</si>
  <si>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</si>
  <si>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</si>
  <si>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</si>
  <si>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</si>
  <si>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</si>
  <si>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</si>
  <si>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</si>
  <si>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</si>
  <si>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</si>
  <si>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</si>
  <si>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</si>
  <si>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</si>
  <si>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</si>
  <si>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</si>
  <si>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</si>
  <si>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</si>
  <si>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</si>
  <si>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</si>
  <si>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</si>
  <si>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</si>
  <si>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</si>
  <si>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</si>
  <si>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</si>
  <si>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</si>
  <si>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</si>
  <si>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</si>
  <si>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</si>
  <si>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</si>
  <si>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</si>
  <si>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</si>
  <si>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</si>
  <si>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</si>
  <si>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</si>
  <si>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</si>
  <si>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</si>
  <si>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</si>
  <si>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</si>
  <si>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</si>
  <si>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</si>
  <si>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</si>
  <si>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</si>
  <si>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</si>
  <si>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</si>
  <si>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</si>
  <si>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</si>
  <si>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</si>
  <si>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</si>
  <si>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</si>
  <si>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</si>
  <si>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</si>
  <si>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</si>
  <si>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</si>
  <si>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</si>
  <si>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</si>
  <si>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</si>
  <si>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</si>
  <si>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</si>
  <si>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</si>
  <si>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</si>
  <si>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</si>
  <si>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</si>
  <si>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</si>
  <si>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</si>
  <si>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</si>
  <si>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</si>
  <si>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</si>
  <si>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</si>
  <si>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</si>
  <si>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</si>
  <si>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</si>
  <si>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</si>
  <si>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</si>
  <si>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</si>
  <si>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</si>
  <si>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</si>
  <si>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</si>
  <si>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</si>
  <si>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</si>
  <si>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</si>
  <si>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</si>
  <si>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</si>
  <si>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</si>
  <si>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</si>
  <si>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</si>
  <si>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</si>
  <si>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</si>
  <si>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</si>
  <si>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</si>
  <si>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</si>
  <si>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</si>
  <si>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</si>
  <si>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</si>
  <si>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</si>
  <si>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</si>
  <si>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</si>
  <si>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</si>
  <si>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</si>
  <si>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</si>
  <si>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</si>
  <si>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</si>
  <si>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</si>
  <si>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</si>
  <si>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</si>
  <si>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</si>
  <si>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</si>
  <si>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</si>
  <si>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</si>
  <si>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</si>
  <si>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</si>
  <si>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</si>
  <si>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</si>
  <si>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</si>
  <si>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</si>
  <si>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</si>
  <si>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</si>
  <si>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</si>
  <si>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</si>
  <si>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</si>
  <si>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</si>
  <si>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</si>
  <si>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</si>
  <si>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</si>
  <si>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</si>
  <si>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</si>
  <si>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</si>
  <si>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</si>
  <si>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</si>
  <si>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</si>
  <si>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</si>
  <si>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</si>
  <si>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</si>
  <si>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</si>
  <si>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</si>
  <si>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</si>
  <si>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</si>
  <si>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</si>
  <si>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</si>
  <si>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</si>
  <si>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</si>
  <si>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</si>
  <si>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</si>
  <si>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</si>
  <si>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</si>
  <si>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</si>
  <si>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</si>
  <si>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</si>
  <si>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</si>
  <si>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</si>
  <si>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</si>
  <si>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</si>
  <si>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</si>
  <si>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</si>
  <si>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</si>
  <si>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</si>
  <si>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</si>
  <si>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</si>
  <si>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</si>
  <si>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</si>
  <si>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</si>
  <si>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</si>
  <si>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</si>
  <si>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</si>
  <si>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</si>
  <si>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</si>
  <si>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</si>
  <si>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</si>
  <si>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</si>
  <si>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</si>
  <si>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</si>
  <si>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</si>
  <si>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</si>
  <si>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</si>
  <si>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</si>
  <si>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</si>
  <si>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</si>
  <si>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</si>
  <si>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</si>
  <si>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</si>
  <si>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</si>
  <si>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</si>
  <si>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</si>
  <si>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</si>
  <si>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</si>
  <si>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</si>
  <si>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</si>
  <si>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</si>
  <si>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</si>
  <si>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</si>
  <si>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</si>
  <si>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</si>
  <si>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</si>
  <si>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</si>
  <si>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</si>
  <si>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</si>
  <si>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</si>
  <si>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</si>
  <si>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</si>
  <si>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</si>
  <si>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</si>
  <si>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</si>
  <si>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</si>
  <si>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</si>
  <si>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</si>
  <si>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</si>
  <si>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</si>
  <si>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</si>
  <si>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</si>
  <si>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</si>
  <si>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</si>
  <si>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</si>
  <si>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</si>
  <si>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</si>
  <si>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</si>
  <si>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</si>
  <si>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</si>
  <si>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</si>
  <si>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</si>
  <si>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</si>
  <si>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</si>
  <si>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</si>
  <si>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</si>
  <si>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</si>
  <si>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</si>
  <si>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</si>
  <si>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</si>
  <si>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</si>
  <si>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</si>
  <si>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</si>
  <si>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</si>
  <si>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</si>
  <si>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</si>
  <si>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</si>
  <si>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</si>
  <si>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</si>
  <si>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</si>
  <si>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</si>
  <si>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</si>
  <si>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</si>
  <si>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</si>
  <si>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</si>
  <si>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</si>
  <si>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</si>
  <si>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</si>
  <si>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</si>
  <si>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</si>
  <si>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</si>
  <si>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</si>
  <si>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</si>
  <si>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</si>
  <si>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</si>
  <si>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</si>
  <si>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</si>
  <si>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</si>
  <si>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</si>
  <si>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</si>
  <si>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</si>
  <si>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</si>
  <si>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</si>
  <si>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</si>
  <si>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</si>
  <si>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</si>
  <si>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</si>
  <si>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</si>
  <si>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</si>
  <si>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</si>
  <si>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</si>
  <si>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</si>
  <si>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</si>
  <si>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</si>
  <si>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</si>
  <si>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</si>
  <si>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</si>
  <si>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</si>
  <si>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</si>
  <si>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</si>
  <si>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</si>
  <si>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</si>
  <si>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</si>
  <si>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</si>
  <si>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</si>
  <si>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</si>
  <si>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</si>
  <si>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</si>
  <si>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</si>
  <si>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</si>
  <si>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</si>
  <si>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</si>
  <si>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</si>
  <si>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</si>
  <si>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</si>
  <si>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</si>
  <si>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</si>
  <si>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</si>
  <si>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</si>
  <si>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</si>
  <si>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</si>
  <si>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</si>
  <si>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</si>
  <si>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</si>
  <si>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</si>
  <si>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</si>
  <si>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</si>
  <si>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</si>
  <si>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</si>
  <si>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</si>
  <si>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</si>
  <si>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</si>
  <si>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</si>
  <si>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</si>
  <si>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</si>
  <si>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</si>
  <si>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</si>
  <si>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</si>
  <si>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</si>
  <si>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</si>
  <si>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</si>
  <si>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</si>
  <si>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</si>
  <si>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</si>
  <si>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</si>
  <si>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</si>
  <si>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</si>
  <si>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</si>
  <si>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</si>
  <si>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</si>
  <si>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</si>
  <si>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</si>
  <si>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</si>
  <si>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</si>
  <si>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</si>
  <si>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</si>
  <si>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</si>
  <si>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</si>
  <si>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</si>
  <si>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</si>
  <si>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</si>
  <si>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</si>
  <si>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</si>
  <si>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</si>
  <si>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</si>
  <si>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</si>
  <si>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</si>
  <si>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</si>
  <si>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</si>
  <si>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</si>
  <si>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</si>
  <si>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</si>
  <si>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</si>
  <si>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</si>
  <si>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</si>
  <si>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</si>
  <si>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</si>
  <si>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</si>
  <si>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</si>
  <si>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</si>
  <si>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</si>
  <si>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</si>
  <si>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</si>
  <si>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</si>
  <si>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</si>
  <si>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</si>
  <si>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</si>
  <si>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</si>
  <si>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</si>
  <si>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</si>
  <si>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</si>
  <si>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</si>
  <si>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</si>
  <si>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</si>
  <si>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</si>
  <si>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</si>
  <si>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</si>
  <si>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</si>
  <si>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</si>
  <si>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</si>
  <si>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</si>
  <si>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</si>
  <si>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</si>
  <si>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</si>
  <si>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</si>
  <si>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</si>
  <si>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</si>
  <si>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</si>
  <si>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</si>
  <si>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</si>
  <si>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</si>
  <si>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</si>
  <si>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</si>
  <si>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</si>
  <si>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</si>
  <si>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</si>
  <si>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</si>
  <si>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</si>
  <si>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</si>
  <si>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</si>
  <si>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</si>
  <si>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</si>
  <si>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</si>
  <si>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</si>
  <si>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</si>
  <si>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</si>
  <si>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</si>
  <si>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</si>
  <si>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</si>
  <si>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</si>
  <si>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</si>
  <si>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</si>
  <si>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</si>
  <si>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</si>
  <si>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</si>
  <si>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</si>
  <si>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</si>
  <si>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</si>
  <si>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</si>
  <si>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</si>
  <si>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</si>
  <si>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</si>
  <si>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</si>
  <si>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</si>
  <si>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</si>
  <si>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</si>
  <si>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</si>
  <si>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</si>
  <si>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</si>
  <si>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</si>
  <si>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</si>
  <si>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</si>
  <si>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</si>
  <si>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</si>
  <si>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</si>
  <si>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</si>
  <si>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</si>
  <si>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</si>
  <si>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</si>
  <si>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</si>
  <si>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</si>
  <si>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</si>
  <si>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</si>
  <si>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</si>
  <si>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</si>
  <si>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</si>
  <si>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</si>
  <si>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</si>
  <si>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</si>
  <si>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</si>
  <si>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</si>
  <si>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</si>
  <si>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</si>
  <si>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</si>
  <si>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</si>
  <si>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</si>
  <si>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</si>
  <si>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</si>
  <si>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</si>
  <si>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</si>
  <si>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</si>
  <si>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</si>
  <si>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</si>
  <si>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</si>
  <si>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</si>
  <si>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</si>
  <si>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</si>
  <si>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</si>
  <si>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</si>
  <si>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</si>
  <si>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</si>
  <si>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</si>
  <si>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</si>
  <si>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</si>
  <si>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</si>
  <si>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</si>
  <si>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</si>
  <si>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</si>
  <si>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</si>
  <si>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</si>
  <si>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</si>
  <si>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</si>
  <si>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</si>
  <si>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</si>
  <si>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</si>
  <si>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</si>
  <si>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</si>
  <si>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</si>
  <si>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</si>
  <si>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</si>
  <si>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</si>
  <si>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</si>
  <si>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</si>
  <si>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</si>
  <si>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</si>
  <si>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</si>
  <si>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</si>
  <si>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</si>
  <si>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</si>
  <si>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</si>
  <si>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</si>
  <si>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</si>
  <si>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</si>
  <si>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</si>
  <si>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</si>
  <si>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</si>
  <si>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</si>
  <si>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</si>
  <si>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</si>
  <si>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</si>
  <si>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</si>
  <si>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</si>
  <si>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</si>
  <si>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</si>
  <si>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</si>
  <si>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</si>
  <si>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</si>
  <si>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</si>
  <si>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</si>
  <si>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</si>
  <si>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</si>
  <si>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</si>
  <si>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</si>
  <si>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</si>
  <si>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</si>
  <si>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</si>
  <si>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</si>
  <si>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</si>
  <si>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</si>
  <si>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</si>
  <si>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</si>
  <si>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</si>
  <si>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</si>
  <si>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</si>
  <si>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</si>
  <si>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</si>
  <si>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</si>
  <si>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</si>
  <si>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</si>
  <si>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</si>
  <si>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</si>
  <si>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</si>
  <si>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</si>
  <si>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</si>
  <si>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</si>
  <si>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</si>
  <si>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</si>
  <si>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</si>
  <si>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</si>
  <si>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</si>
  <si>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</si>
  <si>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</si>
  <si>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</si>
  <si>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</si>
  <si>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</si>
  <si>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</si>
  <si>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</si>
  <si>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</si>
  <si>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</si>
  <si>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</si>
  <si>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</si>
  <si>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</si>
  <si>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</si>
  <si>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</si>
  <si>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</si>
  <si>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</si>
  <si>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</si>
  <si>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</si>
  <si>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</si>
  <si>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</si>
  <si>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</si>
  <si>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</si>
  <si>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</si>
  <si>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</si>
  <si>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</si>
  <si>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</si>
  <si>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</si>
  <si>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</si>
  <si>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</si>
  <si>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</si>
  <si>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</si>
  <si>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</si>
  <si>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</si>
  <si>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</si>
  <si>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</si>
  <si>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</si>
  <si>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</si>
  <si>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</si>
  <si>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</si>
  <si>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</si>
  <si>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</si>
  <si>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</si>
  <si>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</si>
  <si>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</si>
  <si>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</si>
  <si>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</si>
  <si>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</si>
  <si>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</si>
  <si>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</si>
  <si>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</si>
  <si>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</si>
  <si>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</si>
  <si>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</si>
  <si>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</si>
  <si>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</si>
  <si>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</si>
  <si>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</si>
  <si>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</si>
  <si>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</si>
  <si>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</si>
  <si>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</si>
  <si>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</si>
  <si>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</si>
  <si>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</si>
  <si>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</si>
  <si>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</si>
  <si>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</si>
  <si>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</si>
  <si>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</si>
  <si>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</si>
  <si>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</si>
  <si>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</si>
  <si>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</si>
  <si>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</si>
  <si>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</si>
  <si>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</si>
  <si>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</si>
  <si>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</si>
  <si>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</si>
  <si>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</si>
  <si>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</si>
  <si>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</si>
  <si>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</si>
  <si>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</si>
  <si>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</si>
  <si>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</si>
  <si>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</si>
  <si>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</si>
  <si>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</si>
  <si>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</si>
  <si>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</si>
  <si>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</si>
  <si>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</si>
  <si>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</si>
  <si>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</si>
  <si>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</si>
  <si>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</si>
  <si>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</si>
  <si>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</si>
  <si>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</si>
  <si>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</si>
  <si>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</si>
  <si>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</si>
  <si>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</si>
  <si>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</si>
  <si>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</si>
  <si>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</si>
  <si>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</si>
  <si>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</si>
  <si>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</si>
  <si>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</si>
  <si>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</si>
  <si>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</si>
  <si>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</si>
  <si>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</si>
  <si>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</si>
  <si>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</si>
  <si>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</si>
  <si>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</si>
  <si>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</si>
  <si>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</si>
  <si>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</si>
  <si>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</si>
  <si>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</si>
  <si>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</si>
  <si>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</si>
  <si>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</si>
  <si>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</si>
  <si>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</si>
  <si>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</si>
  <si>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</si>
  <si>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</si>
  <si>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</si>
  <si>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</si>
  <si>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</si>
  <si>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</si>
  <si>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</si>
  <si>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</si>
  <si>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</si>
  <si>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</si>
  <si>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</si>
  <si>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</si>
  <si>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</si>
  <si>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</si>
  <si>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</si>
  <si>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</si>
  <si>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</si>
  <si>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</si>
  <si>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</si>
  <si>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</si>
  <si>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</si>
  <si>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</si>
  <si>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</si>
  <si>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</si>
  <si>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</si>
  <si>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</si>
  <si>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</si>
  <si>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</si>
  <si>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</si>
  <si>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</si>
  <si>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</si>
  <si>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</si>
  <si>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</si>
  <si>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</si>
  <si>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</si>
  <si>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</si>
  <si>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</si>
  <si>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</si>
  <si>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</si>
  <si>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</si>
  <si>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</si>
  <si>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</si>
  <si>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</si>
  <si>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</si>
  <si>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</si>
  <si>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</si>
  <si>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</si>
  <si>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</si>
  <si>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</si>
  <si>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</si>
  <si>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</si>
  <si>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</si>
  <si>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</si>
  <si>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</si>
  <si>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</si>
  <si>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</si>
  <si>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</si>
  <si>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</si>
  <si>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</si>
  <si>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</si>
  <si>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</si>
  <si>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</si>
  <si>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</si>
  <si>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</si>
  <si>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</si>
  <si>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</si>
  <si>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</si>
  <si>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</si>
  <si>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</si>
  <si>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</si>
  <si>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</si>
  <si>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</si>
  <si>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</si>
  <si>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</si>
  <si>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</si>
  <si>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</si>
  <si>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</si>
  <si>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</si>
  <si>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</si>
  <si>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</si>
  <si>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</si>
  <si>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</si>
  <si>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</si>
  <si>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</si>
  <si>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</si>
  <si>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</si>
  <si>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</si>
  <si>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</si>
  <si>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</si>
  <si>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</si>
  <si>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</si>
  <si>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</si>
  <si>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</si>
  <si>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</si>
  <si>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</si>
  <si>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</si>
  <si>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</si>
  <si>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</si>
  <si>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</si>
  <si>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</si>
  <si>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</si>
  <si>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</si>
  <si>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</si>
  <si>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</si>
  <si>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</si>
  <si>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</si>
  <si>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</si>
  <si>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</si>
  <si>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</si>
  <si>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</si>
  <si>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</si>
  <si>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</si>
  <si>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</si>
  <si>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</si>
  <si>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</si>
  <si>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</si>
  <si>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</si>
  <si>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</si>
  <si>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</si>
  <si>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</si>
  <si>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</si>
  <si>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</si>
  <si>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</si>
  <si>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</si>
  <si>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</si>
  <si>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</si>
  <si>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</si>
  <si>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</si>
  <si>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</si>
  <si>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</si>
  <si>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</si>
  <si>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</si>
  <si>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</si>
  <si>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</si>
  <si>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</si>
  <si>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</si>
  <si>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</si>
  <si>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</si>
  <si>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</si>
  <si>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</si>
  <si>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</si>
  <si>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</si>
  <si>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</si>
  <si>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</si>
  <si>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</si>
  <si>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</si>
  <si>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</si>
  <si>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</si>
  <si>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</si>
  <si>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</si>
  <si>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</si>
  <si>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</si>
  <si>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</si>
  <si>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</si>
  <si>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</si>
  <si>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</si>
  <si>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</si>
  <si>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</si>
  <si>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</si>
  <si>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</si>
  <si>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</si>
  <si>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</si>
  <si>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</si>
  <si>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</si>
  <si>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</si>
  <si>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</si>
  <si>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</si>
  <si>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</si>
  <si>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</si>
  <si>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</si>
  <si>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</si>
  <si>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</si>
  <si>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</si>
  <si>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</si>
  <si>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</si>
  <si>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</si>
  <si>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</si>
  <si>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</si>
  <si>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</si>
  <si>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</si>
  <si>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</si>
  <si>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</si>
  <si>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</si>
  <si>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</si>
  <si>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</si>
  <si>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</si>
  <si>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</si>
  <si>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</si>
  <si>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</si>
  <si>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</si>
  <si>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</si>
  <si>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</si>
  <si>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</si>
  <si>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</si>
  <si>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</si>
  <si>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</si>
  <si>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</si>
  <si>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</si>
  <si>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</si>
  <si>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</si>
  <si>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</si>
  <si>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</si>
  <si>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</si>
  <si>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</si>
  <si>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</si>
  <si>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</si>
  <si>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</si>
  <si>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</si>
  <si>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</si>
  <si>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</si>
  <si>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</si>
  <si>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</si>
  <si>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</si>
  <si>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</si>
  <si>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</si>
  <si>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</si>
  <si>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</si>
  <si>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</si>
  <si>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</si>
  <si>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</si>
  <si>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</si>
  <si>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</si>
  <si>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</si>
  <si>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</si>
  <si>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</si>
  <si>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</si>
  <si>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</si>
  <si>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</si>
  <si>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</si>
  <si>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</si>
  <si>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</si>
  <si>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</si>
  <si>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</si>
  <si>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</si>
  <si>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</si>
  <si>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</si>
  <si>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</si>
  <si>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</si>
  <si>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</si>
  <si>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</si>
  <si>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</si>
  <si>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</si>
  <si>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</si>
  <si>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</si>
  <si>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</si>
  <si>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</si>
  <si>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</si>
  <si>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</si>
  <si>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</si>
  <si>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</si>
  <si>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</si>
  <si>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</si>
  <si>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</si>
  <si>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</si>
  <si>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</si>
  <si>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</si>
  <si>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</si>
  <si>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</si>
  <si>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</si>
  <si>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</si>
  <si>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</si>
  <si>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</si>
  <si>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</si>
  <si>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</si>
  <si>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</si>
  <si>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</si>
  <si>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</si>
  <si>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</si>
  <si>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</si>
  <si>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</si>
  <si>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</si>
  <si>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</si>
  <si>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</si>
  <si>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</si>
  <si>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</si>
  <si>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</si>
  <si>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</si>
  <si>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</si>
  <si>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</si>
  <si>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</si>
  <si>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</si>
  <si>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</si>
  <si>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</si>
  <si>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</si>
  <si>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</si>
  <si>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</si>
  <si>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</si>
  <si>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</si>
  <si>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</si>
  <si>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</si>
  <si>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</si>
  <si>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</si>
  <si>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</si>
  <si>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</si>
  <si>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</si>
  <si>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</si>
  <si>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</si>
  <si>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</si>
  <si>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</si>
  <si>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</si>
  <si>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</si>
  <si>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</si>
  <si>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</si>
  <si>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</si>
  <si>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</si>
  <si>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</si>
  <si>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</si>
  <si>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</si>
  <si>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</si>
  <si>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</si>
  <si>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</si>
  <si>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</si>
  <si>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</si>
  <si>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</si>
  <si>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</si>
  <si>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</si>
  <si>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</si>
  <si>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</si>
  <si>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</si>
  <si>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</si>
  <si>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</si>
  <si>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</si>
  <si>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</si>
  <si>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</si>
  <si>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</si>
  <si>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</si>
  <si>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</si>
  <si>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</si>
  <si>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</si>
  <si>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</si>
  <si>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</si>
  <si>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</si>
  <si>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</si>
  <si>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</si>
  <si>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</si>
  <si>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</si>
  <si>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</si>
  <si>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</si>
  <si>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</si>
  <si>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</si>
  <si>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</si>
  <si>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</si>
  <si>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</si>
  <si>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</si>
  <si>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</si>
  <si>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</si>
  <si>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</si>
  <si>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</si>
  <si>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</si>
  <si>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</si>
  <si>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</si>
  <si>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</si>
  <si>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</si>
  <si>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</si>
  <si>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</si>
  <si>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</si>
  <si>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</si>
  <si>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</si>
  <si>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</si>
  <si>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</si>
  <si>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</si>
  <si>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</si>
  <si>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</si>
  <si>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</si>
  <si>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</si>
  <si>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</si>
  <si>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</si>
  <si>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</si>
  <si>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</si>
  <si>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</si>
  <si>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</si>
  <si>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</si>
  <si>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</si>
  <si>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</si>
  <si>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</si>
  <si>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</si>
  <si>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</si>
  <si>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</si>
  <si>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</si>
  <si>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</si>
  <si>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</si>
  <si>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</si>
  <si>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</si>
  <si>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</si>
  <si>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</si>
  <si>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</si>
  <si>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</si>
  <si>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</si>
  <si>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</si>
  <si>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</si>
  <si>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</si>
  <si>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</si>
  <si>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</si>
  <si>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</si>
  <si>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</si>
  <si>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</si>
  <si>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</si>
  <si>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</si>
  <si>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</si>
  <si>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</si>
  <si>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</si>
  <si>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</si>
  <si>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</si>
  <si>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</si>
  <si>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</si>
  <si>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</si>
  <si>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</si>
  <si>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</si>
  <si>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</si>
  <si>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</si>
  <si>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</si>
  <si>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</si>
  <si>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</si>
  <si>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</si>
  <si>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</si>
  <si>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</si>
  <si>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</si>
  <si>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</si>
  <si>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</si>
  <si>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</si>
  <si>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</si>
  <si>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</si>
  <si>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</si>
  <si>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</si>
  <si>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</si>
  <si>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</si>
  <si>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</si>
  <si>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</si>
  <si>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</si>
  <si>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</si>
  <si>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</si>
  <si>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</si>
  <si>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</si>
  <si>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</si>
  <si>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</si>
  <si>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</si>
  <si>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</si>
  <si>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</si>
  <si>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</si>
  <si>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</si>
  <si>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</si>
  <si>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</si>
  <si>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</si>
  <si>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</si>
  <si>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</si>
  <si>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</si>
  <si>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</si>
  <si>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</si>
  <si>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</si>
  <si>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</si>
  <si>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</si>
  <si>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</si>
  <si>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</si>
  <si>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</si>
  <si>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</si>
  <si>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</si>
  <si>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</si>
  <si>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</si>
  <si>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</si>
  <si>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</si>
  <si>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</si>
  <si>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</si>
  <si>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</si>
  <si>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</si>
  <si>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</si>
  <si>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</si>
  <si>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</si>
  <si>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</si>
  <si>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</si>
  <si>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</si>
  <si>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</si>
  <si>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</si>
  <si>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</si>
  <si>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</si>
  <si>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</si>
  <si>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</si>
  <si>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</si>
  <si>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</si>
  <si>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</si>
  <si>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</si>
  <si>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</si>
  <si>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</si>
  <si>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</si>
  <si>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</si>
  <si>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</si>
  <si>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</si>
  <si>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</si>
  <si>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</si>
  <si>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</si>
  <si>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</si>
  <si>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</si>
  <si>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</si>
  <si>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</si>
  <si>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</si>
  <si>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</si>
  <si>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</si>
  <si>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</si>
  <si>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</si>
  <si>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</si>
  <si>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</si>
  <si>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</si>
  <si>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</si>
  <si>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</si>
  <si>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</si>
  <si>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</si>
  <si>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</si>
  <si>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</si>
  <si>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</si>
  <si>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</si>
  <si>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</si>
  <si>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</si>
  <si>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</si>
  <si>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</si>
  <si>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</si>
  <si>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</si>
  <si>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</si>
  <si>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</si>
  <si>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</si>
  <si>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</si>
  <si>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</si>
  <si>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</si>
  <si>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</si>
  <si>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</si>
  <si>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</si>
  <si>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</si>
  <si>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</si>
  <si>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</si>
  <si>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</si>
  <si>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</si>
  <si>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</si>
  <si>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</si>
  <si>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</si>
  <si>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</si>
  <si>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</si>
  <si>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</si>
  <si>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</si>
  <si>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</si>
  <si>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</si>
  <si>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</si>
  <si>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</si>
  <si>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</si>
  <si>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</si>
  <si>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</si>
  <si>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</si>
  <si>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</si>
  <si>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</si>
  <si>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</si>
  <si>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</si>
  <si>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</si>
  <si>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</si>
  <si>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</si>
  <si>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</si>
  <si>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</si>
  <si>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</si>
  <si>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</si>
  <si>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</si>
  <si>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</si>
  <si>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</si>
  <si>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</si>
  <si>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</si>
  <si>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</si>
  <si>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</si>
  <si>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</si>
  <si>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</si>
  <si>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</si>
  <si>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</si>
  <si>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</si>
  <si>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</si>
  <si>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</si>
  <si>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</si>
  <si>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</si>
  <si>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</si>
  <si>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</si>
  <si>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</si>
  <si>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</si>
  <si>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</si>
  <si>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</si>
  <si>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</si>
  <si>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</si>
  <si>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</si>
  <si>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</si>
  <si>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</si>
  <si>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</si>
  <si>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</si>
  <si>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</si>
  <si>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</si>
  <si>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</si>
  <si>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</si>
  <si>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</si>
  <si>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</si>
  <si>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</si>
  <si>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</si>
  <si>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</si>
  <si>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</si>
  <si>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</si>
  <si>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</si>
  <si>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</si>
  <si>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</si>
  <si>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</si>
  <si>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</si>
  <si>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</si>
  <si>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</si>
  <si>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</si>
  <si>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</si>
  <si>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</si>
  <si>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</si>
  <si>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</si>
  <si>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</si>
  <si>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</si>
  <si>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</si>
  <si>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</si>
  <si>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</si>
  <si>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</si>
  <si>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</si>
  <si>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</si>
  <si>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</si>
  <si>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</si>
  <si>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</si>
  <si>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</si>
  <si>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</si>
  <si>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</si>
  <si>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</si>
  <si>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</si>
  <si>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</si>
  <si>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</si>
  <si>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</si>
  <si>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</si>
  <si>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</si>
  <si>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</si>
  <si>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</si>
  <si>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</si>
  <si>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</si>
  <si>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</si>
  <si>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</si>
  <si>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</si>
  <si>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</si>
  <si>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</si>
  <si>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</si>
  <si>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</si>
  <si>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</si>
  <si>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</si>
  <si>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</si>
  <si>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</si>
  <si>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</si>
  <si>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</si>
  <si>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</si>
  <si>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</si>
  <si>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</si>
  <si>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</si>
  <si>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</si>
  <si>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</si>
  <si>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</si>
  <si>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</si>
  <si>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</si>
  <si>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</si>
  <si>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</si>
  <si>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</si>
  <si>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</si>
  <si>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</si>
  <si>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</si>
  <si>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</si>
  <si>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</si>
  <si>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</si>
  <si>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</si>
  <si>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</si>
  <si>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</si>
  <si>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</si>
  <si>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</si>
  <si>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</si>
  <si>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</si>
  <si>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</si>
  <si>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</si>
  <si>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</si>
  <si>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</si>
  <si>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</si>
  <si>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</si>
  <si>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</si>
  <si>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</si>
  <si>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</si>
  <si>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</si>
  <si>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</si>
  <si>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</si>
  <si>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</si>
  <si>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</si>
  <si>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</si>
  <si>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</si>
  <si>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</si>
  <si>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</si>
  <si>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</si>
  <si>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</si>
  <si>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</si>
  <si>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</si>
  <si>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</si>
  <si>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</si>
  <si>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</si>
  <si>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</si>
  <si>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</si>
  <si>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</si>
  <si>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</si>
  <si>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</si>
  <si>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</si>
  <si>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</si>
  <si>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</si>
  <si>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</si>
  <si>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</si>
  <si>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</si>
  <si>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</si>
  <si>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</si>
  <si>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</si>
  <si>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</si>
  <si>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</si>
  <si>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</si>
  <si>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</si>
  <si>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</si>
  <si>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</si>
  <si>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</si>
  <si>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</si>
  <si>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</si>
  <si>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</si>
  <si>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</si>
  <si>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</si>
  <si>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</si>
  <si>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</si>
  <si>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</si>
  <si>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</si>
  <si>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</si>
  <si>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</si>
  <si>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</si>
  <si>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</si>
  <si>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</si>
  <si>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</si>
  <si>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</si>
  <si>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</si>
  <si>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</si>
  <si>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</si>
  <si>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</si>
  <si>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</si>
  <si>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</si>
  <si>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</si>
  <si>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</si>
  <si>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</si>
  <si>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</si>
  <si>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</si>
  <si>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</si>
  <si>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</si>
  <si>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</si>
  <si>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</si>
  <si>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</si>
  <si>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</si>
  <si>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</si>
  <si>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</si>
  <si>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</si>
  <si>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</si>
  <si>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</si>
  <si>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</si>
  <si>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</si>
  <si>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</si>
  <si>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</si>
  <si>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</si>
  <si>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</si>
  <si>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</si>
  <si>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</si>
  <si>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</si>
  <si>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</si>
  <si>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</si>
  <si>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</si>
  <si>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</si>
  <si>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</si>
  <si>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</si>
  <si>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</si>
  <si>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</si>
  <si>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</si>
  <si>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</si>
  <si>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</si>
  <si>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</si>
  <si>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</si>
  <si>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</si>
  <si>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</si>
  <si>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</si>
  <si>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</si>
  <si>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</si>
  <si>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</si>
  <si>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</si>
  <si>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</si>
  <si>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</si>
  <si>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</si>
  <si>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</si>
  <si>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</si>
  <si>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</si>
  <si>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</si>
  <si>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</si>
  <si>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</si>
  <si>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</si>
  <si>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</si>
  <si>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</si>
  <si>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</si>
  <si>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</si>
  <si>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</si>
  <si>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</si>
  <si>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</si>
  <si>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</si>
  <si>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</si>
  <si>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</si>
  <si>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</si>
  <si>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</si>
  <si>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</si>
  <si>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</si>
  <si>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</si>
  <si>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</si>
  <si>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</si>
  <si>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</si>
  <si>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</si>
  <si>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</si>
  <si>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</si>
  <si>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</si>
  <si>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</si>
  <si>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</si>
  <si>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</si>
  <si>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</si>
  <si>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</si>
  <si>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</si>
  <si>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</si>
  <si>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</si>
  <si>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</si>
  <si>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</si>
  <si>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</si>
  <si>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</si>
  <si>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</si>
  <si>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</si>
  <si>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</si>
  <si>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</si>
  <si>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</si>
  <si>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</si>
  <si>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</si>
  <si>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</si>
  <si>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</si>
  <si>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</si>
  <si>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</si>
  <si>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</si>
  <si>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</si>
  <si>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</si>
  <si>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</si>
  <si>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</si>
  <si>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</si>
  <si>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</si>
  <si>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</si>
  <si>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</si>
  <si>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</si>
  <si>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</si>
  <si>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</si>
  <si>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</si>
  <si>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</si>
  <si>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</si>
  <si>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</si>
  <si>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</si>
  <si>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</si>
  <si>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</si>
  <si>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</si>
  <si>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</si>
  <si>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</si>
  <si>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</si>
  <si>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</si>
  <si>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</si>
  <si>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</si>
  <si>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</si>
  <si>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</si>
  <si>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</si>
  <si>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</si>
  <si>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</si>
  <si>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</si>
  <si>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</si>
  <si>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</si>
  <si>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</si>
  <si>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</si>
  <si>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</si>
  <si>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</si>
  <si>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</si>
  <si>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</si>
  <si>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</si>
  <si>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</si>
  <si>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</si>
  <si>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</si>
  <si>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</si>
  <si>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</si>
  <si>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</si>
  <si>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</si>
  <si>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</si>
  <si>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</si>
  <si>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</si>
  <si>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</si>
  <si>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</si>
  <si>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</si>
  <si>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</si>
  <si>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</si>
  <si>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</si>
  <si>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</si>
  <si>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</si>
  <si>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</si>
  <si>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</si>
  <si>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</si>
  <si>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</si>
  <si>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</si>
  <si>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</si>
  <si>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</si>
  <si>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</si>
  <si>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</si>
  <si>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</si>
  <si>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</si>
  <si>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</si>
  <si>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</si>
  <si>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</si>
  <si>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</si>
  <si>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</si>
  <si>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</si>
  <si>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</si>
  <si>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</si>
  <si>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</si>
  <si>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</si>
  <si>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</si>
  <si>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</si>
  <si>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</si>
  <si>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</si>
  <si>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</si>
  <si>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</si>
  <si>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</si>
  <si>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</si>
  <si>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</si>
  <si>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</si>
  <si>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</si>
  <si>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</si>
  <si>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</si>
  <si>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</si>
  <si>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</si>
  <si>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</si>
  <si>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</si>
  <si>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</si>
  <si>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</si>
  <si>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</si>
  <si>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</si>
  <si>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</si>
  <si>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</si>
  <si>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</si>
  <si>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</si>
  <si>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</si>
  <si>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</si>
  <si>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</si>
  <si>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</si>
  <si>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</si>
  <si>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</si>
  <si>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</si>
  <si>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</si>
  <si>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</si>
  <si>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</si>
  <si>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</si>
  <si>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</si>
  <si>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</si>
  <si>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</si>
  <si>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</si>
  <si>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</si>
  <si>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</si>
  <si>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</si>
  <si>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</si>
  <si>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</si>
  <si>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</si>
  <si>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</si>
  <si>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</si>
  <si>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</si>
  <si>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</si>
  <si>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</si>
  <si>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</si>
  <si>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</si>
  <si>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</si>
  <si>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</si>
  <si>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</si>
  <si>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</si>
  <si>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</si>
  <si>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</si>
  <si>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</si>
  <si>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</si>
  <si>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</si>
  <si>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</si>
  <si>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</si>
  <si>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</si>
  <si>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</si>
  <si>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</si>
  <si>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</si>
  <si>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</si>
  <si>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</si>
  <si>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</si>
  <si>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</si>
  <si>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</si>
  <si>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</si>
  <si>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</si>
  <si>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</si>
  <si>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</si>
  <si>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</si>
  <si>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</si>
  <si>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</si>
  <si>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</si>
  <si>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</si>
  <si>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</si>
  <si>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</si>
  <si>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</si>
  <si>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</si>
  <si>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</si>
  <si>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</si>
  <si>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</si>
  <si>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</si>
  <si>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</si>
  <si>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</si>
  <si>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</si>
  <si>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</si>
  <si>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</si>
  <si>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</si>
  <si>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</si>
  <si>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</si>
  <si>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</si>
  <si>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</si>
  <si>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</si>
  <si>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</si>
  <si>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</si>
  <si>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</si>
  <si>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</si>
  <si>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</si>
  <si>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</si>
  <si>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</si>
  <si>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</si>
  <si>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</si>
  <si>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</si>
  <si>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</si>
  <si>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</si>
  <si>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</si>
  <si>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</si>
  <si>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</si>
  <si>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</si>
  <si>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</si>
  <si>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</si>
  <si>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</si>
  <si>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</si>
  <si>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</si>
  <si>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</si>
  <si>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</si>
  <si>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</si>
  <si>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</si>
  <si>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</si>
  <si>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</si>
  <si>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</si>
  <si>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</si>
  <si>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</si>
  <si>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</si>
  <si>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</si>
  <si>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</si>
  <si>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</si>
  <si>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</si>
  <si>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</si>
  <si>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</si>
  <si>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</si>
  <si>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</si>
  <si>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</si>
  <si>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</si>
  <si>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</si>
  <si>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</si>
  <si>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</si>
  <si>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</si>
  <si>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</si>
  <si>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</si>
  <si>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</si>
  <si>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</si>
  <si>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</si>
  <si>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</si>
  <si>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</si>
  <si>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</si>
  <si>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</si>
  <si>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</si>
  <si>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</si>
  <si>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</si>
  <si>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</si>
  <si>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</si>
  <si>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</si>
  <si>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</si>
  <si>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</si>
  <si>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</si>
  <si>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</si>
  <si>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</si>
  <si>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</si>
  <si>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</si>
  <si>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</si>
  <si>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</si>
  <si>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</si>
  <si>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</si>
  <si>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</si>
  <si>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</si>
  <si>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</si>
  <si>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</si>
  <si>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</si>
  <si>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</si>
  <si>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</si>
  <si>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</si>
  <si>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</si>
  <si>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</si>
  <si>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</si>
  <si>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</si>
  <si>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</si>
  <si>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</si>
  <si>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</si>
  <si>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</si>
  <si>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</si>
  <si>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</si>
  <si>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</si>
  <si>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</si>
  <si>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</si>
  <si>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</si>
  <si>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</si>
  <si>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</si>
  <si>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</si>
  <si>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</si>
  <si>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</si>
  <si>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</si>
  <si>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</si>
  <si>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</si>
  <si>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</si>
  <si>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</si>
  <si>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</si>
  <si>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</si>
  <si>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</si>
  <si>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</si>
  <si>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</si>
  <si>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</si>
  <si>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</si>
  <si>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</si>
  <si>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</si>
  <si>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</si>
  <si>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</si>
  <si>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</si>
  <si>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</si>
  <si>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</si>
  <si>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</si>
  <si>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</si>
  <si>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</si>
  <si>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</si>
  <si>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</si>
  <si>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</si>
  <si>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</si>
  <si>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</si>
  <si>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</si>
  <si>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</si>
  <si>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</si>
  <si>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</si>
  <si>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</si>
  <si>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</si>
  <si>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</si>
  <si>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</si>
  <si>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</si>
  <si>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</si>
  <si>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</si>
  <si>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</si>
  <si>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</si>
  <si>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</si>
  <si>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</si>
  <si>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</si>
  <si>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</si>
  <si>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</si>
  <si>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</si>
  <si>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</si>
  <si>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</si>
  <si>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</si>
  <si>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</si>
  <si>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</si>
  <si>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</si>
  <si>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</si>
  <si>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</si>
  <si>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</si>
  <si>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</si>
  <si>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</si>
  <si>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</si>
  <si>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</si>
  <si>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</si>
  <si>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</si>
  <si>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</si>
  <si>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</si>
  <si>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</si>
  <si>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</si>
  <si>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</si>
  <si>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</si>
  <si>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</si>
  <si>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</si>
  <si>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</si>
  <si>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</si>
  <si>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</si>
  <si>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</si>
  <si>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</si>
  <si>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</si>
  <si>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</si>
  <si>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</si>
  <si>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</si>
  <si>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</si>
  <si>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</si>
  <si>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</si>
  <si>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</si>
  <si>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</si>
  <si>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</si>
  <si>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</si>
  <si>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</si>
  <si>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</si>
  <si>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</si>
  <si>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</si>
  <si>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</si>
  <si>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</si>
  <si>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</si>
  <si>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</si>
  <si>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</si>
  <si>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</si>
  <si>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</si>
  <si>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</si>
  <si>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</si>
  <si>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</si>
  <si>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</si>
  <si>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</si>
  <si>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</si>
  <si>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</si>
  <si>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</si>
  <si>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</si>
  <si>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</si>
  <si>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</si>
  <si>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</si>
  <si>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</si>
  <si>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</si>
  <si>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</si>
  <si>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</si>
  <si>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</si>
  <si>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</si>
  <si>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</si>
  <si>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</si>
  <si>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</si>
  <si>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</si>
  <si>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</si>
  <si>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</si>
  <si>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</si>
  <si>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</si>
  <si>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</si>
  <si>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</si>
  <si>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</si>
  <si>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</si>
  <si>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</si>
  <si>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</si>
  <si>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</si>
  <si>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</si>
  <si>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</si>
  <si>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</si>
  <si>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</si>
  <si>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</si>
  <si>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</si>
  <si>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</si>
  <si>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</si>
  <si>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</si>
  <si>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</si>
  <si>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</si>
  <si>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</si>
  <si>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</si>
  <si>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</si>
  <si>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</si>
  <si>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</si>
  <si>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</si>
  <si>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</si>
  <si>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</si>
  <si>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</si>
  <si>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</si>
  <si>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</si>
  <si>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</si>
  <si>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</si>
  <si>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</si>
  <si>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</si>
  <si>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</si>
  <si>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</si>
  <si>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</si>
  <si>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</si>
  <si>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</si>
  <si>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</si>
  <si>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</si>
  <si>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</si>
  <si>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</si>
  <si>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</si>
  <si>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</si>
  <si>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</si>
  <si>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</si>
  <si>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</si>
  <si>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</si>
  <si>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</si>
  <si>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</si>
  <si>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</si>
  <si>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</si>
  <si>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</si>
  <si>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</si>
  <si>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</si>
  <si>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</si>
  <si>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</si>
  <si>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</si>
  <si>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</si>
  <si>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</si>
  <si>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</si>
  <si>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</si>
  <si>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</si>
  <si>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</si>
  <si>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</si>
  <si>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</si>
  <si>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</si>
  <si>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</si>
  <si>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</si>
  <si>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</si>
  <si>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</si>
  <si>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</si>
  <si>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</si>
  <si>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</si>
  <si>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</si>
  <si>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</si>
  <si>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</si>
  <si>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</si>
  <si>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</si>
  <si>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</si>
  <si>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</si>
  <si>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</si>
  <si>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</si>
  <si>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</si>
  <si>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</si>
  <si>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</si>
  <si>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</si>
  <si>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</si>
  <si>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</si>
  <si>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</si>
  <si>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</si>
  <si>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</si>
  <si>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</si>
  <si>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</si>
  <si>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</si>
  <si>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</si>
  <si>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</si>
  <si>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</si>
  <si>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</si>
  <si>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</si>
  <si>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</si>
  <si>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</si>
  <si>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</si>
  <si>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</si>
  <si>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</si>
  <si>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</si>
  <si>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</si>
  <si>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</si>
  <si>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</si>
  <si>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</si>
  <si>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</si>
  <si>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</si>
  <si>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</si>
  <si>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</si>
  <si>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</si>
  <si>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</si>
  <si>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</si>
  <si>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</si>
  <si>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</si>
  <si>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</si>
  <si>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</si>
  <si>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</si>
  <si>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</si>
  <si>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</si>
  <si>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</si>
  <si>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</si>
  <si>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</si>
  <si>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</si>
  <si>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</si>
  <si>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</si>
  <si>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</si>
  <si>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</si>
  <si>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</si>
  <si>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</si>
  <si>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</si>
  <si>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</si>
  <si>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</si>
  <si>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</si>
  <si>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</si>
  <si>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</si>
  <si>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</si>
  <si>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</si>
  <si>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</si>
  <si>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</si>
  <si>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</si>
  <si>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</si>
  <si>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</si>
  <si>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</si>
  <si>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</si>
  <si>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</si>
  <si>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</si>
  <si>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</si>
  <si>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</si>
  <si>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</si>
  <si>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</si>
  <si>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</si>
  <si>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</si>
  <si>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</si>
  <si>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</si>
  <si>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</si>
  <si>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</si>
  <si>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</si>
  <si>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</si>
  <si>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</si>
  <si>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</si>
  <si>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</si>
  <si>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</si>
  <si>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</si>
  <si>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</si>
  <si>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</si>
  <si>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</si>
  <si>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</si>
  <si>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</si>
  <si>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</si>
  <si>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</si>
  <si>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</si>
  <si>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</si>
  <si>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</si>
  <si>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</si>
  <si>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</si>
  <si>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</si>
  <si>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</si>
  <si>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</si>
  <si>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</si>
  <si>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</si>
  <si>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</si>
  <si>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</si>
  <si>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</si>
  <si>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</si>
  <si>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</si>
  <si>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</si>
  <si>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</si>
  <si>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</si>
  <si>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</si>
  <si>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</si>
  <si>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</si>
  <si>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</si>
  <si>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</si>
  <si>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</si>
  <si>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</si>
  <si>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</si>
  <si>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</si>
  <si>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</si>
  <si>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</si>
  <si>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</si>
  <si>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</si>
  <si>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</si>
  <si>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</si>
  <si>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</si>
  <si>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</si>
  <si>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</si>
  <si>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</si>
  <si>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</si>
  <si>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</si>
  <si>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</si>
  <si>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</si>
  <si>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</si>
  <si>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</si>
  <si>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</si>
  <si>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</si>
  <si>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</si>
  <si>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</si>
  <si>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</si>
  <si>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</si>
  <si>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</si>
  <si>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</si>
  <si>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</si>
  <si>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</si>
  <si>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</si>
  <si>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</si>
  <si>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</si>
  <si>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</si>
  <si>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</si>
  <si>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</si>
  <si>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</si>
  <si>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</si>
  <si>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</si>
  <si>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</si>
  <si>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</si>
  <si>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</si>
  <si>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</si>
  <si>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</si>
  <si>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</si>
  <si>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</si>
  <si>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</si>
  <si>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</si>
  <si>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</si>
  <si>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</si>
  <si>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</si>
  <si>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</si>
  <si>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</si>
  <si>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</si>
  <si>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</si>
  <si>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</si>
  <si>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</si>
  <si>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</si>
  <si>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</si>
  <si>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</si>
  <si>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</si>
  <si>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</si>
  <si>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</si>
  <si>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</si>
  <si>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</si>
  <si>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</si>
  <si>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</si>
  <si>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</si>
  <si>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</si>
  <si>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</si>
  <si>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</si>
  <si>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</si>
  <si>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</si>
  <si>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</si>
  <si>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</si>
  <si>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</si>
  <si>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</si>
  <si>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</si>
  <si>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</si>
  <si>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</si>
  <si>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</si>
  <si>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</si>
  <si>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</si>
  <si>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</si>
  <si>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</si>
  <si>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</si>
  <si>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</si>
  <si>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</si>
  <si>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</si>
  <si>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</si>
  <si>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</si>
  <si>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</si>
  <si>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</si>
  <si>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</si>
  <si>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</si>
  <si>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</si>
  <si>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</si>
  <si>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</si>
  <si>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</si>
  <si>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</si>
  <si>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</si>
  <si>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</si>
  <si>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</si>
  <si>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</si>
  <si>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</si>
  <si>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</si>
  <si>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</si>
  <si>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</si>
  <si>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</si>
  <si>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</si>
  <si>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</si>
  <si>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</si>
  <si>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</si>
  <si>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</si>
  <si>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</si>
  <si>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</si>
  <si>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</si>
  <si>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</si>
  <si>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</si>
  <si>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</si>
  <si>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</si>
  <si>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</si>
  <si>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</si>
  <si>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</si>
  <si>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</si>
  <si>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</si>
  <si>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</si>
  <si>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</si>
  <si>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</si>
  <si>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</si>
  <si>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</si>
  <si>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</si>
  <si>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</si>
  <si>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</si>
  <si>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</si>
  <si>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</si>
  <si>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</si>
  <si>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</si>
  <si>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</si>
  <si>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</si>
  <si>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</si>
  <si>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</si>
  <si>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</si>
  <si>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</si>
  <si>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</si>
  <si>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</si>
  <si>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</si>
  <si>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</si>
  <si>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</si>
  <si>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</si>
  <si>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</si>
  <si>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</si>
  <si>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</si>
  <si>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</si>
  <si>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</si>
  <si>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</si>
  <si>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</si>
  <si>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</si>
  <si>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</si>
  <si>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</si>
  <si>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</si>
  <si>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</si>
  <si>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</si>
  <si>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</si>
  <si>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</si>
  <si>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</si>
  <si>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</si>
  <si>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</si>
  <si>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</si>
  <si>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</si>
  <si>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</si>
  <si>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</si>
  <si>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</si>
  <si>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</si>
  <si>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</si>
  <si>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</si>
  <si>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</si>
  <si>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</si>
  <si>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</si>
  <si>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</si>
  <si>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</si>
  <si>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</si>
  <si>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</si>
  <si>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</si>
  <si>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</si>
  <si>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</si>
  <si>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</si>
  <si>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</si>
  <si>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</si>
  <si>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</si>
  <si>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</si>
  <si>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</si>
  <si>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</si>
  <si>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</si>
  <si>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</si>
  <si>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</si>
  <si>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</si>
  <si>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</si>
  <si>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</si>
  <si>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</si>
  <si>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</si>
  <si>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</si>
  <si>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</si>
  <si>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</si>
  <si>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</si>
  <si>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</si>
  <si>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</si>
  <si>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</si>
  <si>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</si>
  <si>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</si>
  <si>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</si>
  <si>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</si>
  <si>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</si>
  <si>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</si>
  <si>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</si>
  <si>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</si>
  <si>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</si>
  <si>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</si>
  <si>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</si>
  <si>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</si>
  <si>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</si>
  <si>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</si>
  <si>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</si>
  <si>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</si>
  <si>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</si>
  <si>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</si>
  <si>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</si>
  <si>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</si>
  <si>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</si>
  <si>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</si>
  <si>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</si>
  <si>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</si>
  <si>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</si>
  <si>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</si>
  <si>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</si>
  <si>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</si>
  <si>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</si>
  <si>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</si>
  <si>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</si>
  <si>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</si>
  <si>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</si>
  <si>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</si>
  <si>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</si>
  <si>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</si>
  <si>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</si>
  <si>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</si>
  <si>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</si>
  <si>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</si>
  <si>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</si>
  <si>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</si>
  <si>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</si>
  <si>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</si>
  <si>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</si>
  <si>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</si>
  <si>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</si>
  <si>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</si>
  <si>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</si>
  <si>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</si>
  <si>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</si>
  <si>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</si>
  <si>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</si>
  <si>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</si>
  <si>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</si>
  <si>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</si>
  <si>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</si>
  <si>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</si>
  <si>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</si>
  <si>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</si>
  <si>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</si>
  <si>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</si>
  <si>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</si>
  <si>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</si>
  <si>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</si>
  <si>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</si>
  <si>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</si>
  <si>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</si>
  <si>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</si>
  <si>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</si>
  <si>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</si>
  <si>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</si>
  <si>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</si>
  <si>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</si>
  <si>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</si>
  <si>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</si>
  <si>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</si>
  <si>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</si>
  <si>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</si>
  <si>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</si>
  <si>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</si>
  <si>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</si>
  <si>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</si>
  <si>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</si>
  <si>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</si>
  <si>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</si>
  <si>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</si>
  <si>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</si>
  <si>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</si>
  <si>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</si>
  <si>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</si>
  <si>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</si>
  <si>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</si>
  <si>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</si>
  <si>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</si>
  <si>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</si>
  <si>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</si>
  <si>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</si>
  <si>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</si>
  <si>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</si>
  <si>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</si>
  <si>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</si>
  <si>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</si>
  <si>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</si>
  <si>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</si>
  <si>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</si>
  <si>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</si>
  <si>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</si>
  <si>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</si>
  <si>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</si>
  <si>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</si>
  <si>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</si>
  <si>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</si>
  <si>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</si>
  <si>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</si>
  <si>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</si>
  <si>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</si>
  <si>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</si>
  <si>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</si>
  <si>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</si>
  <si>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</si>
  <si>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</si>
  <si>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</si>
  <si>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</si>
  <si>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</si>
  <si>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</si>
  <si>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</si>
  <si>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</si>
  <si>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</si>
  <si>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</si>
  <si>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</si>
  <si>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</si>
  <si>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</si>
  <si>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</si>
  <si>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</si>
  <si>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</si>
  <si>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</si>
  <si>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</si>
  <si>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</si>
  <si>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</si>
  <si>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</si>
  <si>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</si>
  <si>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</si>
  <si>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</si>
  <si>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</si>
  <si>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</si>
  <si>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</si>
  <si>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</si>
  <si>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</si>
  <si>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</si>
  <si>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</si>
  <si>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</si>
  <si>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</si>
  <si>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</si>
  <si>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</si>
  <si>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</si>
  <si>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</si>
  <si>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</si>
  <si>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</si>
  <si>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</si>
  <si>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</si>
  <si>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</si>
  <si>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</si>
  <si>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</si>
  <si>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</si>
  <si>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</si>
  <si>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</si>
  <si>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</si>
  <si>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</si>
  <si>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</si>
  <si>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</si>
  <si>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</si>
  <si>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</si>
  <si>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</si>
  <si>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</si>
  <si>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</si>
  <si>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</si>
  <si>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</si>
  <si>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</si>
  <si>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</si>
  <si>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</si>
  <si>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</si>
  <si>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</si>
  <si>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</si>
  <si>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</si>
  <si>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</si>
  <si>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</si>
  <si>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</si>
  <si>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</si>
  <si>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</si>
  <si>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</si>
  <si>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</si>
  <si>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</si>
  <si>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</si>
  <si>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</si>
  <si>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</si>
  <si>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</si>
  <si>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</si>
  <si>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</si>
  <si>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</si>
  <si>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</si>
  <si>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</si>
  <si>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</si>
  <si>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</si>
  <si>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</si>
  <si>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</si>
  <si>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</si>
  <si>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</si>
  <si>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</si>
  <si>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</si>
  <si>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</si>
  <si>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</si>
  <si>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</si>
  <si>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</si>
  <si>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</si>
  <si>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</si>
  <si>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</si>
  <si>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</si>
  <si>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</si>
  <si>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</si>
  <si>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</si>
  <si>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</si>
  <si>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</si>
  <si>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</si>
  <si>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</si>
  <si>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</si>
  <si>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</si>
  <si>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</si>
  <si>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</si>
  <si>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</si>
  <si>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</si>
  <si>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</si>
  <si>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</si>
  <si>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</si>
  <si>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</si>
  <si>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</si>
  <si>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</si>
  <si>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</si>
  <si>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</si>
  <si>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</si>
  <si>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</si>
  <si>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</si>
  <si>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</si>
  <si>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</si>
  <si>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</si>
  <si>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</si>
  <si>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</si>
  <si>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</si>
  <si>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</si>
  <si>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</si>
  <si>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</si>
  <si>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</si>
  <si>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</si>
  <si>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</si>
  <si>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</si>
  <si>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</si>
  <si>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</si>
  <si>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</si>
  <si>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</si>
  <si>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</si>
  <si>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</si>
  <si>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</si>
  <si>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</si>
  <si>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</si>
  <si>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</si>
  <si>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</si>
  <si>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</si>
  <si>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</si>
  <si>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</si>
  <si>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</si>
  <si>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</si>
  <si>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</si>
  <si>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</si>
  <si>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</si>
  <si>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</si>
  <si>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</si>
  <si>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</si>
  <si>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</si>
  <si>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</si>
  <si>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</si>
  <si>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</si>
  <si>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</si>
  <si>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</si>
  <si>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</si>
  <si>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</si>
  <si>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</si>
  <si>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</si>
  <si>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</si>
  <si>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</si>
  <si>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</si>
  <si>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</si>
  <si>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</si>
  <si>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</si>
  <si>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</si>
  <si>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</si>
  <si>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</si>
  <si>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</si>
  <si>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</si>
  <si>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</si>
  <si>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</si>
  <si>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</si>
  <si>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</si>
  <si>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</si>
  <si>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</si>
  <si>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</si>
  <si>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</si>
  <si>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</si>
  <si>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</si>
  <si>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</si>
  <si>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</si>
  <si>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</si>
  <si>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</si>
  <si>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</si>
  <si>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</si>
  <si>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</si>
  <si>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</si>
  <si>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</si>
  <si>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</si>
  <si>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</si>
  <si>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</si>
  <si>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</si>
  <si>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</si>
  <si>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</si>
  <si>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</si>
  <si>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</si>
  <si>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</si>
  <si>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</si>
  <si>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</si>
  <si>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</si>
  <si>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</si>
  <si>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</si>
  <si>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</si>
  <si>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</si>
  <si>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</si>
  <si>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</si>
  <si>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</si>
  <si>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</si>
  <si>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</si>
  <si>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</si>
  <si>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</si>
  <si>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</si>
  <si>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</si>
  <si>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</si>
  <si>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</si>
  <si>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</si>
  <si>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</si>
  <si>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</si>
  <si>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</si>
  <si>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</si>
  <si>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</si>
  <si>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</si>
  <si>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</si>
  <si>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</si>
  <si>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</si>
  <si>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</si>
  <si>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</si>
  <si>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</si>
  <si>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</si>
  <si>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</si>
  <si>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</si>
  <si>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</si>
  <si>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</si>
  <si>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</si>
  <si>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</si>
  <si>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</si>
  <si>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</si>
  <si>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</si>
  <si>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</si>
  <si>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</si>
  <si>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</si>
  <si>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</si>
  <si>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</si>
  <si>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</si>
  <si>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</si>
  <si>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</si>
  <si>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</si>
  <si>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</si>
  <si>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</si>
  <si>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</si>
  <si>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</si>
  <si>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</si>
  <si>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</si>
  <si>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</si>
  <si>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</si>
  <si>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</si>
  <si>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</si>
  <si>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</si>
  <si>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</si>
  <si>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</si>
  <si>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</si>
  <si>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</si>
  <si>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</si>
  <si>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</si>
  <si>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</si>
  <si>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</si>
  <si>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</si>
  <si>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</si>
  <si>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</si>
  <si>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</si>
  <si>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</si>
  <si>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</si>
  <si>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</si>
  <si>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</si>
  <si>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</si>
  <si>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</si>
  <si>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</si>
  <si>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</si>
  <si>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</si>
  <si>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</si>
  <si>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</si>
  <si>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</si>
  <si>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</si>
  <si>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</si>
  <si>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</si>
  <si>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</si>
  <si>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</si>
  <si>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</si>
  <si>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</si>
  <si>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</si>
  <si>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</si>
  <si>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</si>
  <si>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</si>
  <si>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</si>
  <si>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</si>
  <si>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</si>
  <si>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</si>
  <si>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</si>
  <si>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</si>
  <si>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</si>
  <si>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</si>
  <si>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</si>
  <si>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</si>
  <si>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</si>
  <si>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</si>
  <si>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</si>
  <si>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</si>
  <si>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</si>
  <si>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</si>
  <si>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</si>
  <si>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</si>
  <si>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</si>
  <si>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</si>
  <si>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</si>
  <si>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</si>
  <si>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</si>
  <si>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</si>
  <si>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</si>
  <si>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</si>
  <si>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</si>
  <si>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</si>
  <si>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</si>
  <si>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</si>
  <si>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</si>
  <si>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</si>
  <si>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</si>
  <si>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</si>
  <si>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</si>
  <si>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</si>
  <si>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</si>
  <si>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</si>
  <si>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</si>
  <si>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</si>
  <si>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</si>
  <si>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</si>
  <si>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</si>
  <si>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</si>
  <si>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</si>
  <si>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</si>
  <si>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</si>
  <si>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</si>
  <si>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</si>
  <si>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</si>
  <si>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</si>
  <si>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</si>
  <si>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</si>
  <si>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</si>
  <si>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</si>
  <si>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</si>
  <si>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</si>
  <si>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</si>
  <si>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</si>
  <si>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</si>
  <si>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</si>
  <si>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</si>
  <si>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</si>
  <si>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</si>
  <si>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</si>
  <si>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</si>
  <si>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</si>
  <si>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</si>
  <si>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</si>
  <si>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</si>
  <si>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</si>
  <si>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</si>
  <si>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</si>
  <si>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</si>
  <si>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</si>
  <si>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</si>
  <si>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</si>
  <si>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</si>
  <si>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</si>
  <si>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</si>
  <si>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</si>
  <si>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</si>
  <si>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</si>
  <si>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</si>
  <si>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</si>
  <si>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</si>
  <si>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</si>
  <si>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</si>
  <si>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</si>
  <si>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</si>
  <si>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</si>
  <si>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</si>
  <si>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</si>
  <si>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</si>
  <si>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</si>
  <si>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</si>
  <si>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</si>
  <si>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</si>
  <si>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</si>
  <si>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</si>
  <si>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</si>
  <si>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</si>
  <si>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</si>
  <si>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</si>
  <si>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</si>
  <si>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</si>
  <si>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</si>
  <si>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</si>
  <si>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</si>
  <si>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</si>
  <si>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</si>
  <si>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</si>
  <si>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</si>
  <si>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</si>
  <si>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</si>
  <si>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</si>
  <si>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</si>
  <si>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</si>
  <si>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</si>
  <si>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</si>
  <si>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</si>
  <si>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</si>
  <si>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</si>
  <si>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</si>
  <si>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</si>
  <si>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</si>
  <si>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</si>
  <si>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</si>
  <si>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</si>
  <si>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</si>
  <si>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</si>
  <si>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</si>
  <si>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</si>
  <si>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</si>
  <si>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</si>
  <si>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</si>
  <si>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</si>
  <si>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</si>
  <si>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</si>
  <si>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</si>
  <si>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</si>
  <si>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</si>
  <si>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</si>
  <si>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</si>
  <si>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</si>
  <si>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</si>
  <si>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</si>
  <si>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</si>
  <si>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</si>
  <si>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</si>
  <si>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</si>
  <si>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</si>
  <si>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</si>
  <si>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</si>
  <si>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</si>
  <si>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</si>
  <si>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</si>
  <si>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</si>
  <si>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</si>
  <si>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</si>
  <si>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</si>
  <si>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</si>
  <si>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</si>
  <si>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</si>
  <si>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</si>
  <si>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</si>
  <si>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</si>
  <si>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</si>
  <si>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</si>
  <si>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</si>
  <si>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</si>
  <si>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</si>
  <si>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</si>
  <si>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</si>
  <si>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</si>
  <si>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</si>
  <si>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</si>
  <si>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</si>
  <si>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</si>
  <si>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</si>
  <si>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</si>
  <si>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</si>
  <si>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</si>
  <si>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</si>
  <si>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</si>
  <si>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</si>
  <si>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</si>
  <si>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</si>
  <si>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</si>
  <si>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</si>
  <si>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</si>
  <si>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</si>
  <si>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</si>
  <si>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</si>
  <si>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</si>
  <si>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</si>
  <si>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</si>
  <si>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</si>
  <si>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</si>
  <si>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</si>
  <si>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</si>
  <si>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</si>
  <si>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</si>
  <si>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</si>
  <si>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</si>
  <si>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</si>
  <si>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</si>
  <si>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</si>
  <si>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</si>
  <si>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</si>
  <si>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</si>
  <si>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</si>
  <si>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</si>
  <si>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</si>
  <si>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</si>
  <si>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</si>
  <si>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</si>
  <si>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</si>
  <si>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</si>
  <si>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</si>
  <si>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</si>
  <si>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</si>
  <si>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</si>
  <si>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</si>
  <si>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</si>
  <si>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</si>
  <si>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</si>
  <si>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</si>
  <si>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</si>
  <si>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</si>
  <si>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</si>
  <si>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</si>
  <si>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</si>
  <si>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</si>
  <si>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</si>
  <si>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</si>
  <si>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</si>
  <si>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</si>
  <si>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</si>
  <si>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</si>
  <si>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</si>
  <si>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</si>
  <si>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</si>
  <si>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</si>
  <si>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</si>
  <si>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</si>
  <si>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</si>
  <si>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</si>
  <si>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</si>
  <si>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</si>
  <si>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</si>
  <si>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</si>
  <si>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</si>
  <si>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</si>
  <si>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</si>
  <si>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</si>
  <si>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</si>
  <si>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</si>
  <si>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</si>
  <si>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</si>
  <si>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</si>
  <si>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</si>
  <si>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</si>
  <si>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</si>
  <si>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</si>
  <si>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</si>
  <si>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</si>
  <si>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</si>
  <si>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</si>
  <si>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</si>
  <si>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</si>
  <si>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</si>
  <si>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</si>
  <si>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</si>
  <si>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</si>
  <si>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</si>
  <si>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</si>
  <si>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</si>
  <si>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</si>
  <si>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</si>
  <si>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</si>
  <si>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</si>
  <si>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</si>
  <si>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</si>
  <si>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</si>
  <si>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</si>
  <si>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</si>
  <si>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</si>
  <si>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</si>
  <si>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</si>
  <si>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</si>
  <si>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</si>
  <si>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</si>
  <si>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</si>
  <si>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</si>
  <si>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</si>
  <si>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</si>
  <si>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</si>
  <si>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</si>
  <si>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</si>
  <si>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</si>
  <si>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</si>
  <si>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</si>
  <si>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</si>
  <si>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</si>
  <si>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</si>
  <si>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</si>
  <si>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</si>
  <si>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</si>
  <si>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</si>
  <si>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</si>
  <si>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</si>
  <si>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</si>
  <si>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</si>
  <si>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</si>
  <si>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</si>
  <si>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</si>
  <si>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</si>
  <si>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</si>
  <si>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</si>
  <si>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</si>
  <si>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</si>
  <si>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</si>
  <si>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</si>
  <si>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</si>
  <si>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</si>
  <si>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</si>
  <si>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</si>
  <si>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</si>
  <si>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</si>
  <si>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</si>
  <si>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</si>
  <si>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</si>
  <si>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</si>
  <si>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</si>
  <si>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</si>
  <si>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</si>
  <si>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</si>
  <si>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</si>
  <si>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</si>
  <si>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</si>
  <si>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</si>
  <si>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</si>
  <si>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</si>
  <si>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</si>
  <si>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</si>
  <si>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</si>
  <si>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</si>
  <si>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</si>
  <si>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</si>
  <si>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</si>
  <si>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</si>
  <si>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</si>
  <si>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</si>
  <si>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</si>
  <si>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</si>
  <si>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</si>
  <si>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</si>
  <si>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</si>
  <si>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</si>
  <si>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</si>
  <si>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</si>
  <si>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</si>
  <si>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</si>
  <si>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</si>
  <si>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</si>
  <si>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</si>
  <si>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</si>
  <si>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</si>
  <si>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</si>
  <si>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</si>
  <si>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</si>
  <si>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</si>
  <si>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</si>
  <si>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</si>
  <si>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</si>
  <si>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</si>
  <si>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</si>
  <si>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</si>
  <si>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</si>
  <si>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</si>
  <si>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</si>
  <si>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</si>
  <si>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</si>
  <si>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</si>
  <si>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</si>
  <si>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</si>
  <si>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</si>
  <si>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</si>
  <si>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</si>
  <si>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</si>
  <si>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</si>
  <si>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</si>
  <si>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</si>
  <si>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</si>
  <si>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</si>
  <si>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</si>
  <si>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</si>
  <si>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</si>
  <si>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</si>
  <si>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</si>
  <si>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</si>
  <si>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</si>
  <si>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</si>
  <si>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</si>
  <si>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</si>
  <si>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</si>
  <si>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</si>
  <si>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</si>
  <si>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</si>
  <si>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</si>
  <si>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</si>
  <si>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</si>
  <si>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</si>
  <si>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</si>
  <si>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</si>
  <si>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</si>
  <si>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</si>
  <si>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</si>
  <si>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</si>
  <si>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</si>
  <si>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</si>
  <si>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</si>
  <si>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</si>
  <si>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</si>
  <si>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</si>
  <si>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</si>
  <si>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</si>
  <si>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</si>
  <si>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</si>
  <si>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</si>
  <si>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</si>
  <si>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</si>
  <si>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</si>
  <si>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</si>
  <si>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</si>
  <si>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</si>
  <si>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</si>
  <si>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</si>
  <si>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</si>
  <si>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</si>
  <si>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</si>
  <si>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</si>
  <si>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</si>
  <si>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</si>
  <si>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</si>
  <si>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</si>
  <si>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</si>
  <si>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</si>
  <si>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</si>
  <si>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</si>
  <si>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</si>
  <si>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</si>
  <si>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</si>
  <si>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</si>
  <si>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</si>
  <si>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</si>
  <si>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</si>
  <si>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</si>
  <si>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</si>
  <si>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</si>
  <si>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</si>
  <si>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</si>
  <si>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</si>
  <si>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</si>
  <si>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</si>
  <si>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</si>
  <si>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</si>
  <si>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</si>
  <si>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</si>
  <si>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</si>
  <si>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</si>
  <si>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</si>
  <si>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</si>
  <si>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</si>
  <si>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</si>
  <si>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</si>
  <si>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</si>
  <si>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</si>
  <si>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</si>
  <si>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</si>
  <si>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</si>
  <si>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</si>
  <si>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</si>
  <si>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</si>
  <si>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</si>
  <si>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</si>
  <si>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</si>
  <si>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</si>
  <si>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</si>
  <si>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</si>
  <si>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</si>
  <si>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</si>
  <si>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</si>
  <si>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</si>
  <si>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</si>
  <si>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</si>
  <si>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</si>
  <si>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</si>
  <si>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</si>
  <si>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</si>
  <si>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</si>
  <si>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</si>
  <si>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</si>
  <si>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</si>
  <si>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</si>
  <si>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</si>
  <si>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</si>
  <si>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</si>
  <si>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</si>
  <si>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</si>
  <si>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</si>
  <si>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</si>
  <si>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</si>
  <si>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</si>
  <si>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</si>
  <si>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</si>
  <si>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</si>
  <si>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</si>
  <si>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</si>
  <si>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</si>
  <si>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</si>
  <si>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</si>
  <si>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</si>
  <si>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</si>
  <si>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</si>
  <si>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</si>
  <si>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</si>
  <si>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</si>
  <si>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</si>
  <si>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</si>
  <si>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</si>
  <si>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</si>
  <si>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</si>
  <si>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</si>
  <si>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</si>
  <si>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</si>
  <si>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</si>
  <si>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</si>
  <si>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</si>
  <si>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</si>
  <si>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</si>
  <si>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</si>
  <si>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</si>
  <si>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</si>
  <si>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</si>
  <si>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</si>
  <si>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</si>
  <si>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</si>
  <si>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</si>
  <si>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</si>
  <si>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</si>
  <si>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</si>
  <si>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</si>
  <si>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</si>
  <si>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</si>
  <si>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</si>
  <si>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</si>
  <si>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</si>
  <si>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</si>
  <si>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</si>
  <si>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</si>
  <si>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</si>
  <si>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</si>
  <si>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</si>
  <si>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</si>
  <si>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</si>
  <si>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</si>
  <si>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</si>
  <si>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</si>
  <si>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</si>
  <si>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</si>
  <si>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</si>
  <si>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</si>
  <si>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</si>
  <si>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</si>
  <si>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</si>
  <si>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</si>
  <si>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</si>
  <si>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</si>
  <si>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</si>
  <si>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</si>
  <si>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</si>
  <si>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</si>
  <si>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</si>
  <si>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</si>
  <si>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</si>
  <si>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</si>
  <si>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</si>
  <si>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</si>
  <si>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</si>
  <si>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</si>
  <si>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</si>
  <si>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</si>
  <si>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</si>
  <si>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</si>
  <si>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</si>
  <si>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</si>
  <si>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</si>
  <si>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</si>
  <si>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</si>
  <si>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</si>
  <si>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</si>
  <si>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</si>
  <si>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</si>
  <si>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</si>
  <si>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</si>
  <si>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</si>
  <si>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</si>
  <si>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</si>
  <si>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</si>
  <si>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</si>
  <si>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</si>
  <si>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</si>
  <si>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</si>
  <si>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</si>
  <si>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</si>
  <si>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</si>
  <si>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</si>
  <si>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</si>
  <si>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</si>
  <si>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</si>
  <si>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</si>
  <si>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</si>
  <si>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</si>
  <si>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</si>
  <si>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</si>
  <si>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</si>
  <si>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</si>
  <si>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</si>
  <si>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</si>
  <si>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</si>
  <si>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</si>
  <si>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</si>
  <si>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</si>
  <si>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</si>
  <si>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</si>
  <si>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</si>
  <si>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</si>
  <si>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</si>
  <si>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</si>
  <si>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</si>
  <si>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</si>
  <si>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</si>
  <si>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</si>
  <si>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</si>
  <si>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</si>
  <si>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</si>
  <si>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</si>
  <si>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</si>
  <si>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</si>
  <si>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</si>
  <si>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</si>
  <si>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</si>
  <si>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</si>
  <si>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</si>
  <si>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</si>
  <si>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</si>
  <si>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</si>
  <si>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</si>
  <si>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</si>
  <si>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</si>
  <si>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</si>
  <si>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</si>
  <si>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</si>
  <si>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</si>
  <si>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</si>
  <si>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</si>
  <si>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</si>
  <si>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</si>
  <si>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</si>
  <si>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</si>
  <si>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</si>
  <si>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</si>
  <si>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</si>
  <si>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</si>
  <si>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</si>
  <si>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</si>
  <si>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</si>
  <si>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</si>
  <si>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</si>
  <si>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</si>
  <si>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</si>
  <si>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</si>
  <si>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</si>
  <si>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</si>
  <si>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</si>
  <si>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</si>
  <si>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</si>
  <si>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</si>
  <si>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</si>
  <si>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</si>
  <si>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</si>
  <si>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</si>
  <si>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</si>
  <si>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</si>
  <si>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</si>
  <si>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</si>
  <si>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</si>
  <si>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</si>
  <si>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</si>
  <si>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</si>
  <si>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</si>
  <si>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</si>
  <si>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</si>
  <si>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</si>
  <si>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</si>
  <si>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</si>
  <si>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</si>
  <si>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</si>
  <si>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</si>
  <si>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</si>
  <si>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</si>
  <si>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</si>
  <si>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</si>
  <si>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</si>
  <si>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</si>
  <si>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</si>
  <si>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</si>
  <si>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</si>
  <si>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</si>
  <si>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</si>
  <si>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</si>
  <si>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</si>
  <si>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</si>
  <si>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</si>
  <si>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</si>
  <si>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</si>
  <si>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</si>
  <si>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</si>
  <si>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</si>
  <si>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</si>
  <si>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</si>
  <si>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</si>
  <si>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</si>
  <si>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</si>
  <si>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</si>
  <si>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</si>
  <si>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</si>
  <si>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</si>
  <si>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</si>
  <si>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</si>
  <si>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</si>
  <si>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</si>
  <si>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</si>
  <si>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</si>
  <si>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</si>
  <si>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</si>
  <si>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</si>
  <si>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</si>
  <si>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</si>
  <si>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</si>
  <si>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</si>
  <si>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</si>
  <si>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</si>
  <si>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</si>
  <si>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</si>
  <si>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</si>
  <si>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</si>
  <si>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</si>
  <si>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</si>
  <si>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</si>
  <si>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</si>
  <si>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</si>
  <si>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</si>
  <si>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</si>
  <si>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</si>
  <si>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</si>
  <si>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</si>
  <si>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</si>
  <si>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</si>
  <si>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</si>
  <si>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</si>
  <si>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</si>
  <si>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</si>
  <si>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</si>
  <si>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</si>
  <si>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</si>
  <si>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</si>
  <si>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</si>
  <si>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</si>
  <si>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</si>
  <si>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</si>
  <si>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</si>
  <si>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</si>
  <si>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</si>
  <si>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</si>
  <si>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</si>
  <si>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</si>
  <si>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</si>
  <si>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</si>
  <si>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</si>
  <si>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</si>
  <si>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</si>
  <si>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</si>
  <si>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</si>
  <si>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</si>
  <si>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</si>
  <si>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</si>
  <si>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</si>
  <si>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</si>
  <si>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</si>
  <si>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</si>
  <si>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</si>
  <si>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</si>
  <si>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</si>
  <si>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</si>
  <si>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</si>
  <si>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</si>
  <si>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</si>
  <si>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</si>
  <si>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</si>
  <si>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</si>
  <si>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</si>
  <si>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</si>
  <si>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</si>
  <si>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</si>
  <si>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</si>
  <si>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</si>
  <si>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</si>
  <si>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</si>
  <si>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</si>
  <si>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</si>
  <si>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</si>
  <si>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</si>
  <si>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</si>
  <si>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</si>
  <si>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</si>
  <si>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</si>
  <si>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</si>
  <si>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</si>
  <si>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</si>
  <si>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</si>
  <si>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</si>
  <si>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</si>
  <si>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</si>
  <si>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</si>
  <si>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</si>
  <si>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</si>
  <si>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</si>
  <si>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</si>
  <si>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</si>
  <si>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</si>
  <si>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</si>
  <si>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</si>
  <si>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</si>
  <si>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</si>
  <si>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</si>
  <si>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</si>
  <si>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</si>
  <si>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</si>
  <si>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</si>
  <si>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</si>
  <si>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</si>
  <si>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</si>
  <si>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</si>
  <si>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</si>
  <si>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</si>
  <si>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</si>
  <si>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</si>
  <si>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</si>
  <si>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</si>
  <si>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</si>
  <si>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</si>
  <si>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</si>
  <si>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</si>
  <si>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</si>
  <si>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</si>
  <si>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</si>
  <si>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</si>
  <si>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</si>
  <si>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</si>
  <si>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</si>
  <si>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</si>
  <si>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</si>
  <si>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</si>
  <si>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</si>
  <si>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</si>
  <si>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</si>
  <si>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</si>
  <si>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</si>
  <si>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</si>
  <si>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</si>
  <si>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</si>
  <si>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</si>
  <si>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</si>
  <si>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</si>
  <si>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</si>
  <si>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</si>
  <si>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</si>
  <si>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</si>
  <si>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</si>
  <si>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</si>
  <si>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</si>
  <si>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</si>
  <si>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</si>
  <si>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</si>
  <si>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</si>
  <si>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</si>
  <si>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</si>
  <si>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</si>
  <si>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</si>
  <si>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</si>
  <si>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</si>
  <si>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</si>
  <si>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</si>
  <si>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</si>
  <si>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</si>
  <si>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</si>
  <si>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</si>
  <si>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</si>
  <si>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</si>
  <si>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</si>
  <si>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</si>
  <si>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</si>
  <si>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</si>
  <si>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</si>
  <si>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</si>
  <si>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</si>
  <si>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</si>
  <si>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</si>
  <si>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</si>
  <si>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</si>
  <si>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</si>
  <si>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</si>
  <si>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</si>
  <si>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</si>
  <si>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</si>
  <si>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</si>
  <si>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</si>
  <si>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</si>
  <si>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</si>
  <si>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</si>
  <si>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</si>
  <si>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</si>
  <si>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</si>
  <si>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</si>
  <si>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</si>
  <si>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</si>
  <si>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</si>
  <si>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</si>
  <si>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</si>
  <si>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</si>
  <si>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</si>
  <si>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</si>
  <si>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</si>
  <si>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</si>
  <si>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</si>
  <si>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</si>
  <si>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</si>
  <si>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</si>
  <si>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</si>
  <si>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</si>
  <si>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</si>
  <si>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</si>
  <si>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</si>
  <si>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</si>
  <si>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</si>
  <si>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</si>
  <si>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</si>
  <si>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</si>
  <si>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</si>
  <si>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</si>
  <si>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</si>
  <si>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</si>
  <si>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</si>
  <si>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</si>
  <si>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</si>
  <si>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</si>
  <si>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</si>
  <si>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</si>
  <si>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</si>
  <si>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</si>
  <si>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</si>
  <si>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</si>
  <si>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</si>
  <si>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</si>
  <si>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</si>
  <si>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</si>
  <si>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</si>
  <si>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</si>
  <si>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</si>
  <si>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</si>
  <si>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</si>
  <si>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</si>
  <si>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</si>
  <si>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</si>
  <si>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</si>
  <si>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</si>
  <si>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</si>
  <si>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</si>
  <si>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</si>
  <si>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</si>
  <si>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</si>
  <si>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</si>
  <si>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</si>
  <si>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</si>
  <si>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</si>
  <si>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</si>
  <si>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</si>
  <si>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</si>
  <si>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</si>
  <si>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</si>
  <si>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</si>
  <si>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</si>
  <si>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</si>
  <si>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</si>
  <si>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</si>
  <si>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</si>
  <si>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</si>
  <si>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</si>
  <si>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</si>
  <si>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</si>
  <si>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</si>
  <si>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</si>
  <si>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</si>
  <si>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</si>
  <si>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</si>
  <si>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</si>
  <si>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</si>
  <si>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</si>
  <si>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</si>
  <si>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</si>
  <si>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</si>
  <si>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</si>
  <si>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</si>
  <si>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</si>
  <si>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</si>
  <si>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</si>
  <si>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</si>
  <si>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</si>
  <si>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</si>
  <si>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</si>
  <si>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</si>
  <si>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</si>
  <si>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</si>
  <si>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</si>
  <si>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</si>
  <si>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</si>
  <si>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</si>
  <si>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</si>
  <si>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</si>
  <si>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</si>
  <si>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</si>
  <si>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</si>
  <si>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</si>
  <si>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</si>
  <si>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</si>
  <si>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</si>
  <si>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</si>
  <si>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</si>
  <si>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</si>
  <si>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</si>
  <si>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</si>
  <si>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</si>
  <si>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</si>
  <si>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</si>
  <si>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</si>
  <si>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</si>
  <si>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</si>
  <si>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</si>
  <si>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</si>
  <si>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</si>
  <si>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</si>
  <si>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</si>
  <si>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</si>
  <si>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</si>
  <si>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</si>
  <si>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</si>
  <si>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</si>
  <si>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</si>
  <si>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</si>
  <si>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</si>
  <si>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</si>
  <si>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</si>
  <si>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</si>
  <si>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</si>
  <si>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</si>
  <si>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</si>
  <si>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</si>
  <si>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</si>
  <si>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</si>
  <si>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</si>
  <si>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</si>
  <si>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</si>
  <si>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</si>
  <si>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</si>
  <si>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</si>
  <si>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</si>
  <si>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</si>
  <si>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</si>
  <si>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</si>
  <si>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</si>
  <si>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</si>
  <si>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</si>
  <si>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</si>
  <si>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</si>
  <si>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</si>
  <si>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</si>
  <si>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</si>
  <si>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</si>
  <si>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</si>
  <si>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</si>
  <si>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</si>
  <si>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</si>
  <si>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</si>
  <si>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</si>
  <si>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</si>
  <si>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</si>
  <si>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</si>
  <si>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</si>
  <si>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</si>
  <si>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</si>
  <si>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</si>
  <si>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</si>
  <si>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</si>
  <si>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</si>
  <si>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</si>
  <si>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</si>
  <si>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</si>
  <si>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</si>
  <si>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</si>
  <si>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</si>
  <si>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</si>
  <si>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</si>
  <si>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</si>
  <si>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</si>
  <si>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</si>
  <si>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</si>
  <si>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</si>
  <si>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</si>
  <si>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</si>
  <si>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</si>
  <si>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</si>
  <si>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</si>
  <si>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</si>
  <si>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</si>
  <si>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</si>
  <si>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</si>
  <si>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</si>
  <si>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</si>
  <si>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</si>
  <si>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</si>
  <si>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</si>
  <si>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</si>
  <si>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</si>
  <si>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</si>
  <si>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</si>
  <si>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</si>
  <si>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</si>
  <si>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</si>
  <si>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</si>
  <si>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</si>
  <si>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</si>
  <si>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</si>
  <si>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</si>
  <si>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</si>
  <si>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</si>
  <si>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</si>
  <si>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</si>
  <si>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</si>
  <si>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</si>
  <si>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</si>
  <si>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</si>
  <si>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</si>
  <si>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</si>
  <si>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</si>
  <si>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</si>
  <si>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</si>
  <si>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</si>
  <si>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</si>
  <si>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</si>
  <si>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</si>
  <si>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</si>
  <si>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</si>
  <si>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</si>
  <si>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</si>
  <si>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</si>
  <si>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</si>
  <si>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</si>
  <si>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</si>
  <si>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</si>
  <si>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</si>
  <si>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</si>
  <si>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</si>
  <si>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</si>
  <si>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</si>
  <si>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</si>
  <si>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</si>
  <si>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</si>
  <si>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</si>
  <si>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</si>
  <si>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</si>
  <si>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</si>
  <si>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</si>
  <si>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</si>
  <si>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</si>
  <si>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</si>
  <si>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</si>
  <si>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</si>
  <si>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</si>
  <si>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</si>
  <si>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</si>
  <si>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</si>
  <si>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</si>
  <si>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</si>
  <si>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</si>
  <si>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</si>
  <si>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</si>
  <si>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</si>
  <si>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</si>
  <si>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</si>
  <si>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</si>
  <si>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</si>
  <si>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</si>
  <si>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</si>
  <si>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</si>
  <si>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</si>
  <si>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</si>
  <si>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</si>
  <si>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</si>
  <si>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</si>
  <si>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</si>
  <si>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</si>
  <si>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</si>
  <si>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</si>
  <si>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</si>
  <si>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</si>
  <si>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</si>
  <si>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</si>
  <si>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</si>
  <si>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</si>
  <si>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</si>
  <si>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</si>
  <si>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</si>
  <si>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</si>
  <si>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</si>
  <si>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</si>
  <si>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</si>
  <si>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</si>
  <si>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</si>
  <si>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</si>
  <si>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</si>
  <si>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</si>
  <si>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</si>
  <si>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</si>
  <si>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</si>
  <si>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</si>
  <si>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</si>
  <si>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</si>
  <si>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</si>
  <si>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</si>
  <si>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</si>
  <si>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</si>
  <si>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</si>
  <si>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</si>
  <si>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</si>
  <si>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</si>
  <si>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</si>
  <si>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</si>
  <si>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</si>
  <si>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</si>
  <si>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</si>
  <si>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</si>
  <si>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</si>
  <si>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</si>
  <si>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</si>
  <si>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</si>
  <si>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</si>
  <si>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</si>
  <si>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</si>
  <si>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</si>
  <si>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</si>
  <si>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</si>
  <si>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</si>
  <si>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</si>
  <si>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</si>
  <si>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</si>
  <si>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</si>
  <si>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</si>
  <si>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</si>
  <si>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</si>
  <si>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</si>
  <si>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</si>
  <si>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</si>
  <si>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</si>
  <si>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</si>
  <si>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</si>
  <si>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</si>
  <si>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</si>
  <si>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</si>
  <si>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</si>
  <si>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</si>
  <si>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</si>
  <si>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</si>
  <si>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</si>
  <si>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</si>
  <si>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</si>
  <si>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</si>
  <si>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</si>
  <si>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</si>
  <si>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</si>
  <si>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</si>
  <si>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</si>
  <si>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</si>
  <si>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</si>
  <si>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</si>
  <si>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</si>
  <si>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</si>
  <si>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</si>
  <si>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</si>
  <si>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</si>
  <si>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</si>
  <si>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</si>
  <si>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</si>
  <si>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</si>
  <si>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</si>
  <si>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</si>
  <si>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</si>
  <si>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</si>
  <si>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</si>
  <si>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</si>
  <si>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</si>
  <si>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</si>
  <si>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</si>
  <si>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</si>
  <si>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</si>
  <si>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</si>
  <si>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</si>
  <si>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</si>
  <si>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</si>
  <si>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</si>
  <si>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</si>
  <si>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</si>
  <si>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</si>
  <si>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</si>
  <si>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</si>
  <si>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</si>
  <si>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</si>
  <si>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</si>
  <si>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</si>
  <si>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</si>
  <si>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</si>
  <si>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</si>
  <si>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</si>
  <si>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</si>
  <si>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</si>
  <si>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</si>
  <si>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</si>
  <si>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</si>
  <si>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</si>
  <si>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</si>
  <si>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</si>
  <si>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</si>
  <si>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</si>
  <si>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</si>
  <si>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</si>
  <si>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</si>
  <si>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</si>
  <si>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</si>
  <si>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</si>
  <si>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</si>
  <si>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</si>
  <si>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</si>
  <si>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</si>
  <si>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</si>
  <si>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</si>
  <si>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</si>
  <si>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</si>
  <si>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</si>
  <si>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</si>
  <si>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</si>
  <si>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</si>
  <si>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</si>
  <si>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</si>
  <si>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</si>
  <si>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</si>
  <si>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</si>
  <si>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</si>
  <si>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</si>
  <si>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</si>
  <si>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</si>
  <si>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</si>
  <si>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</si>
  <si>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</si>
  <si>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</si>
  <si>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</si>
  <si>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</si>
  <si>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</si>
  <si>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</si>
  <si>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</si>
  <si>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</si>
  <si>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</si>
  <si>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</si>
  <si>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</si>
  <si>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</si>
  <si>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</si>
  <si>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</si>
  <si>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</si>
  <si>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</si>
  <si>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</si>
  <si>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</si>
  <si>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</si>
  <si>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</si>
  <si>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</si>
  <si>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</si>
  <si>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</si>
  <si>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</si>
  <si>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</si>
  <si>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</si>
  <si>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</si>
  <si>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</si>
  <si>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</si>
  <si>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</si>
  <si>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</si>
  <si>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</si>
  <si>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</si>
  <si>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</si>
  <si>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</si>
  <si>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</si>
  <si>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</si>
  <si>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</si>
  <si>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</si>
  <si>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</si>
  <si>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</si>
  <si>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</si>
  <si>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</si>
  <si>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</si>
  <si>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</si>
  <si>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</si>
  <si>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</si>
  <si>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</si>
  <si>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</si>
  <si>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</si>
  <si>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</si>
  <si>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</si>
  <si>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</si>
  <si>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</si>
  <si>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</si>
  <si>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</si>
  <si>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</si>
  <si>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</si>
  <si>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</si>
  <si>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</si>
  <si>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</si>
  <si>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</si>
  <si>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</si>
  <si>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</si>
  <si>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</si>
  <si>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</si>
  <si>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</si>
  <si>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</si>
  <si>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</si>
  <si>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</si>
  <si>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</si>
  <si>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</si>
  <si>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</si>
  <si>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</si>
  <si>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</si>
  <si>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</si>
  <si>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</si>
  <si>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</si>
  <si>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</si>
  <si>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</si>
  <si>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</si>
  <si>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</si>
  <si>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</si>
  <si>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</si>
  <si>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</si>
  <si>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</si>
  <si>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</si>
  <si>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</si>
  <si>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</si>
  <si>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</si>
  <si>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</si>
  <si>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</si>
  <si>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</si>
  <si>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</si>
  <si>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</si>
  <si>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</si>
  <si>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</si>
  <si>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</si>
  <si>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</si>
  <si>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</si>
  <si>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</si>
  <si>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</si>
  <si>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</si>
  <si>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</si>
  <si>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</si>
  <si>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</si>
  <si>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</si>
  <si>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</si>
  <si>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</si>
  <si>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</si>
  <si>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</si>
  <si>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</si>
  <si>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</si>
  <si>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</si>
  <si>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</si>
  <si>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</si>
  <si>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</si>
  <si>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</si>
  <si>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</si>
  <si>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</si>
  <si>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</si>
  <si>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</si>
  <si>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</si>
  <si>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</si>
  <si>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</si>
  <si>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</si>
  <si>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</si>
  <si>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</si>
  <si>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</si>
  <si>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</si>
  <si>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</si>
  <si>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</si>
  <si>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</si>
  <si>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</si>
  <si>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</si>
  <si>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</si>
  <si>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</si>
  <si>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</si>
  <si>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</si>
  <si>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</si>
  <si>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</si>
  <si>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</si>
  <si>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</si>
  <si>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</si>
  <si>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</si>
  <si>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</si>
  <si>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</si>
  <si>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</si>
  <si>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</si>
  <si>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</si>
  <si>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</si>
  <si>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</si>
  <si>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</si>
  <si>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</si>
  <si>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</si>
  <si>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</si>
  <si>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</si>
  <si>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</si>
  <si>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</si>
  <si>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</si>
  <si>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</si>
  <si>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</si>
  <si>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</si>
  <si>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</si>
  <si>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</si>
  <si>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</si>
  <si>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</si>
  <si>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</si>
  <si>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</si>
  <si>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</si>
  <si>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</si>
  <si>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</si>
  <si>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</si>
  <si>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</si>
  <si>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</si>
  <si>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</si>
  <si>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</si>
  <si>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</si>
  <si>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</si>
  <si>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</si>
  <si>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</si>
  <si>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</si>
  <si>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</si>
  <si>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</si>
  <si>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</si>
  <si>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</si>
  <si>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</si>
  <si>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</si>
  <si>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</si>
  <si>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</si>
  <si>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</si>
  <si>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</si>
  <si>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</si>
  <si>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</si>
  <si>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</si>
  <si>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</si>
  <si>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</si>
  <si>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</si>
  <si>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</si>
  <si>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</si>
  <si>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</si>
  <si>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</si>
  <si>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</si>
  <si>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</si>
  <si>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</si>
  <si>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</si>
  <si>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</si>
  <si>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</si>
  <si>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</si>
  <si>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</si>
  <si>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</si>
  <si>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</si>
  <si>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</si>
  <si>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</si>
  <si>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</si>
  <si>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</si>
  <si>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</si>
  <si>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</si>
  <si>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</si>
  <si>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</si>
  <si>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</si>
  <si>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</si>
  <si>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</si>
  <si>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</si>
  <si>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</si>
  <si>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</si>
  <si>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</si>
  <si>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</si>
  <si>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</si>
  <si>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</si>
  <si>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</si>
  <si>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</si>
  <si>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</si>
  <si>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</si>
  <si>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</si>
  <si>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</si>
  <si>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</si>
  <si>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</si>
  <si>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</si>
  <si>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</si>
  <si>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</si>
  <si>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</si>
  <si>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</si>
  <si>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</si>
  <si>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</si>
  <si>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</si>
  <si>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</si>
  <si>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</si>
  <si>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</si>
  <si>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</si>
  <si>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</si>
  <si>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</si>
  <si>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</si>
  <si>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</si>
  <si>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</si>
  <si>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</si>
  <si>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</si>
  <si>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</si>
  <si>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</si>
  <si>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</si>
  <si>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</si>
  <si>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</si>
  <si>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</si>
  <si>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</si>
  <si>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</si>
  <si>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</si>
  <si>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</si>
  <si>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</si>
  <si>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</si>
  <si>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</si>
  <si>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</si>
  <si>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</si>
  <si>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</si>
  <si>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</si>
  <si>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</si>
  <si>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</si>
  <si>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</si>
  <si>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</si>
  <si>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</si>
  <si>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</si>
  <si>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</si>
  <si>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</si>
  <si>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</si>
  <si>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</si>
  <si>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</si>
  <si>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</si>
  <si>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</si>
  <si>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</si>
  <si>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</si>
  <si>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</si>
  <si>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</si>
  <si>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</si>
  <si>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</si>
  <si>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</si>
  <si>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</si>
  <si>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</si>
  <si>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</si>
  <si>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</si>
  <si>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</si>
  <si>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</si>
  <si>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</si>
  <si>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</si>
  <si>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</si>
  <si>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</si>
  <si>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</si>
  <si>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</si>
  <si>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</si>
  <si>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</si>
  <si>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</si>
  <si>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</si>
  <si>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</si>
  <si>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</si>
  <si>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</si>
  <si>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</si>
  <si>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</si>
  <si>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</si>
  <si>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</si>
  <si>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</si>
  <si>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</si>
  <si>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</si>
  <si>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</si>
  <si>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</si>
  <si>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</si>
  <si>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</si>
  <si>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</si>
  <si>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</si>
  <si>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</si>
  <si>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</si>
  <si>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</si>
  <si>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</si>
  <si>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</si>
  <si>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</si>
  <si>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</si>
  <si>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</si>
  <si>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</si>
  <si>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</si>
  <si>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</si>
  <si>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</si>
  <si>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</si>
  <si>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</si>
  <si>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</si>
  <si>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</si>
  <si>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</si>
  <si>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</si>
  <si>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</si>
  <si>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</si>
  <si>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</si>
  <si>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</si>
  <si>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</si>
  <si>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</si>
  <si>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</si>
  <si>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</si>
  <si>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</si>
  <si>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</si>
  <si>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</si>
  <si>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</si>
  <si>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</si>
  <si>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</si>
  <si>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</si>
  <si>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</si>
  <si>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</si>
  <si>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</si>
  <si>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</si>
  <si>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</si>
  <si>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</si>
  <si>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</si>
  <si>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</si>
  <si>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</si>
  <si>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</si>
  <si>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</si>
  <si>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</si>
  <si>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</si>
  <si>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</si>
  <si>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</si>
  <si>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</si>
  <si>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</si>
  <si>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</si>
  <si>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</si>
  <si>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</si>
  <si>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</si>
  <si>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</si>
  <si>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</si>
  <si>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</si>
  <si>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</si>
  <si>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</si>
  <si>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</si>
  <si>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</si>
  <si>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</si>
  <si>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</si>
  <si>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</si>
  <si>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</si>
  <si>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</si>
  <si>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</si>
  <si>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</si>
  <si>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</si>
  <si>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</si>
  <si>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</si>
  <si>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</si>
  <si>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</si>
  <si>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</si>
  <si>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</si>
  <si>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</si>
  <si>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</si>
  <si>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</si>
  <si>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</si>
  <si>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</si>
  <si>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</si>
  <si>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</si>
  <si>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</si>
  <si>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</si>
  <si>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</si>
  <si>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</si>
  <si>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</si>
  <si>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</si>
  <si>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</si>
  <si>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</si>
  <si>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</si>
  <si>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</si>
  <si>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</si>
  <si>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</si>
  <si>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</si>
  <si>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</si>
  <si>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</si>
  <si>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</si>
  <si>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</si>
  <si>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</si>
  <si>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</si>
  <si>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</si>
  <si>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</si>
  <si>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</si>
  <si>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</si>
  <si>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</si>
  <si>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</si>
  <si>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</si>
  <si>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</si>
  <si>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</si>
  <si>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</si>
  <si>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</si>
  <si>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</si>
  <si>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</si>
  <si>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</si>
  <si>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</si>
  <si>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</si>
  <si>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</si>
  <si>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</si>
  <si>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</si>
  <si>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</si>
  <si>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</si>
  <si>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</si>
  <si>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</si>
  <si>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</si>
  <si>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</si>
  <si>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</si>
  <si>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</si>
  <si>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</si>
  <si>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</si>
  <si>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</si>
  <si>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</si>
  <si>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</si>
  <si>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</si>
  <si>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</si>
  <si>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</si>
  <si>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</si>
  <si>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</si>
  <si>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</si>
  <si>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</si>
  <si>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</si>
  <si>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</si>
  <si>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</si>
  <si>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</si>
  <si>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</si>
  <si>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</si>
  <si>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</si>
  <si>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</si>
  <si>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</si>
  <si>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</si>
  <si>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</si>
  <si>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</si>
  <si>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</si>
  <si>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</si>
  <si>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</si>
  <si>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</si>
  <si>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</si>
  <si>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</si>
  <si>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</si>
  <si>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</si>
  <si>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</si>
  <si>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</si>
  <si>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</si>
  <si>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</si>
  <si>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</si>
  <si>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</si>
  <si>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</si>
  <si>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</si>
  <si>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</si>
  <si>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</si>
  <si>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</si>
  <si>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</si>
  <si>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</si>
  <si>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</si>
  <si>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</si>
  <si>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</si>
  <si>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</si>
  <si>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</si>
  <si>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</si>
  <si>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</si>
  <si>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</si>
  <si>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</si>
  <si>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</si>
  <si>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</si>
  <si>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</si>
  <si>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</si>
  <si>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</si>
  <si>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</si>
  <si>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</si>
  <si>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</si>
  <si>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</si>
  <si>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</si>
  <si>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</si>
  <si>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</si>
  <si>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</si>
  <si>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</si>
  <si>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</si>
  <si>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</si>
  <si>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</si>
  <si>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</si>
  <si>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</si>
  <si>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</si>
  <si>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</si>
  <si>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</si>
  <si>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</si>
  <si>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</si>
  <si>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</si>
  <si>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</si>
  <si>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</si>
  <si>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</si>
  <si>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</si>
  <si>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</si>
  <si>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</si>
  <si>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</si>
  <si>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</si>
  <si>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</si>
  <si>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</si>
  <si>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</si>
  <si>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</si>
  <si>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</si>
  <si>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</si>
  <si>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</si>
  <si>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</si>
  <si>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</si>
  <si>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</si>
  <si>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</si>
  <si>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</si>
  <si>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</si>
  <si>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</si>
  <si>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</si>
  <si>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</si>
  <si>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</si>
  <si>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</si>
  <si>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</si>
  <si>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</si>
  <si>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</si>
  <si>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</si>
  <si>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</si>
  <si>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</si>
  <si>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</si>
  <si>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</si>
  <si>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</si>
  <si>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</si>
  <si>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</si>
  <si>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</si>
  <si>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</si>
  <si>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</si>
  <si>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</si>
  <si>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</si>
  <si>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</si>
  <si>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</si>
  <si>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</si>
  <si>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</si>
  <si>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</si>
  <si>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</si>
  <si>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</si>
  <si>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</si>
  <si>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</si>
  <si>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</si>
  <si>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</si>
  <si>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</si>
  <si>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</si>
  <si>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</si>
  <si>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</si>
  <si>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</si>
  <si>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</si>
  <si>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</si>
  <si>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</si>
  <si>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</si>
  <si>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</si>
  <si>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</si>
  <si>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</si>
  <si>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</si>
  <si>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</si>
  <si>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</si>
  <si>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</si>
  <si>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</si>
  <si>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</si>
  <si>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</si>
  <si>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</si>
  <si>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</si>
  <si>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</si>
  <si>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</si>
  <si>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</si>
  <si>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</si>
  <si>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</si>
  <si>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</si>
  <si>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</si>
  <si>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</si>
  <si>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</si>
  <si>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</si>
  <si>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</si>
  <si>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</si>
  <si>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</si>
  <si>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</si>
  <si>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</si>
  <si>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</si>
  <si>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</si>
  <si>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</si>
  <si>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</si>
  <si>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</si>
  <si>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</si>
  <si>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</si>
  <si>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</si>
  <si>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</si>
  <si>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</si>
  <si>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</si>
  <si>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</si>
  <si>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</si>
  <si>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</si>
  <si>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</si>
  <si>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</si>
  <si>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</si>
  <si>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</si>
  <si>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</si>
  <si>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</si>
  <si>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</si>
  <si>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</si>
  <si>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</si>
  <si>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</si>
  <si>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</si>
  <si>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</si>
  <si>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</si>
  <si>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</si>
  <si>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</si>
  <si>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</si>
  <si>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</si>
  <si>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</si>
  <si>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</si>
  <si>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</si>
  <si>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</si>
  <si>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</si>
  <si>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</si>
  <si>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</si>
  <si>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</si>
  <si>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</si>
  <si>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</si>
  <si>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</si>
  <si>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</si>
  <si>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</si>
  <si>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</si>
  <si>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</si>
  <si>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</si>
  <si>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</si>
  <si>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</si>
  <si>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</si>
  <si>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</si>
  <si>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</si>
  <si>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</si>
  <si>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</si>
  <si>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</si>
  <si>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</si>
  <si>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</si>
  <si>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</si>
  <si>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</si>
  <si>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</si>
  <si>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</si>
  <si>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</si>
  <si>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</si>
  <si>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</si>
  <si>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</si>
  <si>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</si>
  <si>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</si>
  <si>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</si>
  <si>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</si>
  <si>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</si>
  <si>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</si>
  <si>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</si>
  <si>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</si>
  <si>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</si>
  <si>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</si>
  <si>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</si>
  <si>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</si>
  <si>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</si>
  <si>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</si>
  <si>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</si>
  <si>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</si>
  <si>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</si>
  <si>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</si>
  <si>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</si>
  <si>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</si>
  <si>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</si>
  <si>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</si>
  <si>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</si>
  <si>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</si>
  <si>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</si>
  <si>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</si>
  <si>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</si>
  <si>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</si>
  <si>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</si>
  <si>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</si>
  <si>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</si>
  <si>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</si>
  <si>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</si>
  <si>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</si>
  <si>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</si>
  <si>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</si>
  <si>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</si>
  <si>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</si>
  <si>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</si>
  <si>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</si>
  <si>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</si>
  <si>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</si>
  <si>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</si>
  <si>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</si>
  <si>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</si>
  <si>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</si>
  <si>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</si>
  <si>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</si>
  <si>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</si>
  <si>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</si>
  <si>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</si>
  <si>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</si>
  <si>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</si>
  <si>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</si>
  <si>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</si>
  <si>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</si>
  <si>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</si>
  <si>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</si>
  <si>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</si>
  <si>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</si>
  <si>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</si>
  <si>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</si>
  <si>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</si>
  <si>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</si>
  <si>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</si>
  <si>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</si>
  <si>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</si>
  <si>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</si>
  <si>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</si>
  <si>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</si>
  <si>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</si>
  <si>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</si>
  <si>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</si>
  <si>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</si>
  <si>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</si>
  <si>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</si>
  <si>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</si>
  <si>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</si>
  <si>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</si>
  <si>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</si>
  <si>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</si>
  <si>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</si>
  <si>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</si>
  <si>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</si>
  <si>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</si>
  <si>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</si>
  <si>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</si>
  <si>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</si>
  <si>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</si>
  <si>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</si>
  <si>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</si>
  <si>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</si>
  <si>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</si>
  <si>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</si>
  <si>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</si>
  <si>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</si>
  <si>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</si>
  <si>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</si>
  <si>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</si>
  <si>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</si>
  <si>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</si>
  <si>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</si>
  <si>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</si>
  <si>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</si>
  <si>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</si>
  <si>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</si>
  <si>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</si>
  <si>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</si>
  <si>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</si>
  <si>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</si>
  <si>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</si>
  <si>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</si>
  <si>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</si>
  <si>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</si>
  <si>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</si>
  <si>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</si>
  <si>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</si>
  <si>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</si>
  <si>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</si>
  <si>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</si>
  <si>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</si>
  <si>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</si>
  <si>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</si>
  <si>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</si>
  <si>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</si>
  <si>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</si>
  <si>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</si>
  <si>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</si>
  <si>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</si>
  <si>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</si>
  <si>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</si>
  <si>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</si>
  <si>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</si>
  <si>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</si>
  <si>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</si>
  <si>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</si>
  <si>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</si>
  <si>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</si>
  <si>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</si>
  <si>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</si>
  <si>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</si>
  <si>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</si>
  <si>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</si>
  <si>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</si>
  <si>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</si>
  <si>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</si>
  <si>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</si>
  <si>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</si>
  <si>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</si>
  <si>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</si>
  <si>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</si>
  <si>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</si>
  <si>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</si>
  <si>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</si>
  <si>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</si>
  <si>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</si>
  <si>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</si>
  <si>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</si>
  <si>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</si>
  <si>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</si>
  <si>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</si>
  <si>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</si>
  <si>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</si>
  <si>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</si>
  <si>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</si>
  <si>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</si>
  <si>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</si>
  <si>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</si>
  <si>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</si>
  <si>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</si>
  <si>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</si>
  <si>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</si>
  <si>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</si>
  <si>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</si>
  <si>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</si>
  <si>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</si>
  <si>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</si>
  <si>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</si>
  <si>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</si>
  <si>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</si>
  <si>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</si>
  <si>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</si>
  <si>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</si>
  <si>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</si>
  <si>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</si>
  <si>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</si>
  <si>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</si>
  <si>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</si>
  <si>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</si>
  <si>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</si>
  <si>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</si>
  <si>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</si>
  <si>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</si>
  <si>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</si>
  <si>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</si>
  <si>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</si>
  <si>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</si>
  <si>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</si>
  <si>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</si>
  <si>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</si>
  <si>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</si>
  <si>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</si>
  <si>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</si>
  <si>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</si>
  <si>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</si>
  <si>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</si>
  <si>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</si>
  <si>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</si>
  <si>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</si>
  <si>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</si>
  <si>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</si>
  <si>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</si>
  <si>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</si>
  <si>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</si>
  <si>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</si>
  <si>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</si>
  <si>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</si>
  <si>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</si>
  <si>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</si>
  <si>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</si>
  <si>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</si>
  <si>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</si>
  <si>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</si>
  <si>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</si>
  <si>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</si>
  <si>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</si>
  <si>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</si>
  <si>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</si>
  <si>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</si>
  <si>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</si>
  <si>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</si>
  <si>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</si>
  <si>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</si>
  <si>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</si>
  <si>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</si>
  <si>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</si>
  <si>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</si>
  <si>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</si>
  <si>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</si>
  <si>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</si>
  <si>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</si>
  <si>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</si>
  <si>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</si>
  <si>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</si>
  <si>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</si>
  <si>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</si>
  <si>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</si>
  <si>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</si>
  <si>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</si>
  <si>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</si>
  <si>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</si>
  <si>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</si>
  <si>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</si>
  <si>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</si>
  <si>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</si>
  <si>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</si>
  <si>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</si>
  <si>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</si>
  <si>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</si>
  <si>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</si>
  <si>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</si>
  <si>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</si>
  <si>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</si>
  <si>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</si>
  <si>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</si>
  <si>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</si>
  <si>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</si>
  <si>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</si>
  <si>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</si>
  <si>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</si>
  <si>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</si>
  <si>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</si>
  <si>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</si>
  <si>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</si>
  <si>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</si>
  <si>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</si>
  <si>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</si>
  <si>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</si>
  <si>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</si>
  <si>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</si>
  <si>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</si>
  <si>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</si>
  <si>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</si>
  <si>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</si>
  <si>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</si>
  <si>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</si>
  <si>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</si>
  <si>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</si>
  <si>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</si>
  <si>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</si>
  <si>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</si>
  <si>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</si>
  <si>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</si>
  <si>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</si>
  <si>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</si>
  <si>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</si>
  <si>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</si>
  <si>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</si>
  <si>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</si>
  <si>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</si>
  <si>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</si>
  <si>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</si>
  <si>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</si>
  <si>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</si>
  <si>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</si>
  <si>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</si>
  <si>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</si>
  <si>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</si>
  <si>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</si>
  <si>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</si>
  <si>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</si>
  <si>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</si>
  <si>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</si>
  <si>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</si>
  <si>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</si>
  <si>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</si>
  <si>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</si>
  <si>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</si>
  <si>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</si>
  <si>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</si>
  <si>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</si>
  <si>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</si>
  <si>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</si>
  <si>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</si>
  <si>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</si>
  <si>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</si>
  <si>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</si>
  <si>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</si>
  <si>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</si>
  <si>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</si>
  <si>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</si>
  <si>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</si>
  <si>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</si>
  <si>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</si>
  <si>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</si>
  <si>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</si>
  <si>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</si>
  <si>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</si>
  <si>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</si>
  <si>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</si>
  <si>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</si>
  <si>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</si>
  <si>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</si>
  <si>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</si>
  <si>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</si>
  <si>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</si>
  <si>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</si>
  <si>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</si>
  <si>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</si>
  <si>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</si>
  <si>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</si>
  <si>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</si>
  <si>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</si>
  <si>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</si>
  <si>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</si>
  <si>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</si>
  <si>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</si>
  <si>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</si>
  <si>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</si>
  <si>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</si>
  <si>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</si>
  <si>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</si>
  <si>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</si>
  <si>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</si>
  <si>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</si>
  <si>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</si>
  <si>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</si>
  <si>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</si>
  <si>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</si>
  <si>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</si>
  <si>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</si>
  <si>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</si>
  <si>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</si>
  <si>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</si>
  <si>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</si>
  <si>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</si>
  <si>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</si>
  <si>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</si>
  <si>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</si>
  <si>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</si>
  <si>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</si>
  <si>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</si>
  <si>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</si>
  <si>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</si>
  <si>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</si>
  <si>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</si>
  <si>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</si>
  <si>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</si>
  <si>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</si>
  <si>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</si>
  <si>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</si>
  <si>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</si>
  <si>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</si>
  <si>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</si>
  <si>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</si>
  <si>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</si>
  <si>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</si>
  <si>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</si>
  <si>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</si>
  <si>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</si>
  <si>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</si>
  <si>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</si>
  <si>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</si>
  <si>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</si>
  <si>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</si>
  <si>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</si>
  <si>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</si>
  <si>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</si>
  <si>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</si>
  <si>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</si>
  <si>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</si>
  <si>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</si>
  <si>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</si>
  <si>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</si>
  <si>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</si>
  <si>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</si>
  <si>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</si>
  <si>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</si>
  <si>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</si>
  <si>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</si>
  <si>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</si>
  <si>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</si>
  <si>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</si>
  <si>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</si>
  <si>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</si>
  <si>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</si>
  <si>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</si>
  <si>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</si>
  <si>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</si>
  <si>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</si>
  <si>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</si>
  <si>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</si>
  <si>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</si>
  <si>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</si>
  <si>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</si>
  <si>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</si>
  <si>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</si>
  <si>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</si>
  <si>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</si>
  <si>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</si>
  <si>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</si>
  <si>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</si>
  <si>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</si>
  <si>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</si>
  <si>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</si>
  <si>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</si>
  <si>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</si>
  <si>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</si>
  <si>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</si>
  <si>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</si>
  <si>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</si>
  <si>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</si>
  <si>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</si>
  <si>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</si>
  <si>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</si>
  <si>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</si>
  <si>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</si>
  <si>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</si>
  <si>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</si>
  <si>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</si>
  <si>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</si>
  <si>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</si>
  <si>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</si>
  <si>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</si>
  <si>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</si>
  <si>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</si>
  <si>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</si>
  <si>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</si>
  <si>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</si>
  <si>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</si>
  <si>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</si>
  <si>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</si>
  <si>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</si>
  <si>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</si>
  <si>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</si>
  <si>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</si>
  <si>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</si>
  <si>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</si>
  <si>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</si>
  <si>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</si>
  <si>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</si>
  <si>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</si>
  <si>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</si>
  <si>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</si>
  <si>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</si>
  <si>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</si>
  <si>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</si>
  <si>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</si>
  <si>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</si>
  <si>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</si>
  <si>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</si>
  <si>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</si>
  <si>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</si>
  <si>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</si>
  <si>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</si>
  <si>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</si>
  <si>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</si>
  <si>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</si>
  <si>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</si>
  <si>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</si>
  <si>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</si>
  <si>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</si>
  <si>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</si>
  <si>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</si>
  <si>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</si>
  <si>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</si>
  <si>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</si>
  <si>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</si>
  <si>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</si>
  <si>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</si>
  <si>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</si>
  <si>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</si>
  <si>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</si>
  <si>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</si>
  <si>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</si>
  <si>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</si>
  <si>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</si>
  <si>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</si>
  <si>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</si>
  <si>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</si>
  <si>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</si>
  <si>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</si>
  <si>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</si>
  <si>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</si>
  <si>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</si>
  <si>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</si>
  <si>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</si>
  <si>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</si>
  <si>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</si>
  <si>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</si>
  <si>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</si>
  <si>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</si>
  <si>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</si>
  <si>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</si>
  <si>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</si>
  <si>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</si>
  <si>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</si>
  <si>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</si>
  <si>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</si>
  <si>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</si>
  <si>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</si>
  <si>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</si>
  <si>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</si>
  <si>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</si>
  <si>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</si>
  <si>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</si>
  <si>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</si>
  <si>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</si>
  <si>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</si>
  <si>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</si>
  <si>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</si>
  <si>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</si>
  <si>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</si>
  <si>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</si>
  <si>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</si>
  <si>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</si>
  <si>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</si>
  <si>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</si>
  <si>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</si>
  <si>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</si>
  <si>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</si>
  <si>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</si>
  <si>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</si>
  <si>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</si>
  <si>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</si>
  <si>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</si>
  <si>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</si>
  <si>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</si>
  <si>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</si>
  <si>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</si>
  <si>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</si>
  <si>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</si>
  <si>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</si>
  <si>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</si>
  <si>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</si>
  <si>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</si>
  <si>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</si>
  <si>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</si>
  <si>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</si>
  <si>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</si>
  <si>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</si>
  <si>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</si>
  <si>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</si>
  <si>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</si>
  <si>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</si>
  <si>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</si>
  <si>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</si>
  <si>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</si>
  <si>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</si>
  <si>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</si>
  <si>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</si>
  <si>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</si>
  <si>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</si>
  <si>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</si>
  <si>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</si>
  <si>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</si>
  <si>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</si>
  <si>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</si>
  <si>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</si>
  <si>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</si>
  <si>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</si>
  <si>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</si>
  <si>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</si>
  <si>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</si>
  <si>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</si>
  <si>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</si>
  <si>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</si>
  <si>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</si>
  <si>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</si>
  <si>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</si>
  <si>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</si>
  <si>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</si>
  <si>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</si>
  <si>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</si>
  <si>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</si>
  <si>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</si>
  <si>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</si>
  <si>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</si>
  <si>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</si>
  <si>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</si>
  <si>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</si>
  <si>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</si>
  <si>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</si>
  <si>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</si>
  <si>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</si>
  <si>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</si>
  <si>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</si>
  <si>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</si>
  <si>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</si>
  <si>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</si>
  <si>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</si>
  <si>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</si>
  <si>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</si>
  <si>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</si>
  <si>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</si>
  <si>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</si>
  <si>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</si>
  <si>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</si>
  <si>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</si>
  <si>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</si>
  <si>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</si>
  <si>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</si>
  <si>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</si>
  <si>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</si>
  <si>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</si>
  <si>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</si>
  <si>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</si>
  <si>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</si>
  <si>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</si>
  <si>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</si>
  <si>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</si>
  <si>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</si>
  <si>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</si>
  <si>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</si>
  <si>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</si>
  <si>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</si>
  <si>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</si>
  <si>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</si>
  <si>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</si>
  <si>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</si>
  <si>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</si>
  <si>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</si>
  <si>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</si>
  <si>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</si>
  <si>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</si>
  <si>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</si>
  <si>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</si>
  <si>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</si>
  <si>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</si>
  <si>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</si>
  <si>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</si>
  <si>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</si>
  <si>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</si>
  <si>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</si>
  <si>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</si>
  <si>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</si>
  <si>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</si>
  <si>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</si>
  <si>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</si>
  <si>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</si>
  <si>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</si>
  <si>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</si>
  <si>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</si>
  <si>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</si>
  <si>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</si>
  <si>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</si>
  <si>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</si>
  <si>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</si>
  <si>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</si>
  <si>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</si>
  <si>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</si>
  <si>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</si>
  <si>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</si>
  <si>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</si>
  <si>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</si>
  <si>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</si>
  <si>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</si>
  <si>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</si>
  <si>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</si>
  <si>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</si>
  <si>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</si>
  <si>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</si>
  <si>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</si>
  <si>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</si>
  <si>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</si>
  <si>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</si>
  <si>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</si>
  <si>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</si>
  <si>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</si>
  <si>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</si>
  <si>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</si>
  <si>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</si>
  <si>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</si>
  <si>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</si>
  <si>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</si>
  <si>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</si>
  <si>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</si>
  <si>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</si>
  <si>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</si>
  <si>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</si>
  <si>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</si>
  <si>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</si>
  <si>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</si>
  <si>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</si>
  <si>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</si>
  <si>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</si>
  <si>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</si>
  <si>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</si>
  <si>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</si>
  <si>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</si>
  <si>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</si>
  <si>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</si>
  <si>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</si>
  <si>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</si>
  <si>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</si>
  <si>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</si>
  <si>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</si>
  <si>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</si>
  <si>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</si>
  <si>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</si>
  <si>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</si>
  <si>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</si>
  <si>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</si>
  <si>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</si>
  <si>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</si>
  <si>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</si>
  <si>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</si>
  <si>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</si>
  <si>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</si>
  <si>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</si>
  <si>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</si>
  <si>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</si>
  <si>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</si>
  <si>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</si>
  <si>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</si>
  <si>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</si>
  <si>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</si>
  <si>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</si>
  <si>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</si>
  <si>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</si>
  <si>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</si>
  <si>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</si>
  <si>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</si>
  <si>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</si>
  <si>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</si>
  <si>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</si>
  <si>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</si>
  <si>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</si>
  <si>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</si>
  <si>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</si>
  <si>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</si>
  <si>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</si>
  <si>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</si>
  <si>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</si>
  <si>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</si>
  <si>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</si>
  <si>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</si>
  <si>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</si>
  <si>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</si>
  <si>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</si>
  <si>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</si>
  <si>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</si>
  <si>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</si>
  <si>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</si>
  <si>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</si>
  <si>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</si>
  <si>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</si>
  <si>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</si>
  <si>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</si>
  <si>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</si>
  <si>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</si>
  <si>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</si>
  <si>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</si>
  <si>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</si>
  <si>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</si>
  <si>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</si>
  <si>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</si>
  <si>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</si>
  <si>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</si>
  <si>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</si>
  <si>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</si>
  <si>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</si>
  <si>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</si>
  <si>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</si>
  <si>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</si>
  <si>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</si>
  <si>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</si>
  <si>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</si>
  <si>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</si>
  <si>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</si>
  <si>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</si>
  <si>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</si>
  <si>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</si>
  <si>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</si>
  <si>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</si>
  <si>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</si>
  <si>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</si>
  <si>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</si>
  <si>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</si>
  <si>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</si>
  <si>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</si>
  <si>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</si>
  <si>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</si>
  <si>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</si>
  <si>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</si>
  <si>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</si>
  <si>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</si>
  <si>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</si>
  <si>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</si>
  <si>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</si>
  <si>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</si>
  <si>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</si>
  <si>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</si>
  <si>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</si>
  <si>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</si>
  <si>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</si>
  <si>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</si>
  <si>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</si>
  <si>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</si>
  <si>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</si>
  <si>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</si>
  <si>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</si>
  <si>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</si>
  <si>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</si>
  <si>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</si>
  <si>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</si>
  <si>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</si>
  <si>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</si>
  <si>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</si>
  <si>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</si>
  <si>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</si>
  <si>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</si>
  <si>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</si>
  <si>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</si>
  <si>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</si>
  <si>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</si>
  <si>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</si>
  <si>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</si>
  <si>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</si>
  <si>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</si>
  <si>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</si>
  <si>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</si>
  <si>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</si>
  <si>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</si>
  <si>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</si>
  <si>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</si>
  <si>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</si>
  <si>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</si>
  <si>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</si>
  <si>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</si>
  <si>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</si>
  <si>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</si>
  <si>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</si>
  <si>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</si>
  <si>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</si>
  <si>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</si>
  <si>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</si>
  <si>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</si>
  <si>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</si>
  <si>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</si>
  <si>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</si>
  <si>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</si>
  <si>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</si>
  <si>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</si>
  <si>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</si>
  <si>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</si>
  <si>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</si>
  <si>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</si>
  <si>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</si>
  <si>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</si>
  <si>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</si>
  <si>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</si>
  <si>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</si>
  <si>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</si>
  <si>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</si>
  <si>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</si>
  <si>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</si>
  <si>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</si>
  <si>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</si>
  <si>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</si>
  <si>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</si>
  <si>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</si>
  <si>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</si>
  <si>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</si>
  <si>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</si>
  <si>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</si>
  <si>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</si>
  <si>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</si>
  <si>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</si>
  <si>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</si>
  <si>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</si>
  <si>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</si>
  <si>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</si>
  <si>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</si>
  <si>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</si>
  <si>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</si>
  <si>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</si>
  <si>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</si>
  <si>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</si>
  <si>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</si>
  <si>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</si>
  <si>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</si>
  <si>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</si>
  <si>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</si>
  <si>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</si>
  <si>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</si>
  <si>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</si>
  <si>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</si>
  <si>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</si>
  <si>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</si>
  <si>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</si>
  <si>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</si>
  <si>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</si>
  <si>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</si>
  <si>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</si>
  <si>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</si>
  <si>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</si>
  <si>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</si>
  <si>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</si>
  <si>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</si>
  <si>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</si>
  <si>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</si>
  <si>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</si>
  <si>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</si>
  <si>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</si>
  <si>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</si>
  <si>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</si>
  <si>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</si>
  <si>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</si>
  <si>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</si>
  <si>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</si>
  <si>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</si>
  <si>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</si>
  <si>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</si>
  <si>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</si>
  <si>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</si>
  <si>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</si>
  <si>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</si>
  <si>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</si>
  <si>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</si>
  <si>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</si>
  <si>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</si>
  <si>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</si>
  <si>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</si>
  <si>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</si>
  <si>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</si>
  <si>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</si>
  <si>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</si>
  <si>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</si>
  <si>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</si>
  <si>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</si>
  <si>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</si>
  <si>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</si>
  <si>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</si>
  <si>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</si>
  <si>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</si>
  <si>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</si>
  <si>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</si>
  <si>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</si>
  <si>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</si>
  <si>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</si>
  <si>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</si>
  <si>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</si>
  <si>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</si>
  <si>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</si>
  <si>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</si>
  <si>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</si>
  <si>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</si>
  <si>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</si>
  <si>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</si>
  <si>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</si>
  <si>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</si>
  <si>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</si>
  <si>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</si>
  <si>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</si>
  <si>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</si>
  <si>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</si>
  <si>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</si>
  <si>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</si>
  <si>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</si>
  <si>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</si>
  <si>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</si>
  <si>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</si>
  <si>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</si>
  <si>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</si>
  <si>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</si>
  <si>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</si>
  <si>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</si>
  <si>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</si>
  <si>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</si>
  <si>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</si>
  <si>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</si>
  <si>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</si>
  <si>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</si>
  <si>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</si>
  <si>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</si>
  <si>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</si>
  <si>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</si>
  <si>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</si>
  <si>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</si>
  <si>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</si>
  <si>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</si>
  <si>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</si>
  <si>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</si>
  <si>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</si>
  <si>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</si>
  <si>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</si>
  <si>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</si>
  <si>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</si>
  <si>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</si>
  <si>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</si>
  <si>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</si>
  <si>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</si>
  <si>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</si>
  <si>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</si>
  <si>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</si>
  <si>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</si>
  <si>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</si>
  <si>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</si>
  <si>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</si>
  <si>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</si>
  <si>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</si>
  <si>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</si>
  <si>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</si>
  <si>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</si>
  <si>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</si>
  <si>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</si>
  <si>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</si>
  <si>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</si>
  <si>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</si>
  <si>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</si>
  <si>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</si>
  <si>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</si>
  <si>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</si>
  <si>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</si>
  <si>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</si>
  <si>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</si>
  <si>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</si>
  <si>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</si>
  <si>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</si>
  <si>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</si>
  <si>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</si>
  <si>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</si>
  <si>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</si>
  <si>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</si>
  <si>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</si>
  <si>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</si>
  <si>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</si>
  <si>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</si>
  <si>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</si>
  <si>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</si>
  <si>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</si>
  <si>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</si>
  <si>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</si>
  <si>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</si>
  <si>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</si>
  <si>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</si>
  <si>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</si>
  <si>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</si>
  <si>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</si>
  <si>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</si>
  <si>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</si>
  <si>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</si>
  <si>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</si>
  <si>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</si>
  <si>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</si>
  <si>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</si>
  <si>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</si>
  <si>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</si>
  <si>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</si>
  <si>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</si>
  <si>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</si>
  <si>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</si>
  <si>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</si>
  <si>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</si>
  <si>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</si>
  <si>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</si>
  <si>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</si>
  <si>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</si>
  <si>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</si>
  <si>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</si>
  <si>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</si>
  <si>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</si>
  <si>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</si>
  <si>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</si>
  <si>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</si>
  <si>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</si>
  <si>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</si>
  <si>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</si>
  <si>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</si>
  <si>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</si>
  <si>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</si>
  <si>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</si>
  <si>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</si>
  <si>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</si>
  <si>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</si>
  <si>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</si>
  <si>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</si>
  <si>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</si>
  <si>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</si>
  <si>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</si>
  <si>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</si>
  <si>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</si>
  <si>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</si>
  <si>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</si>
  <si>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</si>
  <si>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</si>
  <si>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</si>
  <si>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</si>
  <si>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</si>
  <si>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</si>
  <si>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</si>
  <si>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</si>
  <si>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</si>
  <si>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</si>
  <si>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</si>
  <si>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</si>
  <si>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</si>
  <si>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</si>
  <si>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</si>
  <si>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</si>
  <si>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</si>
  <si>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</si>
  <si>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</si>
  <si>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</si>
  <si>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</si>
  <si>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</si>
  <si>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</si>
  <si>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</si>
  <si>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</si>
  <si>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</si>
  <si>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</si>
  <si>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</si>
  <si>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</si>
  <si>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</si>
  <si>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</si>
  <si>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</si>
  <si>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</si>
  <si>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</si>
  <si>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</si>
  <si>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</si>
  <si>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</si>
  <si>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</si>
  <si>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</si>
  <si>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</si>
  <si>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</si>
  <si>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</si>
  <si>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</si>
  <si>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</si>
  <si>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</si>
  <si>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</si>
  <si>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</si>
  <si>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</si>
  <si>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</si>
  <si>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</si>
  <si>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</si>
  <si>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</si>
  <si>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</si>
  <si>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</si>
  <si>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</si>
  <si>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</si>
  <si>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</si>
  <si>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</si>
  <si>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</si>
  <si>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</si>
  <si>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</si>
  <si>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</si>
  <si>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</si>
  <si>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</si>
  <si>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</si>
  <si>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</si>
  <si>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</si>
  <si>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</si>
  <si>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</si>
  <si>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</si>
  <si>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</si>
  <si>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</si>
  <si>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</si>
  <si>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</si>
  <si>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</si>
  <si>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</si>
  <si>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</si>
  <si>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</si>
  <si>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</si>
  <si>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</si>
  <si>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</si>
  <si>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</si>
  <si>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</si>
  <si>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</si>
  <si>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</si>
  <si>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</si>
  <si>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</si>
  <si>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</si>
  <si>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</si>
  <si>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</si>
  <si>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</si>
  <si>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</si>
  <si>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</si>
  <si>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</si>
  <si>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</si>
  <si>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</si>
  <si>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</si>
  <si>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</si>
  <si>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</si>
  <si>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</si>
  <si>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</si>
  <si>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</si>
  <si>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</si>
  <si>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</si>
  <si>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</si>
  <si>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</si>
  <si>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</si>
  <si>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</si>
  <si>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</si>
  <si>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</si>
  <si>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</si>
  <si>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</si>
  <si>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</si>
  <si>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</si>
  <si>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</si>
  <si>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</si>
  <si>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</si>
  <si>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</si>
  <si>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</si>
  <si>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</si>
  <si>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</si>
  <si>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</si>
  <si>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</si>
  <si>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</si>
  <si>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</si>
  <si>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</si>
  <si>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</si>
  <si>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</si>
  <si>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</si>
  <si>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</si>
  <si>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</si>
  <si>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</si>
  <si>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</si>
  <si>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</si>
  <si>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</si>
  <si>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</si>
  <si>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</si>
  <si>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</si>
  <si>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</si>
  <si>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</si>
  <si>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</si>
  <si>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</si>
  <si>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</si>
  <si>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</si>
  <si>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</si>
  <si>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</si>
  <si>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</si>
  <si>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</si>
  <si>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</si>
  <si>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</si>
  <si>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</si>
  <si>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</si>
  <si>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</si>
  <si>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</si>
  <si>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</si>
  <si>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</si>
  <si>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</si>
  <si>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</si>
  <si>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</si>
  <si>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</si>
  <si>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</si>
  <si>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</si>
  <si>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</si>
  <si>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</si>
  <si>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</si>
  <si>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</si>
  <si>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</si>
  <si>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</si>
  <si>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</si>
  <si>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</si>
  <si>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</si>
  <si>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</si>
  <si>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</si>
  <si>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</si>
  <si>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</si>
  <si>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</si>
  <si>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</si>
  <si>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</si>
  <si>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</si>
  <si>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</si>
  <si>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</si>
  <si>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</si>
  <si>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</si>
  <si>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</si>
  <si>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</si>
  <si>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</si>
  <si>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</si>
  <si>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</si>
  <si>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</si>
  <si>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</si>
  <si>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</si>
  <si>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</si>
  <si>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</si>
  <si>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</si>
  <si>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</si>
  <si>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</si>
  <si>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</si>
  <si>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</si>
  <si>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</si>
  <si>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</si>
  <si>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</si>
  <si>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</si>
  <si>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</si>
  <si>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</si>
  <si>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</si>
  <si>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</si>
  <si>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</si>
  <si>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</si>
  <si>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</si>
  <si>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</si>
  <si>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</si>
  <si>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</si>
  <si>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</si>
  <si>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</si>
  <si>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</si>
  <si>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</si>
  <si>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</si>
  <si>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</si>
  <si>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</si>
  <si>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</si>
  <si>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</si>
  <si>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</si>
  <si>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</si>
  <si>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</si>
  <si>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</si>
  <si>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</si>
  <si>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</si>
  <si>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</si>
  <si>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</si>
  <si>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</si>
  <si>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</si>
  <si>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</si>
  <si>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</si>
  <si>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</si>
  <si>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</si>
  <si>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</si>
  <si>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</si>
  <si>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</si>
  <si>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</si>
  <si>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</si>
  <si>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</si>
  <si>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</si>
  <si>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</si>
  <si>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</si>
  <si>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</si>
  <si>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</si>
  <si>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</si>
  <si>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</si>
  <si>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</si>
  <si>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</si>
  <si>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</si>
  <si>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</si>
  <si>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</si>
  <si>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</si>
  <si>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</si>
  <si>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</si>
  <si>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</si>
  <si>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</si>
  <si>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</si>
  <si>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</si>
  <si>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</si>
  <si>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</si>
  <si>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</si>
  <si>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</si>
  <si>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</si>
  <si>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</si>
  <si>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</si>
  <si>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</si>
  <si>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</si>
  <si>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</si>
  <si>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</si>
  <si>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</si>
  <si>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</si>
  <si>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</si>
  <si>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</si>
  <si>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</si>
  <si>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</si>
  <si>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</si>
  <si>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</si>
  <si>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</si>
  <si>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</si>
  <si>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</si>
  <si>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</si>
  <si>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</si>
  <si>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</si>
  <si>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</si>
  <si>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</si>
  <si>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</si>
  <si>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</si>
  <si>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</si>
  <si>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</si>
  <si>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</si>
  <si>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</si>
  <si>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</si>
  <si>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</si>
  <si>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</si>
  <si>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</si>
  <si>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</si>
  <si>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</si>
  <si>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</si>
  <si>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</si>
  <si>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</si>
  <si>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</si>
  <si>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</si>
  <si>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</si>
  <si>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</si>
  <si>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</si>
  <si>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</si>
  <si>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</si>
  <si>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</si>
  <si>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</si>
  <si>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</si>
  <si>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</si>
  <si>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</si>
  <si>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</si>
  <si>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</si>
  <si>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</si>
  <si>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</si>
  <si>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</si>
  <si>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</si>
  <si>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</si>
  <si>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</si>
  <si>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</si>
  <si>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</si>
  <si>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</si>
  <si>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</si>
  <si>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</si>
  <si>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</si>
  <si>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</si>
  <si>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</si>
  <si>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</si>
  <si>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</si>
  <si>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</si>
  <si>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</si>
  <si>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</si>
  <si>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</si>
  <si>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</si>
  <si>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</si>
  <si>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</si>
  <si>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</si>
  <si>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</si>
  <si>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</si>
  <si>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</si>
  <si>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</si>
  <si>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</si>
  <si>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</si>
  <si>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</si>
  <si>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</si>
  <si>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</si>
  <si>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</si>
  <si>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</si>
  <si>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</si>
  <si>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</si>
  <si>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</si>
  <si>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</si>
  <si>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</si>
  <si>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</si>
  <si>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</si>
  <si>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</si>
  <si>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</si>
  <si>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</si>
  <si>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</si>
  <si>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</si>
  <si>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</si>
  <si>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</si>
  <si>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</si>
  <si>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</si>
  <si>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</si>
  <si>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</si>
  <si>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</si>
  <si>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</si>
  <si>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</si>
  <si>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</si>
  <si>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</si>
  <si>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</si>
  <si>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</si>
  <si>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</si>
  <si>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</si>
  <si>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</si>
  <si>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</si>
  <si>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</si>
  <si>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</si>
  <si>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</si>
  <si>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</si>
  <si>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</si>
  <si>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</si>
  <si>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</si>
  <si>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</si>
  <si>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</si>
  <si>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</si>
  <si>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</si>
  <si>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</si>
  <si>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</si>
  <si>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</si>
  <si>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</si>
  <si>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</si>
  <si>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</si>
  <si>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</si>
  <si>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</si>
  <si>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</si>
  <si>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</si>
  <si>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</si>
  <si>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</si>
  <si>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</si>
  <si>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</si>
  <si>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</si>
  <si>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</si>
  <si>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</si>
  <si>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</si>
  <si>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</si>
  <si>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</si>
  <si>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</si>
  <si>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</si>
  <si>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</si>
  <si>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</si>
  <si>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</si>
  <si>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</si>
  <si>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</si>
  <si>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</si>
  <si>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</si>
  <si>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</si>
  <si>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</si>
  <si>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</si>
  <si>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</si>
  <si>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</si>
  <si>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</si>
  <si>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</si>
  <si>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</si>
  <si>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</si>
  <si>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</si>
  <si>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</si>
  <si>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</si>
  <si>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</si>
  <si>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</si>
  <si>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</si>
  <si>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</si>
  <si>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</si>
  <si>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</si>
  <si>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</si>
  <si>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</si>
  <si>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</si>
  <si>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</si>
  <si>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</si>
  <si>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</si>
  <si>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</si>
  <si>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</si>
  <si>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</si>
  <si>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</si>
  <si>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</si>
  <si>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</si>
  <si>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</si>
  <si>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</si>
  <si>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</si>
  <si>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</si>
  <si>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</si>
  <si>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</si>
  <si>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</si>
  <si>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</si>
  <si>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</si>
  <si>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</si>
  <si>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</si>
  <si>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</si>
  <si>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</si>
  <si>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</si>
  <si>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</si>
  <si>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</si>
  <si>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</si>
  <si>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</si>
  <si>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</si>
  <si>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</si>
  <si>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</si>
  <si>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</si>
  <si>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</si>
  <si>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</si>
  <si>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</si>
  <si>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</si>
  <si>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</si>
  <si>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</si>
  <si>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</si>
  <si>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</si>
  <si>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</si>
  <si>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</si>
  <si>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</si>
  <si>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</si>
  <si>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</si>
  <si>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</si>
  <si>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</si>
  <si>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</si>
  <si>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</si>
  <si>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</si>
  <si>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</si>
  <si>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</si>
  <si>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</si>
  <si>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</si>
  <si>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</si>
  <si>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</si>
  <si>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</si>
  <si>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</si>
  <si>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</si>
  <si>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</si>
  <si>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</si>
  <si>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</si>
  <si>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</si>
  <si>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</si>
  <si>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</si>
  <si>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</si>
  <si>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</si>
  <si>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</si>
  <si>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</si>
  <si>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</si>
  <si>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</si>
  <si>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</si>
  <si>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</si>
  <si>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</si>
  <si>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</si>
  <si>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</si>
  <si>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</si>
  <si>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</si>
  <si>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</si>
  <si>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</si>
  <si>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</si>
  <si>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</si>
  <si>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</si>
  <si>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</si>
  <si>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</si>
  <si>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</si>
  <si>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</si>
  <si>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</si>
  <si>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</si>
  <si>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</si>
  <si>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</si>
  <si>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</si>
  <si>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</si>
  <si>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</si>
  <si>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</si>
  <si>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</si>
  <si>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</si>
  <si>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</si>
  <si>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</si>
  <si>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</si>
  <si>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</si>
  <si>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</si>
  <si>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</si>
  <si>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</si>
  <si>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</si>
  <si>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</si>
  <si>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</si>
  <si>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</si>
  <si>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</si>
  <si>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</si>
  <si>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</si>
  <si>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</si>
  <si>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</si>
  <si>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</si>
  <si>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</si>
  <si>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</si>
  <si>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</si>
  <si>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</si>
  <si>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</si>
  <si>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</si>
  <si>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</si>
  <si>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</si>
  <si>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</si>
  <si>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</si>
  <si>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</si>
  <si>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</si>
  <si>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</si>
  <si>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</si>
  <si>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</si>
  <si>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</si>
  <si>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</si>
  <si>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</si>
  <si>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</si>
  <si>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</si>
  <si>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</si>
  <si>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</si>
  <si>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</si>
  <si>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</si>
  <si>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</si>
  <si>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</si>
  <si>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</si>
  <si>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</si>
  <si>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</si>
  <si>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</si>
  <si>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</si>
  <si>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</si>
  <si>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</si>
  <si>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</si>
  <si>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</si>
  <si>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</si>
  <si>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</si>
  <si>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</si>
  <si>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</si>
  <si>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</si>
  <si>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</si>
  <si>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</si>
  <si>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</si>
  <si>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</si>
  <si>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</si>
  <si>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</si>
  <si>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</si>
  <si>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</si>
  <si>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</si>
  <si>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</si>
  <si>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</si>
  <si>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</si>
  <si>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</si>
  <si>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</si>
  <si>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</si>
  <si>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</si>
  <si>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</si>
  <si>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</si>
  <si>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</si>
  <si>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</si>
  <si>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</si>
  <si>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</si>
  <si>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</si>
  <si>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</si>
  <si>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</si>
  <si>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</si>
  <si>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</si>
  <si>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</si>
  <si>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</si>
  <si>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</si>
  <si>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</si>
  <si>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</si>
  <si>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</si>
  <si>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</si>
  <si>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</si>
  <si>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</si>
  <si>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</si>
  <si>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</si>
  <si>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</si>
  <si>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</si>
  <si>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</si>
  <si>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</si>
  <si>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</si>
  <si>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</si>
  <si>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</si>
  <si>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</si>
  <si>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</si>
  <si>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</si>
  <si>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</si>
  <si>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</si>
  <si>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</si>
  <si>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</si>
  <si>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</si>
  <si>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</si>
  <si>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</si>
  <si>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</si>
  <si>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</si>
  <si>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</si>
  <si>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</si>
  <si>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</si>
  <si>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</si>
  <si>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</si>
  <si>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</si>
  <si>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</si>
  <si>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</si>
  <si>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</si>
  <si>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</si>
  <si>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</si>
  <si>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</si>
  <si>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</si>
  <si>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</si>
  <si>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</si>
  <si>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</si>
  <si>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</si>
  <si>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</si>
  <si>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</si>
  <si>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</si>
  <si>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</si>
  <si>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</si>
  <si>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</si>
  <si>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</si>
  <si>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</si>
  <si>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</si>
  <si>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</si>
  <si>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</si>
  <si>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</si>
  <si>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</si>
  <si>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</si>
  <si>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</si>
  <si>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</si>
  <si>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</si>
  <si>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</si>
  <si>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</si>
  <si>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</si>
  <si>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</si>
  <si>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</si>
  <si>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</si>
  <si>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</si>
  <si>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</si>
  <si>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</si>
  <si>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</si>
  <si>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</si>
  <si>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</si>
  <si>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</si>
  <si>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</si>
  <si>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</si>
  <si>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</si>
  <si>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</si>
  <si>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</si>
  <si>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</si>
  <si>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</si>
  <si>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</si>
  <si>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</si>
  <si>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</si>
  <si>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</si>
  <si>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</si>
  <si>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</si>
  <si>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</si>
  <si>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</si>
  <si>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</si>
  <si>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</si>
  <si>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</si>
  <si>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</si>
  <si>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</si>
  <si>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</si>
  <si>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</si>
  <si>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</si>
  <si>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</si>
  <si>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</si>
  <si>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</si>
  <si>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</si>
  <si>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</si>
  <si>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</si>
  <si>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</si>
  <si>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</si>
  <si>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</si>
  <si>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</si>
  <si>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</si>
  <si>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</si>
  <si>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</si>
  <si>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</si>
  <si>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</si>
  <si>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</si>
  <si>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</si>
  <si>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</si>
  <si>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</si>
  <si>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</si>
  <si>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</si>
  <si>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</si>
  <si>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</si>
  <si>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</si>
  <si>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</si>
  <si>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</si>
  <si>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</si>
  <si>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</si>
  <si>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</si>
  <si>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</si>
  <si>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</si>
  <si>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</si>
  <si>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</si>
  <si>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</si>
  <si>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</si>
  <si>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</si>
  <si>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</si>
  <si>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</si>
  <si>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</si>
  <si>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</si>
  <si>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</si>
  <si>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</si>
  <si>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</si>
  <si>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</si>
  <si>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</si>
  <si>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</si>
  <si>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</si>
  <si>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</si>
  <si>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</si>
  <si>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</si>
  <si>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</si>
  <si>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</si>
  <si>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</si>
  <si>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</si>
  <si>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</si>
  <si>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</si>
  <si>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</si>
  <si>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</si>
  <si>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</si>
  <si>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</si>
  <si>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</si>
  <si>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</si>
  <si>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</si>
  <si>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</si>
  <si>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</si>
  <si>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</si>
  <si>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</si>
  <si>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</si>
  <si>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</si>
  <si>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</si>
  <si>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</si>
  <si>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</si>
  <si>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</si>
  <si>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</si>
  <si>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</si>
  <si>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</si>
  <si>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</si>
  <si>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</si>
  <si>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</si>
  <si>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</si>
  <si>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</si>
  <si>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</si>
  <si>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</si>
  <si>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</si>
  <si>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</si>
  <si>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</si>
  <si>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</si>
  <si>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</si>
  <si>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</si>
  <si>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</si>
  <si>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</si>
  <si>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</si>
  <si>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</si>
  <si>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</si>
  <si>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</si>
  <si>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</si>
  <si>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</si>
  <si>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</si>
  <si>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</si>
  <si>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</si>
  <si>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</si>
  <si>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</si>
  <si>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</si>
  <si>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</si>
  <si>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</si>
  <si>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</si>
  <si>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</si>
  <si>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</si>
  <si>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</si>
  <si>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</si>
  <si>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</si>
  <si>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</si>
  <si>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</si>
  <si>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</si>
  <si>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</si>
  <si>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</si>
  <si>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</si>
  <si>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</si>
  <si>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</si>
  <si>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</si>
  <si>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</si>
  <si>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</si>
  <si>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</si>
  <si>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</si>
  <si>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</si>
  <si>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</si>
  <si>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</si>
  <si>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</si>
  <si>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</si>
  <si>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</si>
  <si>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</si>
  <si>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</si>
  <si>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</si>
  <si>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</si>
  <si>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</si>
  <si>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</si>
  <si>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</si>
  <si>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</si>
  <si>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</si>
  <si>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</si>
  <si>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</si>
  <si>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</si>
  <si>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</si>
  <si>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</si>
  <si>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</si>
  <si>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</si>
  <si>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</si>
  <si>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</si>
  <si>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</si>
  <si>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</si>
  <si>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</si>
  <si>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</si>
  <si>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</si>
  <si>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</si>
  <si>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</si>
  <si>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</si>
  <si>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</si>
  <si>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</si>
  <si>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</si>
  <si>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</si>
  <si>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</si>
  <si>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</si>
  <si>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</si>
  <si>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</si>
  <si>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</si>
  <si>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</si>
  <si>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</si>
  <si>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</si>
  <si>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</si>
  <si>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</si>
  <si>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</si>
  <si>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</si>
  <si>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</si>
  <si>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</si>
  <si>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</si>
  <si>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</si>
  <si>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</si>
  <si>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</si>
  <si>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</si>
  <si>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</si>
  <si>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</si>
  <si>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</si>
  <si>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</si>
  <si>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</si>
  <si>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</si>
  <si>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</si>
  <si>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</si>
  <si>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</si>
  <si>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</si>
  <si>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</si>
  <si>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</si>
  <si>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</si>
  <si>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</si>
  <si>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</si>
  <si>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</si>
  <si>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</si>
  <si>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</si>
  <si>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</si>
  <si>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</si>
  <si>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</si>
  <si>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</si>
  <si>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</si>
  <si>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</si>
  <si>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</si>
  <si>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</si>
  <si>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</si>
  <si>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</si>
  <si>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</si>
  <si>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</si>
  <si>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</si>
  <si>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</si>
  <si>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</si>
  <si>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</si>
  <si>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</si>
  <si>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</si>
  <si>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</si>
  <si>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</si>
  <si>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</si>
  <si>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</si>
  <si>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</si>
  <si>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</si>
  <si>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</si>
  <si>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</si>
  <si>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</si>
  <si>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</si>
  <si>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</si>
  <si>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</si>
  <si>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</si>
  <si>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</si>
  <si>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</si>
  <si>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</si>
  <si>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</si>
  <si>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</si>
  <si>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</si>
  <si>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</si>
  <si>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</si>
  <si>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</si>
  <si>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</si>
  <si>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</si>
  <si>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</si>
  <si>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</si>
  <si>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</si>
  <si>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</si>
  <si>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</si>
  <si>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</si>
  <si>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</si>
  <si>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</si>
  <si>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</si>
  <si>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</si>
  <si>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</si>
  <si>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</si>
  <si>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</si>
  <si>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</si>
  <si>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</si>
  <si>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</si>
  <si>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</si>
  <si>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</si>
  <si>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</si>
  <si>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</si>
  <si>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</si>
  <si>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</si>
  <si>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</si>
  <si>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</si>
  <si>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</si>
  <si>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</si>
  <si>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</si>
  <si>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</si>
  <si>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</si>
  <si>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</si>
  <si>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</si>
  <si>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</si>
  <si>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</si>
  <si>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</si>
  <si>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</si>
  <si>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</si>
  <si>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</si>
  <si>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</si>
  <si>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</si>
  <si>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</si>
  <si>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</si>
  <si>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</si>
  <si>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</si>
  <si>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</si>
  <si>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</si>
  <si>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</si>
  <si>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</si>
  <si>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</si>
  <si>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</si>
  <si>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</si>
  <si>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</si>
  <si>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</si>
  <si>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</si>
  <si>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</si>
  <si>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</si>
  <si>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</si>
  <si>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</si>
  <si>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</si>
  <si>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</si>
  <si>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</si>
  <si>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</si>
  <si>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</si>
  <si>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</si>
  <si>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</si>
  <si>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</si>
  <si>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</si>
  <si>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</si>
  <si>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</si>
  <si>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</si>
  <si>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</si>
  <si>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</si>
  <si>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</si>
  <si>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</si>
  <si>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</si>
  <si>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</si>
  <si>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</si>
  <si>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</si>
  <si>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</si>
  <si>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</si>
  <si>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</si>
  <si>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</si>
  <si>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</si>
  <si>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</si>
  <si>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</si>
  <si>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</si>
  <si>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</si>
  <si>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</si>
  <si>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</si>
  <si>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</si>
  <si>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</si>
  <si>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</si>
  <si>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</si>
  <si>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</si>
  <si>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</si>
  <si>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</si>
  <si>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</si>
  <si>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</si>
  <si>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</si>
  <si>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</si>
  <si>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</si>
  <si>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</si>
  <si>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</si>
  <si>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</si>
  <si>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</si>
  <si>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</si>
  <si>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</si>
  <si>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</si>
  <si>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</si>
  <si>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</si>
  <si>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</si>
  <si>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</si>
  <si>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</si>
  <si>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</si>
  <si>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</si>
  <si>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</si>
  <si>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</si>
  <si>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</si>
  <si>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</si>
  <si>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</si>
  <si>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</si>
  <si>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</si>
  <si>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</si>
  <si>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</si>
  <si>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</si>
  <si>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</si>
  <si>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</si>
  <si>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</si>
  <si>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</si>
  <si>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</si>
  <si>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</si>
  <si>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</si>
  <si>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</si>
  <si>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</si>
  <si>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</si>
  <si>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</si>
  <si>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</si>
  <si>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</si>
  <si>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</si>
  <si>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</si>
  <si>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</si>
  <si>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</si>
  <si>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</si>
  <si>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</si>
  <si>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</si>
  <si>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</si>
  <si>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</si>
  <si>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</si>
  <si>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</si>
  <si>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</si>
  <si>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</si>
  <si>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</si>
  <si>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</si>
  <si>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</si>
  <si>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</si>
  <si>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</si>
  <si>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</si>
  <si>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</si>
  <si>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</si>
  <si>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</si>
  <si>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</si>
  <si>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</si>
  <si>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</si>
  <si>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</si>
  <si>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</si>
  <si>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</si>
  <si>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</si>
  <si>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</si>
  <si>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</si>
  <si>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</si>
  <si>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</si>
  <si>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</si>
  <si>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</si>
  <si>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</si>
  <si>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</si>
  <si>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</si>
  <si>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</si>
  <si>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</si>
  <si>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</si>
  <si>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</si>
  <si>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</si>
  <si>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</si>
  <si>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</si>
  <si>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</si>
  <si>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</si>
  <si>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</si>
  <si>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</si>
  <si>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</si>
  <si>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</si>
  <si>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</si>
  <si>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</si>
  <si>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</si>
  <si>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</si>
  <si>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</si>
  <si>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</si>
  <si>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</si>
  <si>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</si>
  <si>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</si>
  <si>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</si>
  <si>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</si>
  <si>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</si>
  <si>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</si>
  <si>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</si>
  <si>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</si>
  <si>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</si>
  <si>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</si>
  <si>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</si>
  <si>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</si>
  <si>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</si>
  <si>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</si>
  <si>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</si>
  <si>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</si>
  <si>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</si>
  <si>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</si>
  <si>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</si>
  <si>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</si>
  <si>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</si>
  <si>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</si>
  <si>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</si>
  <si>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</si>
  <si>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</si>
  <si>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</si>
  <si>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</si>
  <si>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</si>
  <si>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</si>
  <si>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</si>
  <si>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</si>
  <si>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</si>
  <si>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</si>
  <si>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</si>
  <si>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</si>
  <si>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</si>
  <si>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</si>
  <si>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</si>
  <si>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</si>
  <si>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</si>
  <si>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</si>
  <si>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</si>
  <si>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</si>
  <si>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</si>
  <si>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</si>
  <si>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</si>
  <si>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</si>
  <si>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</si>
  <si>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</si>
  <si>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</si>
  <si>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</si>
  <si>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</si>
  <si>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</si>
  <si>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</si>
  <si>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</si>
  <si>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</si>
  <si>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</si>
  <si>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</si>
  <si>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</si>
  <si>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</si>
  <si>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</si>
  <si>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</si>
  <si>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</si>
  <si>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</si>
  <si>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</si>
  <si>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</si>
  <si>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</si>
  <si>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</si>
  <si>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</si>
  <si>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</si>
  <si>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</si>
  <si>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</si>
  <si>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</si>
  <si>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</si>
  <si>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</si>
  <si>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</si>
  <si>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</si>
  <si>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</si>
  <si>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</si>
  <si>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</si>
  <si>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</si>
  <si>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</si>
  <si>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</si>
  <si>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</si>
  <si>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</si>
  <si>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</si>
  <si>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</si>
  <si>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</si>
  <si>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</si>
  <si>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</si>
  <si>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</si>
  <si>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</si>
  <si>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</si>
  <si>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</si>
  <si>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</si>
  <si>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</si>
  <si>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</si>
  <si>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</si>
  <si>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</si>
  <si>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</si>
  <si>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</si>
  <si>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</si>
  <si>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</si>
  <si>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</si>
  <si>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</si>
  <si>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</si>
  <si>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</si>
  <si>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</si>
  <si>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</si>
  <si>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</si>
  <si>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</si>
  <si>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</si>
  <si>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</si>
  <si>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</si>
  <si>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</si>
  <si>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</si>
  <si>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</si>
  <si>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</si>
  <si>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</si>
  <si>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</si>
  <si>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</si>
  <si>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</si>
  <si>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</si>
  <si>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</si>
  <si>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</si>
  <si>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</si>
  <si>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</si>
  <si>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</si>
  <si>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</si>
  <si>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</si>
  <si>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</si>
  <si>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</si>
  <si>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</si>
  <si>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</si>
  <si>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</si>
  <si>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</si>
  <si>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</si>
  <si>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</si>
  <si>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</si>
  <si>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</si>
  <si>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</si>
  <si>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</si>
  <si>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</si>
  <si>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</si>
  <si>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</si>
  <si>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</si>
  <si>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</si>
  <si>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</si>
  <si>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</si>
  <si>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</si>
  <si>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</si>
  <si>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</si>
  <si>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</si>
  <si>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</si>
  <si>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</si>
  <si>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</si>
  <si>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</si>
  <si>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</si>
  <si>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</si>
  <si>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</si>
  <si>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</si>
  <si>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</si>
  <si>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</si>
  <si>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</si>
  <si>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</si>
  <si>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</si>
  <si>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</si>
  <si>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</si>
  <si>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</si>
  <si>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</si>
  <si>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</si>
  <si>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</si>
  <si>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</si>
  <si>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</si>
  <si>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</si>
  <si>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</si>
  <si>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</si>
  <si>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</si>
  <si>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</si>
  <si>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</si>
  <si>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</si>
  <si>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</si>
  <si>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</si>
  <si>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</si>
  <si>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</si>
  <si>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</si>
  <si>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</si>
  <si>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</si>
  <si>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</si>
  <si>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</si>
  <si>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</si>
  <si>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</si>
  <si>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</si>
  <si>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</si>
  <si>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</si>
  <si>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</si>
  <si>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</si>
  <si>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</si>
  <si>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</si>
  <si>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</si>
  <si>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</si>
  <si>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</si>
  <si>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</si>
  <si>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</si>
  <si>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</si>
  <si>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</si>
  <si>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</si>
  <si>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</si>
  <si>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</si>
  <si>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</si>
  <si>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</si>
  <si>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</si>
  <si>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</si>
  <si>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</si>
  <si>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</si>
  <si>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</si>
  <si>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</si>
  <si>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</si>
  <si>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</si>
  <si>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</si>
  <si>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</si>
  <si>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</si>
  <si>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</si>
  <si>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</si>
  <si>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</si>
  <si>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</si>
  <si>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</si>
  <si>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</si>
  <si>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</si>
  <si>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</si>
  <si>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</si>
  <si>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</si>
  <si>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</si>
  <si>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</si>
  <si>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</si>
  <si>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</si>
  <si>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</si>
  <si>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</si>
  <si>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</si>
  <si>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</si>
  <si>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</si>
  <si>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</si>
  <si>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</si>
  <si>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</si>
  <si>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</si>
  <si>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</si>
  <si>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</si>
  <si>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</si>
  <si>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</si>
  <si>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</si>
  <si>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</si>
  <si>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</si>
  <si>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</si>
  <si>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</si>
  <si>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</si>
  <si>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</si>
  <si>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</si>
  <si>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</si>
  <si>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</si>
  <si>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</si>
  <si>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</si>
  <si>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</si>
  <si>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</si>
  <si>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</si>
  <si>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</si>
  <si>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</si>
  <si>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</si>
  <si>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</si>
  <si>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</si>
  <si>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</si>
  <si>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</si>
  <si>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</si>
  <si>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</si>
  <si>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</si>
  <si>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</si>
  <si>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</si>
  <si>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</si>
  <si>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</si>
  <si>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</si>
  <si>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</si>
  <si>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</si>
  <si>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</si>
  <si>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</si>
  <si>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</si>
  <si>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</si>
  <si>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</si>
  <si>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</si>
  <si>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</si>
  <si>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</si>
  <si>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</si>
  <si>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</si>
  <si>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</si>
  <si>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</si>
  <si>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</si>
  <si>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</si>
  <si>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</si>
  <si>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</si>
  <si>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</si>
  <si>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</si>
  <si>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</si>
  <si>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</si>
  <si>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</si>
  <si>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</si>
  <si>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</si>
  <si>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</si>
  <si>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</si>
  <si>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</si>
  <si>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</si>
  <si>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</si>
  <si>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</si>
  <si>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</si>
  <si>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</si>
  <si>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</si>
  <si>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</si>
  <si>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</si>
  <si>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</si>
  <si>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</si>
  <si>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</si>
  <si>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</si>
  <si>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</si>
  <si>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</si>
  <si>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</si>
  <si>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</si>
  <si>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</si>
  <si>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</si>
  <si>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</si>
  <si>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</si>
  <si>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</si>
  <si>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</si>
  <si>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</si>
  <si>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</si>
  <si>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</si>
  <si>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</si>
  <si>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</si>
  <si>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</si>
  <si>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</si>
  <si>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</si>
  <si>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</si>
  <si>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</si>
  <si>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</si>
  <si>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</si>
  <si>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</si>
  <si>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</si>
  <si>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</si>
  <si>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</si>
  <si>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</si>
  <si>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</si>
  <si>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</si>
  <si>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</si>
  <si>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</si>
  <si>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</si>
  <si>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</si>
  <si>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</si>
  <si>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</si>
  <si>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</si>
  <si>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</si>
  <si>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</si>
  <si>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</si>
  <si>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</si>
  <si>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</si>
  <si>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</si>
  <si>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</si>
  <si>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</si>
  <si>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</si>
  <si>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</si>
  <si>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</si>
  <si>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</si>
  <si>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</si>
  <si>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</si>
  <si>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</si>
  <si>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</si>
  <si>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</si>
  <si>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</si>
  <si>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</si>
  <si>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</si>
  <si>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</si>
  <si>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</si>
  <si>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</si>
  <si>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</si>
  <si>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</si>
  <si>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</si>
  <si>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</si>
  <si>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</si>
  <si>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</si>
  <si>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</si>
  <si>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</si>
  <si>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</si>
  <si>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</si>
  <si>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</si>
  <si>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</si>
  <si>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</si>
  <si>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</si>
  <si>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</si>
  <si>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</si>
  <si>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</si>
  <si>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</si>
  <si>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</si>
  <si>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</si>
  <si>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</si>
  <si>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</si>
  <si>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</si>
  <si>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</si>
  <si>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</si>
  <si>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</si>
  <si>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</si>
  <si>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</si>
  <si>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</si>
  <si>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</si>
  <si>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</si>
  <si>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</si>
  <si>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</si>
  <si>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</si>
  <si>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</si>
  <si>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</si>
  <si>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</si>
  <si>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</si>
  <si>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</si>
  <si>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</si>
  <si>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</si>
  <si>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</si>
  <si>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</si>
  <si>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</si>
  <si>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</si>
  <si>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</si>
  <si>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</si>
  <si>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</si>
  <si>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</si>
  <si>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</si>
  <si>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</si>
  <si>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</si>
  <si>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</si>
  <si>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</si>
  <si>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</si>
  <si>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</si>
  <si>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</si>
  <si>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</si>
  <si>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</si>
  <si>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</si>
  <si>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</si>
  <si>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</si>
  <si>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</si>
  <si>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</si>
  <si>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</si>
  <si>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</si>
  <si>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</si>
  <si>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</si>
  <si>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</si>
  <si>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</si>
  <si>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</si>
  <si>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</si>
  <si>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</si>
  <si>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</si>
  <si>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</si>
  <si>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</si>
  <si>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</si>
  <si>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</si>
  <si>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</si>
  <si>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</si>
  <si>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</si>
  <si>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</si>
  <si>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</si>
  <si>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</si>
  <si>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</si>
  <si>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</si>
  <si>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</si>
  <si>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</si>
  <si>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</si>
  <si>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</si>
  <si>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</si>
  <si>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</si>
  <si>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</si>
  <si>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</si>
  <si>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</si>
  <si>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</si>
  <si>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</si>
  <si>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</si>
  <si>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</si>
  <si>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</si>
  <si>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</si>
  <si>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</si>
  <si>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</si>
  <si>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</si>
  <si>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</si>
  <si>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</si>
  <si>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</si>
  <si>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</si>
  <si>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</si>
  <si>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</si>
  <si>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</si>
  <si>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</si>
  <si>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</si>
  <si>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</si>
  <si>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</si>
  <si>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</si>
  <si>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</si>
  <si>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</si>
  <si>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</si>
  <si>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</si>
  <si>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</si>
  <si>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</si>
  <si>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</si>
  <si>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</si>
  <si>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</si>
  <si>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</si>
  <si>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</si>
  <si>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</si>
  <si>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</si>
  <si>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</si>
  <si>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</si>
  <si>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</si>
  <si>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</si>
  <si>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</si>
  <si>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</si>
  <si>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</si>
  <si>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</si>
  <si>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</si>
  <si>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</si>
  <si>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</si>
  <si>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</si>
  <si>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</si>
  <si>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</si>
  <si>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</si>
  <si>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</si>
  <si>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</si>
  <si>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</si>
  <si>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</si>
  <si>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</si>
  <si>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</si>
  <si>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</si>
  <si>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</si>
  <si>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</si>
  <si>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</si>
  <si>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</si>
  <si>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</si>
  <si>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</si>
  <si>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</si>
  <si>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</si>
  <si>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</si>
  <si>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</si>
  <si>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</si>
  <si>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</si>
  <si>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</si>
  <si>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</si>
  <si>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</si>
  <si>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</si>
  <si>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</si>
  <si>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</si>
  <si>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</si>
  <si>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</si>
  <si>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</si>
  <si>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</si>
  <si>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</si>
  <si>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</si>
  <si>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</si>
  <si>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</si>
  <si>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</si>
  <si>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</si>
  <si>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</si>
  <si>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</si>
  <si>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</si>
  <si>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</si>
  <si>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</si>
  <si>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</si>
  <si>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</si>
  <si>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</si>
  <si>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</si>
  <si>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</si>
  <si>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</si>
  <si>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</si>
  <si>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</si>
  <si>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</si>
  <si>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</si>
  <si>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</si>
  <si>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</si>
  <si>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</si>
  <si>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</si>
  <si>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</si>
  <si>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</si>
  <si>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</si>
  <si>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</si>
  <si>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</si>
  <si>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</si>
  <si>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</si>
  <si>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</si>
  <si>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</si>
  <si>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</si>
  <si>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</si>
  <si>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</si>
  <si>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</si>
  <si>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</si>
  <si>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</si>
  <si>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</si>
  <si>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</si>
  <si>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</si>
  <si>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</si>
  <si>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</si>
  <si>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</si>
  <si>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</si>
  <si>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</si>
  <si>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</si>
  <si>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</si>
  <si>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</si>
  <si>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</si>
  <si>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</si>
  <si>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</si>
  <si>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</si>
  <si>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</si>
  <si>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</si>
  <si>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</si>
  <si>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</si>
  <si>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</si>
  <si>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</si>
  <si>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</si>
  <si>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</si>
  <si>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</si>
  <si>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</si>
  <si>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</si>
  <si>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</si>
  <si>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</si>
  <si>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</si>
  <si>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</si>
  <si>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</si>
  <si>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</si>
  <si>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</si>
  <si>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</si>
  <si>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</si>
  <si>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</si>
  <si>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</si>
  <si>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</si>
  <si>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</si>
  <si>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</si>
  <si>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</si>
  <si>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</si>
  <si>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</si>
  <si>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</si>
  <si>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</si>
  <si>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</si>
  <si>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</si>
  <si>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</si>
  <si>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</si>
  <si>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</si>
  <si>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</si>
  <si>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</si>
  <si>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</si>
  <si>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</si>
  <si>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</si>
  <si>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</si>
  <si>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</si>
  <si>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</si>
  <si>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</si>
  <si>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</si>
  <si>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</si>
  <si>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</si>
  <si>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</si>
  <si>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</si>
  <si>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</si>
  <si>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</si>
  <si>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</si>
  <si>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</si>
  <si>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</si>
  <si>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</si>
  <si>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</si>
  <si>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</si>
  <si>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</si>
  <si>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</si>
  <si>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</si>
  <si>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</si>
  <si>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</si>
  <si>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</si>
  <si>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</si>
  <si>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</si>
  <si>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</si>
  <si>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</si>
  <si>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</si>
  <si>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</si>
  <si>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</si>
  <si>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</si>
  <si>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</si>
  <si>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</si>
  <si>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</si>
  <si>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</si>
  <si>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</si>
  <si>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</si>
  <si>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</si>
  <si>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</si>
  <si>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</si>
  <si>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</si>
  <si>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</si>
  <si>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</si>
  <si>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</si>
  <si>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</si>
  <si>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</si>
  <si>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</si>
  <si>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</si>
  <si>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</si>
  <si>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</si>
  <si>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</si>
  <si>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</si>
  <si>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</si>
  <si>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</si>
  <si>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</si>
  <si>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</si>
  <si>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</si>
  <si>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</si>
  <si>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</si>
  <si>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</si>
  <si>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</si>
  <si>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</si>
  <si>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</si>
  <si>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</si>
  <si>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</si>
  <si>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</si>
  <si>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</si>
  <si>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</si>
  <si>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</si>
  <si>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</si>
  <si>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</si>
  <si>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</si>
  <si>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</si>
  <si>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</si>
  <si>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</si>
  <si>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</si>
  <si>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</si>
  <si>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</si>
  <si>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</si>
  <si>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</si>
  <si>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</si>
  <si>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</si>
  <si>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</si>
  <si>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</si>
  <si>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</si>
  <si>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</si>
  <si>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</si>
  <si>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</si>
  <si>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</si>
  <si>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</si>
  <si>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</si>
  <si>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</si>
  <si>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</si>
  <si>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</si>
  <si>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</si>
  <si>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</si>
  <si>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</si>
  <si>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</si>
  <si>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</si>
  <si>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</si>
  <si>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</si>
  <si>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</si>
  <si>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</si>
  <si>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</si>
  <si>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</si>
  <si>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</si>
  <si>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</si>
  <si>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</si>
  <si>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</si>
  <si>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</si>
  <si>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</si>
  <si>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</si>
  <si>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</si>
  <si>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</si>
  <si>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</si>
  <si>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</si>
  <si>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</si>
  <si>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</si>
  <si>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</si>
  <si>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</si>
  <si>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</si>
  <si>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</si>
  <si>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</si>
  <si>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</si>
  <si>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</si>
  <si>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</si>
  <si>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</si>
  <si>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</si>
  <si>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</si>
  <si>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</si>
  <si>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</si>
  <si>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</si>
  <si>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</si>
  <si>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</si>
  <si>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</si>
  <si>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</si>
  <si>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</si>
  <si>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</si>
  <si>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</si>
  <si>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</si>
  <si>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</si>
  <si>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</si>
  <si>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</si>
  <si>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</si>
  <si>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</si>
  <si>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</si>
  <si>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</si>
  <si>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</si>
  <si>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</si>
  <si>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</si>
  <si>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</si>
  <si>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</si>
  <si>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</si>
  <si>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</si>
  <si>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</si>
  <si>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</si>
  <si>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</si>
  <si>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</si>
  <si>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</si>
  <si>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</si>
  <si>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</si>
  <si>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</si>
  <si>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</si>
  <si>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</si>
  <si>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</si>
  <si>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</si>
  <si>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</si>
  <si>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</si>
  <si>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</si>
  <si>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</si>
  <si>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</si>
  <si>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</si>
  <si>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</si>
  <si>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</si>
  <si>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</si>
  <si>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</si>
  <si>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</si>
  <si>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</si>
  <si>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</si>
  <si>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</si>
  <si>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</si>
  <si>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</si>
  <si>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</si>
  <si>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</si>
  <si>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</si>
  <si>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</si>
  <si>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</si>
  <si>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</si>
  <si>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</si>
  <si>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</si>
  <si>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</si>
  <si>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</si>
  <si>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</si>
  <si>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</si>
  <si>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</si>
  <si>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</si>
  <si>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</si>
  <si>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</si>
  <si>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</si>
  <si>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</si>
  <si>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</si>
  <si>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</si>
  <si>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</si>
  <si>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</si>
  <si>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</si>
  <si>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</si>
  <si>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</si>
  <si>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</si>
  <si>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</si>
  <si>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</si>
  <si>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</si>
  <si>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</si>
  <si>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</si>
  <si>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</si>
  <si>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</si>
  <si>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</si>
  <si>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</si>
  <si>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</si>
  <si>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</si>
  <si>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</si>
  <si>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</si>
  <si>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</si>
  <si>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</si>
  <si>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</si>
  <si>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</si>
  <si>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</si>
  <si>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</si>
  <si>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</si>
  <si>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</si>
  <si>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</si>
  <si>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</si>
  <si>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</si>
  <si>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</si>
  <si>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</si>
  <si>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</si>
  <si>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</si>
  <si>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</si>
  <si>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</si>
  <si>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</si>
  <si>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</si>
  <si>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</si>
  <si>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</si>
  <si>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</si>
  <si>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</si>
  <si>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</si>
  <si>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</si>
  <si>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</si>
  <si>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</si>
  <si>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</si>
  <si>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</si>
  <si>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</si>
  <si>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</si>
  <si>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</si>
  <si>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</si>
  <si>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</si>
  <si>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</si>
  <si>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</si>
  <si>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</si>
  <si>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</si>
  <si>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</si>
  <si>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</si>
  <si>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</si>
  <si>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</si>
  <si>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</si>
  <si>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</si>
  <si>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</si>
  <si>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</si>
  <si>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</si>
  <si>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</si>
  <si>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</si>
  <si>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</si>
  <si>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</si>
  <si>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</si>
  <si>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</si>
  <si>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</si>
  <si>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</si>
  <si>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</si>
  <si>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</si>
  <si>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</si>
  <si>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</si>
  <si>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</si>
  <si>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</si>
  <si>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</si>
  <si>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</si>
  <si>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</si>
  <si>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</si>
  <si>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</si>
  <si>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</si>
  <si>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</si>
  <si>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</si>
  <si>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</si>
  <si>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</si>
  <si>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</si>
  <si>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Column1</t>
  </si>
  <si>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</si>
  <si>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</si>
  <si>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</si>
  <si>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</si>
  <si>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</si>
  <si>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</si>
  <si>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</si>
  <si>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</si>
  <si>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</si>
  <si>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</si>
  <si>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</si>
  <si>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</si>
  <si>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</si>
  <si>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</si>
  <si>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</si>
  <si>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</si>
  <si>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</si>
  <si>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</si>
  <si>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</si>
  <si>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</si>
  <si>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</si>
  <si>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</si>
  <si>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</si>
  <si>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</si>
  <si>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</si>
  <si>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</si>
  <si>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</si>
  <si>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</si>
  <si>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</si>
  <si>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</si>
  <si>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</si>
  <si>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</si>
  <si>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</si>
  <si>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</si>
  <si>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</si>
  <si>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</si>
  <si>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</si>
  <si>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</si>
  <si>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</si>
  <si>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</si>
  <si>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</si>
  <si>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</si>
  <si>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</si>
  <si>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</si>
  <si>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</si>
  <si>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</si>
  <si>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</si>
  <si>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</si>
  <si>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</si>
  <si>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</si>
  <si>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</si>
  <si>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</si>
  <si>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</si>
  <si>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</si>
  <si>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</si>
  <si>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</si>
  <si>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</si>
  <si>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</si>
  <si>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</si>
  <si>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</si>
  <si>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</si>
  <si>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</si>
  <si>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</si>
  <si>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</si>
  <si>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</si>
  <si>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</si>
  <si>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</si>
  <si>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</si>
  <si>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</si>
  <si>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</si>
  <si>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</si>
  <si>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</si>
  <si>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</si>
  <si>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</si>
  <si>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</si>
  <si>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</si>
  <si>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</si>
  <si>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</si>
  <si>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</si>
  <si>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</si>
  <si>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</si>
  <si>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</si>
  <si>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</si>
  <si>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</si>
  <si>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</si>
  <si>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</si>
  <si>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</si>
  <si>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</si>
  <si>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</si>
  <si>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</si>
  <si>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</si>
  <si>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</si>
  <si>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</si>
  <si>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</si>
  <si>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</si>
  <si>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</si>
  <si>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</si>
  <si>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</si>
  <si>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</si>
  <si>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</si>
  <si>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</si>
  <si>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</si>
  <si>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</si>
  <si>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</si>
  <si>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</si>
  <si>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</si>
  <si>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</si>
  <si>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</si>
  <si>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</si>
  <si>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</si>
  <si>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</si>
  <si>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</si>
  <si>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</si>
  <si>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</si>
  <si>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</si>
  <si>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</si>
  <si>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</si>
  <si>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</si>
  <si>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</si>
  <si>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</si>
  <si>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</si>
  <si>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</si>
  <si>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</si>
  <si>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</si>
  <si>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</si>
  <si>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</si>
  <si>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</si>
  <si>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</si>
  <si>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</si>
  <si>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</si>
  <si>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</si>
  <si>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</si>
  <si>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</si>
  <si>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</si>
  <si>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</si>
  <si>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</si>
  <si>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</si>
  <si>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</si>
  <si>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</si>
  <si>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</si>
  <si>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</si>
  <si>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</si>
  <si>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</si>
  <si>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</si>
  <si>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</si>
  <si>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</si>
  <si>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</si>
  <si>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</si>
  <si>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</si>
  <si>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</si>
  <si>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</si>
  <si>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</si>
  <si>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</si>
  <si>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</si>
  <si>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</si>
  <si>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</si>
  <si>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</si>
  <si>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</si>
  <si>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</si>
  <si>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</si>
  <si>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</si>
  <si>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</si>
  <si>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</si>
  <si>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</si>
  <si>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</si>
  <si>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</si>
  <si>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</si>
  <si>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</si>
  <si>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</si>
  <si>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</si>
  <si>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</si>
  <si>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</si>
  <si>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</si>
  <si>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</si>
  <si>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</si>
  <si>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</si>
  <si>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</si>
  <si>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</si>
  <si>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</si>
  <si>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</si>
  <si>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</si>
  <si>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</si>
  <si>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</si>
  <si>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</si>
  <si>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</si>
  <si>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</si>
  <si>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</si>
  <si>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</si>
  <si>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</si>
  <si>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</si>
  <si>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</si>
  <si>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</si>
  <si>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</si>
  <si>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</si>
  <si>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</si>
  <si>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</si>
  <si>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</si>
  <si>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</si>
  <si>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</si>
  <si>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</si>
  <si>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</si>
  <si>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</si>
  <si>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</si>
  <si>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</si>
  <si>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</si>
  <si>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</si>
  <si>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</si>
  <si>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</si>
  <si>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</si>
  <si>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</si>
  <si>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</si>
  <si>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</si>
  <si>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</si>
  <si>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</si>
  <si>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</si>
  <si>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</si>
  <si>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</si>
  <si>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</si>
  <si>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</si>
  <si>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</si>
  <si>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</si>
  <si>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</si>
  <si>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</si>
  <si>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</si>
  <si>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</si>
  <si>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</si>
  <si>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</si>
  <si>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</si>
  <si>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</si>
  <si>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</si>
  <si>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</si>
  <si>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</si>
  <si>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</si>
  <si>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</si>
  <si>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</si>
  <si>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</si>
  <si>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</si>
  <si>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</si>
  <si>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</si>
  <si>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</si>
  <si>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</si>
  <si>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</si>
  <si>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</si>
  <si>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</si>
  <si>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</si>
  <si>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</si>
  <si>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</si>
  <si>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</si>
  <si>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</si>
  <si>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</si>
  <si>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</si>
  <si>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</si>
  <si>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</si>
  <si>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</si>
  <si>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</si>
  <si>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</si>
  <si>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</si>
  <si>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</si>
  <si>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</si>
  <si>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</si>
  <si>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</si>
  <si>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</si>
  <si>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</si>
  <si>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</si>
  <si>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</si>
  <si>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</si>
  <si>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</si>
  <si>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</si>
  <si>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</si>
  <si>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</si>
  <si>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</si>
  <si>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</si>
  <si>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</si>
  <si>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</si>
  <si>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</si>
  <si>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</si>
  <si>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</si>
  <si>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</si>
  <si>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</si>
  <si>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</si>
  <si>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</si>
  <si>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</si>
  <si>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</si>
  <si>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</si>
  <si>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</si>
  <si>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</si>
  <si>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</si>
  <si>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</si>
  <si>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</si>
  <si>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</si>
  <si>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</si>
  <si>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</si>
  <si>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</si>
  <si>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</si>
  <si>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</si>
  <si>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</si>
  <si>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</si>
  <si>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</si>
  <si>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</si>
  <si>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</si>
  <si>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</si>
  <si>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</si>
  <si>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</si>
  <si>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</si>
  <si>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</si>
  <si>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</si>
  <si>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</si>
  <si>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</si>
  <si>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</si>
  <si>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</si>
  <si>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</si>
  <si>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</si>
  <si>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</si>
  <si>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</si>
  <si>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</si>
  <si>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</si>
  <si>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</si>
  <si>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</si>
  <si>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</si>
  <si>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</si>
  <si>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</si>
  <si>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</si>
  <si>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</si>
  <si>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</si>
  <si>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</si>
  <si>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</si>
  <si>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</si>
  <si>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</si>
  <si>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</si>
  <si>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</si>
  <si>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</si>
  <si>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</si>
  <si>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</si>
  <si>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Main Category 1</t>
  </si>
  <si>
    <t>Category 2</t>
  </si>
  <si>
    <t>Category 3</t>
  </si>
  <si>
    <t>Category 4</t>
  </si>
  <si>
    <t>Category 5</t>
  </si>
  <si>
    <t>Column2</t>
  </si>
  <si>
    <t>Column3</t>
  </si>
  <si>
    <t>Column4</t>
  </si>
  <si>
    <t>Total Potential Revenue</t>
  </si>
  <si>
    <t>Discount Range Bucket</t>
  </si>
  <si>
    <t xml:space="preserve">Price Range Bucket </t>
  </si>
  <si>
    <t>Row Labels</t>
  </si>
  <si>
    <t>Grand Total</t>
  </si>
  <si>
    <t>Computers&amp;Accessories|Accessories&amp;Peripherals|Adapters|Usbtousbadapters</t>
  </si>
  <si>
    <t>Computers&amp;Accessories|Accessories&amp;Peripherals|Cables&amp;Accessories|Cableconnectionprotectors</t>
  </si>
  <si>
    <t>Computers&amp;Accessories|Accessories&amp;Peripherals|Cables&amp;Accessories|Cables|Usbcables</t>
  </si>
  <si>
    <t>Computers&amp;Accessories|Accessories&amp;Peripherals|Keyboards,Mice&amp;Inputdevices|Keyboard&amp;Miceaccessories|Dustcovers</t>
  </si>
  <si>
    <t>Computers&amp;Accessories|Accessories&amp;Peripherals|Keyboards,Mice&amp;Inputdevices|Mice</t>
  </si>
  <si>
    <t>Computers&amp;Accessories|Components|Internalharddrives</t>
  </si>
  <si>
    <t>Electronics|Hometheater,Tv&amp;Video|Accessories|Remotecontrols</t>
  </si>
  <si>
    <t>Electronics|Hometheater,Tv&amp;Video|Televisions|Smarttelevisions</t>
  </si>
  <si>
    <t>Electronics|Mobiles&amp;Accessories|Mobileaccessories|D√©Cor|Phonecharms</t>
  </si>
  <si>
    <t>Electronics|Mobiles&amp;Accessories|Mobileaccessories|Mounts|Shower&amp;Wallmounts</t>
  </si>
  <si>
    <t>Electronics|Mobiles&amp;Accessories|Mobileaccessories|Stands</t>
  </si>
  <si>
    <t>Electronics|Mobiles&amp;Accessories|Smartphones&amp;Basicmobiles|Smartphones</t>
  </si>
  <si>
    <t>Electronics|Wearabletechnology|Smartwatches</t>
  </si>
  <si>
    <t>Home&amp;Kitchen|Heating,Cooling&amp;Airquality|Waterheaters&amp;Geysers|Instantwaterheaters</t>
  </si>
  <si>
    <t>Home&amp;Kitchen|Kitchen&amp;Homeappliances|Smallkitchenappliances|Mixergrinders</t>
  </si>
  <si>
    <t>Home&amp;Kitchen|Kitchen&amp;Homeappliances|Vacuum,Cleaning&amp;Ironing|Irons,Steamers&amp;Accessories|Irons|Dryirons</t>
  </si>
  <si>
    <t>Average of Discount_Percentage</t>
  </si>
  <si>
    <t>Count of Product_Name</t>
  </si>
  <si>
    <t>1. Average Discount Percentage By Product Category</t>
  </si>
  <si>
    <t xml:space="preserve">2. Products Listed Under Each Category </t>
  </si>
  <si>
    <t>Count of Review_Title</t>
  </si>
  <si>
    <t>3. Total Number Of Reviews Per Category</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</si>
</sst>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_);_(* \(#,##0\);_(* &quot;-&quot;??_);_(@_)"/>
    <numFmt numFmtId="165" formatCode="_(* #,##0.0_);_(* \(#,##0.0\);_(* &quot;-&quot;??_);_(@_)"/>
    <numFmt numFmtId="166" formatCode="_ [$₹-4009]\ * #,##0.00_ ;_ [$₹-4009]\ * \-#,##0.00_ ;_ [$₹-4009]\ * &quot;-&quot;??_ ;_ @_ "/>
    <numFmt numFmtId="167" formatCode="0.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8" fillId="0" borderId="0" applyNumberFormat="0" applyFill="0" applyBorder="0" applyAlignment="0" applyProtection="0"/>
  </cellStyleXfs>
  <cellXfs count="18">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8" fillId="0" borderId="0" xfId="44"/>
    <xf numFmtId="0" fontId="0" fillId="0" borderId="0" xfId="0" applyNumberFormat="1"/>
    <xf numFmtId="165" fontId="0" fillId="0" borderId="0" xfId="42" applyNumberFormat="1" applyFont="1"/>
    <xf numFmtId="166" fontId="0" fillId="0" borderId="0" xfId="42" applyNumberFormat="1" applyFont="1"/>
    <xf numFmtId="166" fontId="0" fillId="0" borderId="0" xfId="0" applyNumberFormat="1"/>
    <xf numFmtId="9" fontId="0" fillId="0" borderId="0" xfId="43" applyFont="1"/>
    <xf numFmtId="0" fontId="0" fillId="33" borderId="0" xfId="0" applyFill="1"/>
    <xf numFmtId="0" fontId="0" fillId="33" borderId="0" xfId="0" applyFill="1" applyAlignment="1">
      <alignment horizontal="center"/>
    </xf>
    <xf numFmtId="0" fontId="0" fillId="0" borderId="0" xfId="0" pivotButton="1"/>
    <xf numFmtId="0" fontId="0" fillId="0" borderId="0" xfId="0" applyAlignment="1">
      <alignment horizontal="left"/>
    </xf>
    <xf numFmtId="167" fontId="0" fillId="0" borderId="0" xfId="0" applyNumberFormat="1"/>
    <xf numFmtId="0" fontId="0" fillId="0" borderId="0" xfId="0" applyAlignment="1">
      <alignment horizontal="center"/>
    </xf>
    <xf numFmtId="0" fontId="0" fillId="0" borderId="0" xfId="0" applyAlignment="1">
      <alignment horizontal="center"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47">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alignment horizontal="center" readingOrder="0"/>
    </dxf>
    <dxf>
      <alignment wrapText="1" readingOrder="0"/>
    </dxf>
    <dxf>
      <numFmt numFmtId="165" formatCode="_(* #,##0.0_);_(* \(#,##0.0\);_(* &quot;-&quot;??_);_(@_)"/>
    </dxf>
    <dxf>
      <numFmt numFmtId="164" formatCode="_(* #,##0_);_(* \(#,##0\);_(* &quot;-&quot;??_);_(@_)"/>
    </dxf>
    <dxf>
      <numFmt numFmtId="0" formatCode="General"/>
    </dxf>
    <dxf>
      <font>
        <b val="0"/>
        <i val="0"/>
        <strike val="0"/>
        <condense val="0"/>
        <extend val="0"/>
        <outline val="0"/>
        <shadow val="0"/>
        <u val="none"/>
        <vertAlign val="baseline"/>
        <sz val="12"/>
        <color theme="1"/>
        <name val="Aptos Narrow"/>
        <scheme val="minor"/>
      </font>
      <numFmt numFmtId="166" formatCode="_ [$₹-4009]\ * #,##0.00_ ;_ [$₹-4009]\ * \-#,##0.00_ ;_ [$₹-4009]\ * &quot;-&quot;??_ ;_ @_ "/>
    </dxf>
    <dxf>
      <font>
        <b val="0"/>
        <i val="0"/>
        <strike val="0"/>
        <condense val="0"/>
        <extend val="0"/>
        <outline val="0"/>
        <shadow val="0"/>
        <u val="none"/>
        <vertAlign val="baseline"/>
        <sz val="12"/>
        <color theme="1"/>
        <name val="Aptos Narrow"/>
        <scheme val="minor"/>
      </font>
      <numFmt numFmtId="166" formatCode="_ [$₹-4009]\ * #,##0.00_ ;_ [$₹-4009]\ * \-#,##0.00_ ;_ [$₹-4009]\ * &quot;-&quot;??_ ;_ @_ "/>
    </dxf>
    <dxf>
      <numFmt numFmtId="166" formatCode="_ [$₹-4009]\ * #,##0.00_ ;_ [$₹-4009]\ * \-#,##0.00_ ;_ [$₹-4009]\ * &quot;-&quot;??_ ;_ @_ "/>
    </dxf>
    <dxf>
      <numFmt numFmtId="166" formatCode="_ [$₹-4009]\ * #,##0.00_ ;_ [$₹-4009]\ * \-#,##0.00_ ;_ [$₹-4009]\ *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0</xdr:rowOff>
    </xdr:from>
    <xdr:to>
      <xdr:col>16</xdr:col>
      <xdr:colOff>47625</xdr:colOff>
      <xdr:row>1</xdr:row>
      <xdr:rowOff>114300</xdr:rowOff>
    </xdr:to>
    <xdr:sp macro="" textlink="">
      <xdr:nvSpPr>
        <xdr:cNvPr id="2" name="Rectangle 1"/>
        <xdr:cNvSpPr/>
      </xdr:nvSpPr>
      <xdr:spPr>
        <a:xfrm>
          <a:off x="28575" y="0"/>
          <a:ext cx="12211050" cy="304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542924</xdr:colOff>
      <xdr:row>0</xdr:row>
      <xdr:rowOff>21073</xdr:rowOff>
    </xdr:from>
    <xdr:ext cx="3724275" cy="267189"/>
    <xdr:sp macro="" textlink="">
      <xdr:nvSpPr>
        <xdr:cNvPr id="3" name="TextBox 2"/>
        <xdr:cNvSpPr txBox="1"/>
      </xdr:nvSpPr>
      <xdr:spPr>
        <a:xfrm>
          <a:off x="542924" y="21073"/>
          <a:ext cx="3724275" cy="267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bg1"/>
              </a:solidFill>
              <a:latin typeface="Georgia" panose="02040502050405020303" pitchFamily="18" charset="0"/>
            </a:rPr>
            <a:t>Amazon</a:t>
          </a:r>
          <a:r>
            <a:rPr lang="en-US" sz="1200" baseline="0">
              <a:solidFill>
                <a:schemeClr val="bg1"/>
              </a:solidFill>
              <a:latin typeface="Georgia" panose="02040502050405020303" pitchFamily="18" charset="0"/>
            </a:rPr>
            <a:t> Product Review Dashboard</a:t>
          </a:r>
          <a:endParaRPr lang="en-US" sz="1200">
            <a:solidFill>
              <a:schemeClr val="bg1"/>
            </a:solidFill>
            <a:latin typeface="Georgia" panose="02040502050405020303" pitchFamily="18" charset="0"/>
          </a:endParaRPr>
        </a:p>
      </xdr:txBody>
    </xdr:sp>
    <xdr:clientData/>
  </xdr:oneCellAnchor>
  <xdr:twoCellAnchor>
    <xdr:from>
      <xdr:col>0</xdr:col>
      <xdr:colOff>57150</xdr:colOff>
      <xdr:row>2</xdr:row>
      <xdr:rowOff>9525</xdr:rowOff>
    </xdr:from>
    <xdr:to>
      <xdr:col>3</xdr:col>
      <xdr:colOff>676275</xdr:colOff>
      <xdr:row>5</xdr:row>
      <xdr:rowOff>123825</xdr:rowOff>
    </xdr:to>
    <xdr:sp macro="" textlink="">
      <xdr:nvSpPr>
        <xdr:cNvPr id="5" name="Rectangle 4"/>
        <xdr:cNvSpPr/>
      </xdr:nvSpPr>
      <xdr:spPr>
        <a:xfrm>
          <a:off x="57150" y="390525"/>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6</xdr:row>
      <xdr:rowOff>9525</xdr:rowOff>
    </xdr:from>
    <xdr:to>
      <xdr:col>3</xdr:col>
      <xdr:colOff>676275</xdr:colOff>
      <xdr:row>9</xdr:row>
      <xdr:rowOff>123825</xdr:rowOff>
    </xdr:to>
    <xdr:sp macro="" textlink="">
      <xdr:nvSpPr>
        <xdr:cNvPr id="6" name="Rectangle 5"/>
        <xdr:cNvSpPr/>
      </xdr:nvSpPr>
      <xdr:spPr>
        <a:xfrm>
          <a:off x="57150" y="1152525"/>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9</xdr:row>
      <xdr:rowOff>180975</xdr:rowOff>
    </xdr:from>
    <xdr:to>
      <xdr:col>3</xdr:col>
      <xdr:colOff>666750</xdr:colOff>
      <xdr:row>13</xdr:row>
      <xdr:rowOff>104775</xdr:rowOff>
    </xdr:to>
    <xdr:sp macro="" textlink="">
      <xdr:nvSpPr>
        <xdr:cNvPr id="7" name="Rectangle 6"/>
        <xdr:cNvSpPr/>
      </xdr:nvSpPr>
      <xdr:spPr>
        <a:xfrm>
          <a:off x="47625" y="1895475"/>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13</xdr:row>
      <xdr:rowOff>161925</xdr:rowOff>
    </xdr:from>
    <xdr:to>
      <xdr:col>3</xdr:col>
      <xdr:colOff>666750</xdr:colOff>
      <xdr:row>17</xdr:row>
      <xdr:rowOff>85725</xdr:rowOff>
    </xdr:to>
    <xdr:sp macro="" textlink="">
      <xdr:nvSpPr>
        <xdr:cNvPr id="8" name="Rectangle 7"/>
        <xdr:cNvSpPr/>
      </xdr:nvSpPr>
      <xdr:spPr>
        <a:xfrm>
          <a:off x="47625" y="2638425"/>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17</xdr:row>
      <xdr:rowOff>152400</xdr:rowOff>
    </xdr:from>
    <xdr:to>
      <xdr:col>3</xdr:col>
      <xdr:colOff>657225</xdr:colOff>
      <xdr:row>21</xdr:row>
      <xdr:rowOff>76200</xdr:rowOff>
    </xdr:to>
    <xdr:sp macro="" textlink="">
      <xdr:nvSpPr>
        <xdr:cNvPr id="9" name="Rectangle 8"/>
        <xdr:cNvSpPr/>
      </xdr:nvSpPr>
      <xdr:spPr>
        <a:xfrm>
          <a:off x="38100" y="3390900"/>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21</xdr:row>
      <xdr:rowOff>123825</xdr:rowOff>
    </xdr:from>
    <xdr:to>
      <xdr:col>3</xdr:col>
      <xdr:colOff>666750</xdr:colOff>
      <xdr:row>25</xdr:row>
      <xdr:rowOff>47625</xdr:rowOff>
    </xdr:to>
    <xdr:sp macro="" textlink="">
      <xdr:nvSpPr>
        <xdr:cNvPr id="10" name="Rectangle 9"/>
        <xdr:cNvSpPr/>
      </xdr:nvSpPr>
      <xdr:spPr>
        <a:xfrm>
          <a:off x="47625" y="4124325"/>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xdr:colOff>
      <xdr:row>25</xdr:row>
      <xdr:rowOff>152400</xdr:rowOff>
    </xdr:from>
    <xdr:to>
      <xdr:col>3</xdr:col>
      <xdr:colOff>647700</xdr:colOff>
      <xdr:row>29</xdr:row>
      <xdr:rowOff>76200</xdr:rowOff>
    </xdr:to>
    <xdr:sp macro="" textlink="">
      <xdr:nvSpPr>
        <xdr:cNvPr id="11" name="Rectangle 10"/>
        <xdr:cNvSpPr/>
      </xdr:nvSpPr>
      <xdr:spPr>
        <a:xfrm>
          <a:off x="28575" y="4914900"/>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29</xdr:row>
      <xdr:rowOff>180975</xdr:rowOff>
    </xdr:from>
    <xdr:to>
      <xdr:col>3</xdr:col>
      <xdr:colOff>666750</xdr:colOff>
      <xdr:row>33</xdr:row>
      <xdr:rowOff>104775</xdr:rowOff>
    </xdr:to>
    <xdr:sp macro="" textlink="">
      <xdr:nvSpPr>
        <xdr:cNvPr id="12" name="Rectangle 11"/>
        <xdr:cNvSpPr/>
      </xdr:nvSpPr>
      <xdr:spPr>
        <a:xfrm>
          <a:off x="47625" y="5705475"/>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34</xdr:row>
      <xdr:rowOff>9525</xdr:rowOff>
    </xdr:from>
    <xdr:to>
      <xdr:col>3</xdr:col>
      <xdr:colOff>676275</xdr:colOff>
      <xdr:row>37</xdr:row>
      <xdr:rowOff>123825</xdr:rowOff>
    </xdr:to>
    <xdr:sp macro="" textlink="">
      <xdr:nvSpPr>
        <xdr:cNvPr id="13" name="Rectangle 12"/>
        <xdr:cNvSpPr/>
      </xdr:nvSpPr>
      <xdr:spPr>
        <a:xfrm>
          <a:off x="57150" y="6486525"/>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38</xdr:row>
      <xdr:rowOff>38100</xdr:rowOff>
    </xdr:from>
    <xdr:to>
      <xdr:col>3</xdr:col>
      <xdr:colOff>676275</xdr:colOff>
      <xdr:row>41</xdr:row>
      <xdr:rowOff>152400</xdr:rowOff>
    </xdr:to>
    <xdr:sp macro="" textlink="">
      <xdr:nvSpPr>
        <xdr:cNvPr id="14" name="Rectangle 13"/>
        <xdr:cNvSpPr/>
      </xdr:nvSpPr>
      <xdr:spPr>
        <a:xfrm>
          <a:off x="57150" y="7277100"/>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66675</xdr:colOff>
      <xdr:row>42</xdr:row>
      <xdr:rowOff>66675</xdr:rowOff>
    </xdr:from>
    <xdr:to>
      <xdr:col>3</xdr:col>
      <xdr:colOff>685800</xdr:colOff>
      <xdr:row>45</xdr:row>
      <xdr:rowOff>180975</xdr:rowOff>
    </xdr:to>
    <xdr:sp macro="" textlink="">
      <xdr:nvSpPr>
        <xdr:cNvPr id="15" name="Rectangle 14"/>
        <xdr:cNvSpPr/>
      </xdr:nvSpPr>
      <xdr:spPr>
        <a:xfrm>
          <a:off x="66675" y="8067675"/>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46</xdr:row>
      <xdr:rowOff>95250</xdr:rowOff>
    </xdr:from>
    <xdr:to>
      <xdr:col>3</xdr:col>
      <xdr:colOff>666750</xdr:colOff>
      <xdr:row>50</xdr:row>
      <xdr:rowOff>19050</xdr:rowOff>
    </xdr:to>
    <xdr:sp macro="" textlink="">
      <xdr:nvSpPr>
        <xdr:cNvPr id="16" name="Rectangle 15"/>
        <xdr:cNvSpPr/>
      </xdr:nvSpPr>
      <xdr:spPr>
        <a:xfrm>
          <a:off x="47625" y="8858250"/>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50</xdr:row>
      <xdr:rowOff>114300</xdr:rowOff>
    </xdr:from>
    <xdr:to>
      <xdr:col>3</xdr:col>
      <xdr:colOff>676275</xdr:colOff>
      <xdr:row>54</xdr:row>
      <xdr:rowOff>38100</xdr:rowOff>
    </xdr:to>
    <xdr:sp macro="" textlink="">
      <xdr:nvSpPr>
        <xdr:cNvPr id="17" name="Rectangle 16"/>
        <xdr:cNvSpPr/>
      </xdr:nvSpPr>
      <xdr:spPr>
        <a:xfrm>
          <a:off x="57150" y="9639300"/>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55</xdr:row>
      <xdr:rowOff>123825</xdr:rowOff>
    </xdr:from>
    <xdr:to>
      <xdr:col>3</xdr:col>
      <xdr:colOff>619125</xdr:colOff>
      <xdr:row>59</xdr:row>
      <xdr:rowOff>47625</xdr:rowOff>
    </xdr:to>
    <xdr:sp macro="" textlink="">
      <xdr:nvSpPr>
        <xdr:cNvPr id="18" name="Rectangle 17"/>
        <xdr:cNvSpPr/>
      </xdr:nvSpPr>
      <xdr:spPr>
        <a:xfrm>
          <a:off x="0" y="10601325"/>
          <a:ext cx="2905125" cy="68580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isola Oshinowo" refreshedDate="45834.490053240741" createdVersion="5" refreshedVersion="5" minRefreshableVersion="3" recordCount="1348">
  <cacheSource type="worksheet">
    <worksheetSource name="CleanAmazon"/>
  </cacheSource>
  <cacheFields count="23">
    <cacheField name="Product_Id" numFmtId="0">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Column1" numFmtId="0">
      <sharedItems count="9">
        <s v="Computers&amp;Accessories"/>
        <s v="Electronics"/>
        <s v="MusicalInstruments"/>
        <s v="OfficeProducts"/>
        <s v="Home&amp;Kitchen"/>
        <s v="HomeImprovement"/>
        <s v="Toys&amp;Games"/>
        <s v="Car&amp;Motorbike"/>
        <s v="Health&amp;PersonalCare"/>
      </sharedItems>
    </cacheField>
    <cacheField name="Column2"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Column3" numFmtId="0">
      <sharedItems containsBlank="1" count="70">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haredItems>
    </cacheField>
    <cacheField name="Column4" numFmtId="0">
      <sharedItems containsBlank="1" count="128">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haredItems>
    </cacheField>
    <cacheField name="Discounted_Price" numFmtId="166">
      <sharedItems containsSemiMixedTypes="0" containsString="0" containsNumber="1" minValue="39" maxValue="77990"/>
    </cacheField>
    <cacheField name="Price Range Bucket " numFmtId="166">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Discount Range Bucket" numFmtId="0">
      <sharedItems/>
    </cacheField>
    <cacheField name="Rating" numFmtId="165">
      <sharedItems containsSemiMixedTypes="0" containsString="0" containsNumber="1" minValue="2" maxValue="5"/>
    </cacheField>
    <cacheField name="Rating_Count" numFmtId="164">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count="1183"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194"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48">
  <r>
    <s v="B07JW9H4J1"/>
    <x v="0"/>
    <x v="0"/>
    <x v="0"/>
    <x v="0"/>
    <x v="0"/>
    <x v="0"/>
    <n v="399"/>
    <s v="₹200 - ₹500"/>
    <n v="1099"/>
    <n v="0.64"/>
    <s v="50% or More"/>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3LG1-Syncing-Charging/dp/B07JW9H4J1/ref=sr_1_1?qid=1672909124&amp;s=electronics&amp;sr=1-1"/>
  </r>
  <r>
    <s v="B098NS6PVG"/>
    <x v="1"/>
    <x v="0"/>
    <x v="0"/>
    <x v="0"/>
    <x v="0"/>
    <x v="0"/>
    <n v="199"/>
    <s v="&lt;₹200"/>
    <n v="349"/>
    <n v="0.43"/>
    <s v="&lt;50%"/>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zOsqQOAOL._SY445_SX342_QL70_FMwebp_.jpg"/>
    <s v="https://www.amazon.in/Ambrane-Unbreakable-Charging-Braided-Cable/dp/B098NS6PVG/ref=sr_1_2?qid=1672909124&amp;s=electronics&amp;sr=1-2"/>
  </r>
  <r>
    <s v="B096MSW6CT"/>
    <x v="2"/>
    <x v="0"/>
    <x v="0"/>
    <x v="0"/>
    <x v="0"/>
    <x v="0"/>
    <n v="199"/>
    <s v="&lt;₹200"/>
    <n v="1899"/>
    <n v="0.9"/>
    <s v="50% or More"/>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x v="2"/>
    <s v="https://m.media-amazon.com/images/W/WEBP_402378-T1/images/I/31IvNJZnmdL._SY445_SX342_QL70_FMwebp_.jpg"/>
    <s v="https://www.amazon.in/Sounce-iPhone-Charging-Compatible-Devices/dp/B096MSW6CT/ref=sr_1_3?qid=1672909124&amp;s=electronics&amp;sr=1-3"/>
  </r>
  <r>
    <s v="B08HDJ86NZ"/>
    <x v="3"/>
    <x v="0"/>
    <x v="0"/>
    <x v="0"/>
    <x v="0"/>
    <x v="0"/>
    <n v="329"/>
    <s v="₹200 - ₹500"/>
    <n v="699"/>
    <n v="0.53"/>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V5FtEWPkL._SX300_SY300_QL70_FMwebp_.jpg"/>
    <s v="https://www.amazon.in/Deuce-300-Resistant-Tangle-Free-Transmission/dp/B08HDJ86NZ/ref=sr_1_4?qid=1672909124&amp;s=electronics&amp;sr=1-4"/>
  </r>
  <r>
    <s v="B08CF3B7N1"/>
    <x v="4"/>
    <x v="0"/>
    <x v="0"/>
    <x v="0"/>
    <x v="0"/>
    <x v="0"/>
    <n v="154"/>
    <s v="&lt;₹200"/>
    <n v="399"/>
    <n v="0.61"/>
    <s v="50% or More"/>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x v="4"/>
    <s v="https://m.media-amazon.com/images/W/WEBP_402378-T2/images/I/31VzNhhqifL._SX300_SY300_QL70_FMwebp_.jpg"/>
    <s v="https://www.amazon.in/Portronics-Konnect-POR-1080-Charging-Function/dp/B08CF3B7N1/ref=sr_1_5?qid=1672909124&amp;s=electronics&amp;sr=1-5"/>
  </r>
  <r>
    <s v="B08Y1TFSP6"/>
    <x v="5"/>
    <x v="0"/>
    <x v="0"/>
    <x v="0"/>
    <x v="0"/>
    <x v="0"/>
    <n v="149"/>
    <s v="&lt;₹200"/>
    <n v="1000"/>
    <n v="0.85"/>
    <s v="50% or More"/>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5"/>
    <s v="https://m.media-amazon.com/images/I/31wOPjcSxlL._SX300_SY300_QL70_FMwebp_.jpg"/>
    <s v="https://www.amazon.in/Solero-TB301-Charging-480Mbps-1-5-Meter/dp/B08Y1TFSP6/ref=sr_1_6?qid=1672909124&amp;s=electronics&amp;sr=1-6"/>
  </r>
  <r>
    <s v="B08WRWPM22"/>
    <x v="6"/>
    <x v="0"/>
    <x v="0"/>
    <x v="0"/>
    <x v="0"/>
    <x v="0"/>
    <n v="176.63"/>
    <s v="&lt;₹200"/>
    <n v="499"/>
    <n v="0.65"/>
    <s v="50% or More"/>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x v="6"/>
    <s v="https://m.media-amazon.com/images/W/WEBP_402378-T2/images/I/41jlwEZpa5L._SX300_SY300_QL70_FMwebp_.jpg"/>
    <s v="https://www.amazon.in/boAt-Micro-USB-Tangle-Free-Transmission/dp/B08WRWPM22/ref=sr_1_8?qid=1672909124&amp;s=electronics&amp;sr=1-8"/>
  </r>
  <r>
    <s v="B08DDRGWTJ"/>
    <x v="7"/>
    <x v="0"/>
    <x v="0"/>
    <x v="0"/>
    <x v="0"/>
    <x v="0"/>
    <n v="229"/>
    <s v="₹200 - ₹500"/>
    <n v="299"/>
    <n v="0.23"/>
    <s v="&lt;50%"/>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I/31XO-wfGGGL._SX300_SY300_QL70_FMwebp_.jpg"/>
    <s v="https://www.amazon.in/MI-MTCY001IN-USB-Type-C-Cable/dp/B08DDRGWTJ/ref=sr_1_9?qid=1672909124&amp;s=electronics&amp;sr=1-9"/>
  </r>
  <r>
    <s v="B008IFXQFU"/>
    <x v="8"/>
    <x v="1"/>
    <x v="0"/>
    <x v="1"/>
    <x v="1"/>
    <x v="1"/>
    <n v="499"/>
    <s v="₹200 - ₹500"/>
    <n v="999"/>
    <n v="0.5"/>
    <s v="50% or More"/>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W/WEBP_402378-T2/images/I/31e6ElWRymL._SX300_SY300_QL70_FMwebp_.jpg"/>
    <s v="https://www.amazon.in/TP-Link-TL-WN725N-150Mbps-Wireless-Adapter/dp/B008IFXQFU/ref=sr_1_10?qid=1672909124&amp;s=electronics&amp;sr=1-10"/>
  </r>
  <r>
    <s v="B082LZGK39"/>
    <x v="9"/>
    <x v="0"/>
    <x v="0"/>
    <x v="0"/>
    <x v="0"/>
    <x v="0"/>
    <n v="199"/>
    <s v="&lt;₹200"/>
    <n v="299"/>
    <n v="0.33"/>
    <s v="&lt;50%"/>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kj3q4SepL._SY445_SX342_QL70_FMwebp_.jpg"/>
    <s v="https://www.amazon.in/Ambrane-Unbreakable-Charging-Braided-Android/dp/B082LZGK39/ref=sr_1_11?qid=1672909124&amp;s=electronics&amp;sr=1-11"/>
  </r>
  <r>
    <s v="B08CF3D7QR"/>
    <x v="10"/>
    <x v="0"/>
    <x v="0"/>
    <x v="0"/>
    <x v="0"/>
    <x v="0"/>
    <n v="154"/>
    <s v="&lt;₹200"/>
    <n v="339"/>
    <n v="0.55000000000000004"/>
    <s v="50% or More"/>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x v="9"/>
    <s v="https://m.media-amazon.com/images/I/31dJ+lXJq3L._SY300_SX300_.jpg"/>
    <s v="https://www.amazon.in/Portronics-POR-1081-Charging-1-2Meter-Function/dp/B08CF3D7QR/ref=sr_1_12?qid=1672909124&amp;s=electronics&amp;sr=1-12"/>
  </r>
  <r>
    <s v="B0789LZTCJ"/>
    <x v="11"/>
    <x v="0"/>
    <x v="0"/>
    <x v="0"/>
    <x v="0"/>
    <x v="0"/>
    <n v="299"/>
    <s v="₹200 - ₹500"/>
    <n v="799"/>
    <n v="0.63"/>
    <s v="50% or More"/>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SDfuK7L2L._SX300_SY300_QL70_FMwebp_.jpg"/>
    <s v="https://www.amazon.in/Rugged-Extra-Tough-Unbreakable-Braided/dp/B0789LZTCJ/ref=sr_1_13?qid=1672909124&amp;s=electronics&amp;sr=1-13"/>
  </r>
  <r>
    <s v="B07KSMBL2H"/>
    <x v="12"/>
    <x v="2"/>
    <x v="1"/>
    <x v="2"/>
    <x v="2"/>
    <x v="0"/>
    <n v="219"/>
    <s v="₹200 - ₹500"/>
    <n v="700"/>
    <n v="0.69"/>
    <s v="50% or More"/>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nPYaWA+ML._SY300_SX300_.jpg"/>
    <s v="https://www.amazon.in/AmazonBasics-Flexible-HDMI-Cable-3-Foot/dp/B07KSMBL2H/ref=sr_1_14?qid=1672909124&amp;s=electronics&amp;sr=1-14"/>
  </r>
  <r>
    <s v="B085DTN6R2"/>
    <x v="13"/>
    <x v="0"/>
    <x v="0"/>
    <x v="0"/>
    <x v="0"/>
    <x v="0"/>
    <n v="350"/>
    <s v="₹200 - ₹500"/>
    <n v="899"/>
    <n v="0.61"/>
    <s v="50% or More"/>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x v="11"/>
    <s v="https://m.media-amazon.com/images/I/31J6qGhAL9L._SX300_SY300_QL70_FMwebp_.jpg"/>
    <s v="https://www.amazon.in/Portronics-Konnect-Delivery-Support-Braided/dp/B085DTN6R2/ref=sr_1_15?qid=1672909124&amp;s=electronics&amp;sr=1-15"/>
  </r>
  <r>
    <s v="B09KLVMZ3B"/>
    <x v="14"/>
    <x v="0"/>
    <x v="0"/>
    <x v="0"/>
    <x v="0"/>
    <x v="0"/>
    <n v="159"/>
    <s v="&lt;₹200"/>
    <n v="399"/>
    <n v="0.6"/>
    <s v="50% or More"/>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x v="12"/>
    <s v="https://m.media-amazon.com/images/W/WEBP_402378-T2/images/I/41R08zLK69L._SX300_SY300_QL70_FMwebp_.jpg"/>
    <s v="https://www.amazon.in/Portronics-Konnect-POR-1401-Charging-Function/dp/B09KLVMZ3B/ref=sr_1_16?qid=1672909124&amp;s=electronics&amp;sr=1-16"/>
  </r>
  <r>
    <s v="B083342NKJ"/>
    <x v="15"/>
    <x v="0"/>
    <x v="0"/>
    <x v="0"/>
    <x v="0"/>
    <x v="0"/>
    <n v="349"/>
    <s v="₹200 - ₹500"/>
    <n v="399"/>
    <n v="0.13"/>
    <s v="&lt;50%"/>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x v="13"/>
    <s v="https://m.media-amazon.com/images/W/WEBP_402378-T1/images/I/31gaP7qpBNL._SX300_SY300_QL70_FMwebp_.jpg"/>
    <s v="https://www.amazon.in/Mi-Braided-USB-Type-C-Cable/dp/B083342NKJ/ref=sr_1_17?qid=1672909124&amp;s=electronics&amp;sr=1-17"/>
  </r>
  <r>
    <s v="B0B6F7LX4C"/>
    <x v="16"/>
    <x v="3"/>
    <x v="1"/>
    <x v="2"/>
    <x v="3"/>
    <x v="2"/>
    <n v="13999"/>
    <s v="&gt;₹500"/>
    <n v="24999"/>
    <n v="0.44"/>
    <s v="&lt;50%"/>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51fmHk3km+L._SX300_SY300_.jpg"/>
    <s v="https://www.amazon.in/MI-inches-Ready-Android-L32M7-5AIN/dp/B0B6F7LX4C/ref=sr_1_18?qid=1672909124&amp;s=electronics&amp;sr=1-18"/>
  </r>
  <r>
    <s v="B082LSVT4B"/>
    <x v="17"/>
    <x v="0"/>
    <x v="0"/>
    <x v="0"/>
    <x v="0"/>
    <x v="0"/>
    <n v="249"/>
    <s v="₹200 - ₹500"/>
    <n v="399"/>
    <n v="0.38"/>
    <s v="&lt;50%"/>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41d84o5-M-L._SY445_SX342_QL70_FMwebp_.jpg"/>
    <s v="https://www.amazon.in/Ambrane-Unbreakable-Charging-Braided-Cable/dp/B082LSVT4B/ref=sr_1_19?qid=1672909124&amp;s=electronics&amp;sr=1-19"/>
  </r>
  <r>
    <s v="B08WRBG3XW"/>
    <x v="18"/>
    <x v="0"/>
    <x v="0"/>
    <x v="0"/>
    <x v="0"/>
    <x v="0"/>
    <n v="199"/>
    <s v="&lt;₹200"/>
    <n v="499"/>
    <n v="0.6"/>
    <s v="50% or More"/>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15"/>
    <x v="15"/>
    <s v="https://m.media-amazon.com/images/W/WEBP_402378-T1/images/I/41xwPQLxTML._SX300_SY300_QL70_FMwebp_.jpg"/>
    <s v="https://www.amazon.in/boAt-A325-Tangle-Free-Charging-Transmission/dp/B08WRBG3XW/ref=sr_1_20?qid=1672909124&amp;s=electronics&amp;sr=1-20"/>
  </r>
  <r>
    <s v="B08DPLCM6T"/>
    <x v="19"/>
    <x v="3"/>
    <x v="1"/>
    <x v="2"/>
    <x v="3"/>
    <x v="2"/>
    <n v="13490"/>
    <s v="&gt;₹500"/>
    <n v="21990"/>
    <n v="0.39"/>
    <s v="&lt;50%"/>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x v="16"/>
    <s v="https://m.media-amazon.com/images/W/WEBP_402378-T2/images/I/51v-2Nzr+ML._SY300_SX300_.jpg"/>
    <s v="https://www.amazon.in/LG-inches-Ready-Smart-32LM563BPTC/dp/B08DPLCM6T/ref=sr_1_21?qid=1672909124&amp;s=electronics&amp;sr=1-21"/>
  </r>
  <r>
    <s v="B09C6HXFC1"/>
    <x v="20"/>
    <x v="0"/>
    <x v="0"/>
    <x v="0"/>
    <x v="0"/>
    <x v="0"/>
    <n v="970"/>
    <s v="&gt;₹500"/>
    <n v="1799"/>
    <n v="0.46"/>
    <s v="&lt;50%"/>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x v="17"/>
    <s v="https://m.media-amazon.com/images/W/WEBP_402378-T1/images/I/41TZJiPRRwL._SX300_SY300_QL70_FMwebp_.jpg"/>
    <s v="https://www.amazon.in/DURACELL-Lightning-Certified-braided-Devices/dp/B09C6HXFC1/ref=sr_1_22?qid=1672909124&amp;s=electronics&amp;sr=1-22"/>
  </r>
  <r>
    <s v="B085194JFL"/>
    <x v="21"/>
    <x v="2"/>
    <x v="1"/>
    <x v="2"/>
    <x v="2"/>
    <x v="0"/>
    <n v="279"/>
    <s v="₹200 - ₹500"/>
    <n v="499"/>
    <n v="0.44"/>
    <s v="&lt;50%"/>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x v="18"/>
    <s v="https://m.media-amazon.com/images/W/WEBP_402378-T1/images/I/31MIyzg8uzL._SX300_SY300_QL70_FMwebp_.jpg"/>
    <s v="https://www.amazon.in/Adapter-Projector-Computer-Laptop-Projectors/dp/B085194JFL/ref=sr_1_23?qid=1672909124&amp;s=electronics&amp;sr=1-23"/>
  </r>
  <r>
    <s v="B09F6S8BT6"/>
    <x v="22"/>
    <x v="3"/>
    <x v="1"/>
    <x v="2"/>
    <x v="3"/>
    <x v="2"/>
    <n v="13490"/>
    <s v="&gt;₹500"/>
    <n v="22900"/>
    <n v="0.41"/>
    <s v="&lt;50%"/>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51q3+E64azL._SX300_SY300_.jpg"/>
    <s v="https://www.amazon.in/Samsung-Inches-Wondertainment-UA32T4340BKXXL-Glossy/dp/B09F6S8BT6/ref=sr_1_24?qid=1672909124&amp;s=electronics&amp;sr=1-24"/>
  </r>
  <r>
    <s v="B09NHVCHS9"/>
    <x v="23"/>
    <x v="0"/>
    <x v="0"/>
    <x v="0"/>
    <x v="0"/>
    <x v="0"/>
    <n v="59"/>
    <s v="&lt;₹200"/>
    <n v="199"/>
    <n v="0.7"/>
    <s v="50% or More"/>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qGpf8uzuL._SY445_SX342_QL70_FMwebp_.jpg"/>
    <s v="https://www.amazon.in/Flix-Micro-Cable-Smartphone-Black/dp/B09NHVCHS9/ref=sr_1_25?qid=1672909125&amp;s=electronics&amp;sr=1-25"/>
  </r>
  <r>
    <s v="B0B1YVCJ2Y"/>
    <x v="24"/>
    <x v="3"/>
    <x v="1"/>
    <x v="2"/>
    <x v="3"/>
    <x v="2"/>
    <n v="11499"/>
    <s v="&gt;₹500"/>
    <n v="19990"/>
    <n v="0.42"/>
    <s v="&lt;50%"/>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I/41gikeSuhAL._SY300_SX300_QL70_FMwebp_.jpg"/>
    <s v="https://www.amazon.in/Acer-inches-Ready-Android-AR32AR2841HDFL/dp/B0B1YVCJ2Y/ref=sr_1_26?qid=1672909125&amp;s=electronics&amp;sr=1-26"/>
  </r>
  <r>
    <s v="B01M4GGIVU"/>
    <x v="25"/>
    <x v="2"/>
    <x v="1"/>
    <x v="2"/>
    <x v="2"/>
    <x v="0"/>
    <n v="199"/>
    <s v="&lt;₹200"/>
    <n v="699"/>
    <n v="0.72"/>
    <s v="50% or More"/>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41da4tk7N+L._SY300_SX300_.jpg"/>
    <s v="https://www.amazon.in/TIZUM-Slim-1-5m-HDMI-Cable/dp/B01M4GGIVU/ref=sr_1_27?qid=1672909125&amp;s=electronics&amp;sr=1-27"/>
  </r>
  <r>
    <s v="B08B42LWKN"/>
    <x v="26"/>
    <x v="3"/>
    <x v="1"/>
    <x v="2"/>
    <x v="3"/>
    <x v="2"/>
    <n v="14999"/>
    <s v="&gt;₹500"/>
    <n v="19999"/>
    <n v="0.25"/>
    <s v="&lt;50%"/>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W/WEBP_402378-T2/images/I/41WE9ZGEC4L._SX300_SY300_QL70_FMwebp_.jpg"/>
    <s v="https://www.amazon.in/OnePlus-inches-Ready-Android-32Y1/dp/B08B42LWKN/ref=sr_1_29?qid=1672909125&amp;s=electronics&amp;sr=1-29"/>
  </r>
  <r>
    <s v="B094JNXNPV"/>
    <x v="27"/>
    <x v="0"/>
    <x v="0"/>
    <x v="0"/>
    <x v="0"/>
    <x v="0"/>
    <n v="299"/>
    <s v="₹200 - ₹500"/>
    <n v="399"/>
    <n v="0.25"/>
    <s v="&lt;50%"/>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x v="24"/>
    <s v="https://m.media-amazon.com/images/W/WEBP_402378-T2/images/I/41GeM83DzzL._SX300_SY300_QL70_FMwebp_.jpg"/>
    <s v="https://www.amazon.in/Ambrane-Unbreakable-Charging-Braided-Multipurpose/dp/B094JNXNPV/ref=sr_1_31?qid=1672909125&amp;s=electronics&amp;sr=1-31"/>
  </r>
  <r>
    <s v="B09W5XR9RT"/>
    <x v="28"/>
    <x v="0"/>
    <x v="0"/>
    <x v="0"/>
    <x v="0"/>
    <x v="0"/>
    <n v="970"/>
    <s v="&gt;₹500"/>
    <n v="1999"/>
    <n v="0.51"/>
    <s v="50% or More"/>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x v="25"/>
    <s v="https://m.media-amazon.com/images/W/WEBP_402378-T2/images/I/4177nw8okbL._SX300_SY300_QL70_FMwebp_.jpg"/>
    <s v="https://www.amazon.in/Duracell-Lightning-Certified-Braided-Charging/dp/B09W5XR9RT/ref=sr_1_32?qid=1672909125&amp;s=electronics&amp;sr=1-32"/>
  </r>
  <r>
    <s v="B077Z65HSD"/>
    <x v="29"/>
    <x v="0"/>
    <x v="0"/>
    <x v="0"/>
    <x v="0"/>
    <x v="0"/>
    <n v="299"/>
    <s v="₹200 - ₹500"/>
    <n v="999"/>
    <n v="0.7"/>
    <s v="50% or More"/>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jk4zYjTsL._SX300_SY300_QL70_FMwebp_.jpg"/>
    <s v="https://www.amazon.in/A400-Type-C-Cable-Meter-Black/dp/B077Z65HSD/ref=sr_1_33?qid=1672909125&amp;s=electronics&amp;sr=1-33"/>
  </r>
  <r>
    <s v="B00NH11PEY"/>
    <x v="30"/>
    <x v="0"/>
    <x v="0"/>
    <x v="0"/>
    <x v="0"/>
    <x v="0"/>
    <n v="199"/>
    <s v="&lt;₹200"/>
    <n v="750"/>
    <n v="0.73"/>
    <s v="50% or More"/>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W/WEBP_402378-T2/images/I/41Fqm0bR7PL._SX300_SY300_QL70_FMwebp_.jpg"/>
    <s v="https://www.amazon.in/AmazonBasics-Extension-Cable-Male-Female/dp/B00NH11PEY/ref=sr_1_34?qid=1672909125&amp;s=electronics&amp;sr=1-34"/>
  </r>
  <r>
    <s v="B09CMM3VGK"/>
    <x v="31"/>
    <x v="0"/>
    <x v="0"/>
    <x v="0"/>
    <x v="0"/>
    <x v="0"/>
    <n v="179"/>
    <s v="&lt;₹200"/>
    <n v="499"/>
    <n v="0.64"/>
    <s v="50% or More"/>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x v="28"/>
    <s v="https://m.media-amazon.com/images/W/WEBP_402378-T1/images/I/41cCZ5EPnvL._SX300_SY300_QL70_FMwebp_.jpg"/>
    <s v="https://www.amazon.in/Ambrane-Charging-Unbreakable-Braided-Connector/dp/B09CMM3VGK/ref=sr_1_35?qid=1672909125&amp;s=electronics&amp;sr=1-35"/>
  </r>
  <r>
    <s v="B08QSC1XY8"/>
    <x v="32"/>
    <x v="0"/>
    <x v="0"/>
    <x v="0"/>
    <x v="0"/>
    <x v="0"/>
    <n v="389"/>
    <s v="₹200 - ₹500"/>
    <n v="1099"/>
    <n v="0.65"/>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I/419QKVTxaSL._SX300_SY300_QL70_FMwebp_.jpg"/>
    <s v="https://www.amazon.in/Charging-Braided-Charger-Samsung-Galaxy/dp/B08QSC1XY8/ref=sr_1_36?qid=1672909125&amp;s=electronics&amp;sr=1-36"/>
  </r>
  <r>
    <s v="B008FWZGSG"/>
    <x v="33"/>
    <x v="0"/>
    <x v="0"/>
    <x v="0"/>
    <x v="0"/>
    <x v="0"/>
    <n v="599"/>
    <s v="&gt;₹500"/>
    <n v="599"/>
    <n v="0"/>
    <s v="&lt;50%"/>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x v="30"/>
    <s v="https://m.media-amazon.com/images/W/WEBP_402378-T1/images/I/11ICusapw3L._SY300_SX300_QL70_FMwebp_.jpg"/>
    <s v="https://www.amazon.in/Samsung-Original-Type-Cable-Meter/dp/B008FWZGSG/ref=sr_1_37?qid=1672909125&amp;s=electronics&amp;sr=1-37"/>
  </r>
  <r>
    <s v="B0B4HJNPV4"/>
    <x v="34"/>
    <x v="0"/>
    <x v="0"/>
    <x v="0"/>
    <x v="0"/>
    <x v="0"/>
    <n v="199"/>
    <s v="&lt;₹200"/>
    <n v="999"/>
    <n v="0.8"/>
    <s v="50% or More"/>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41wN7jooz0L._SX300_SY300_QL70_FMwebp_.jpg"/>
    <s v="https://www.amazon.in/pTron-3-5Amps-Charging-480Mbps-Smartphones/dp/B0B4HJNPV4/ref=sr_1_38?qid=1672909125&amp;s=electronics&amp;sr=1-38"/>
  </r>
  <r>
    <s v="B08Y1SJVV5"/>
    <x v="35"/>
    <x v="0"/>
    <x v="0"/>
    <x v="0"/>
    <x v="0"/>
    <x v="0"/>
    <n v="99"/>
    <s v="&lt;₹200"/>
    <n v="666.66"/>
    <n v="0.85"/>
    <s v="50% or More"/>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32"/>
    <s v="https://m.media-amazon.com/images/W/WEBP_402378-T1/images/I/31ew3okQR2L._SX300_SY300_QL70_FMwebp_.jpg"/>
    <s v="https://www.amazon.in/Solero-MB301-Charging-480Mbps-1-5-Meter/dp/B08Y1SJVV5/ref=sr_1_39?qid=1672909125&amp;s=electronics&amp;sr=1-39"/>
  </r>
  <r>
    <s v="B07XLCFSSN"/>
    <x v="36"/>
    <x v="0"/>
    <x v="0"/>
    <x v="0"/>
    <x v="0"/>
    <x v="0"/>
    <n v="899"/>
    <s v="&gt;₹500"/>
    <n v="1900"/>
    <n v="0.53"/>
    <s v="50% or More"/>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3183iGEWksL._SX300_SY300_QL70_FMwebp_.jpg"/>
    <s v="https://www.amazon.in/AmazonBasics-Apple-Certified-Lightning-Charging/dp/B07XLCFSSN/ref=sr_1_40?qid=1672909125&amp;s=electronics&amp;sr=1-40"/>
  </r>
  <r>
    <s v="B09RZS1NQT"/>
    <x v="37"/>
    <x v="0"/>
    <x v="0"/>
    <x v="0"/>
    <x v="0"/>
    <x v="0"/>
    <n v="199"/>
    <s v="&lt;₹200"/>
    <n v="999"/>
    <n v="0.8"/>
    <s v="50% or More"/>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x v="34"/>
    <s v="https://m.media-amazon.com/images/W/WEBP_402378-T1/images/I/41P2EdQI1ZL._SY445_SX342_QL70_FMwebp_.jpg"/>
    <s v="https://www.amazon.in/Sounce-Type-C-Compatible-Smartphone-Charging/dp/B09RZS1NQT/ref=sr_1_41?qid=1672909125&amp;s=electronics&amp;sr=1-41"/>
  </r>
  <r>
    <s v="B0B3MMYHYW"/>
    <x v="38"/>
    <x v="3"/>
    <x v="1"/>
    <x v="2"/>
    <x v="3"/>
    <x v="2"/>
    <n v="32999"/>
    <s v="&gt;₹500"/>
    <n v="45999"/>
    <n v="0.28000000000000003"/>
    <s v="&lt;50%"/>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I/51hQfTroMzL._SX300_SY300_QL70_FMwebp_.jpg"/>
    <s v="https://www.amazon.in/OnePlus-50-inches-Android-Pro/dp/B0B3MMYHYW/ref=sr_1_42?qid=1672909125&amp;s=electronics&amp;sr=1-42"/>
  </r>
  <r>
    <s v="B09C6HWG18"/>
    <x v="39"/>
    <x v="0"/>
    <x v="0"/>
    <x v="0"/>
    <x v="0"/>
    <x v="0"/>
    <n v="970"/>
    <s v="&gt;₹500"/>
    <n v="1999"/>
    <n v="0.51"/>
    <s v="50% or More"/>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x v="36"/>
    <s v="https://m.media-amazon.com/images/W/WEBP_402378-T1/images/I/41v5BQZzfAL._SX300_SY300_QL70_FMwebp_.jpg"/>
    <s v="https://www.amazon.in/DURACELL-Type-C-braided-Charge-Cable/dp/B09C6HWG18/ref=sr_1_43?qid=1672909125&amp;s=electronics&amp;sr=1-43"/>
  </r>
  <r>
    <s v="B00NH11KIK"/>
    <x v="40"/>
    <x v="0"/>
    <x v="0"/>
    <x v="0"/>
    <x v="0"/>
    <x v="0"/>
    <n v="209"/>
    <s v="₹200 - ₹500"/>
    <n v="695"/>
    <n v="0.7"/>
    <s v="50% or More"/>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x v="37"/>
    <s v="https://m.media-amazon.com/images/I/4101vlzySzL._SY300_SX300_QL70_FMwebp_.jpg"/>
    <s v="https://www.amazon.in/AmazonBasics-USB-2-0-Cable-Male/dp/B00NH11KIK/ref=sr_1_44?qid=1672909125&amp;s=electronics&amp;sr=1-44"/>
  </r>
  <r>
    <s v="B09JPC82QC"/>
    <x v="41"/>
    <x v="3"/>
    <x v="1"/>
    <x v="2"/>
    <x v="3"/>
    <x v="2"/>
    <n v="19999"/>
    <s v="&gt;₹500"/>
    <n v="34999"/>
    <n v="0.43"/>
    <s v="&lt;50%"/>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37"/>
    <x v="38"/>
    <s v="https://m.media-amazon.com/images/I/41nsy8kxWUL._SY300_SX300_QL70_FMwebp_.jpg"/>
    <s v="https://www.amazon.in/inches-Full-Android-L43M6-INC-Black/dp/B09JPC82QC/ref=sr_1_45?qid=1672909125&amp;s=electronics&amp;sr=1-45"/>
  </r>
  <r>
    <s v="B07JW1Y6XV"/>
    <x v="42"/>
    <x v="0"/>
    <x v="0"/>
    <x v="0"/>
    <x v="0"/>
    <x v="0"/>
    <n v="399"/>
    <s v="₹200 - ₹500"/>
    <n v="1099"/>
    <n v="0.64"/>
    <s v="50% or More"/>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41rB0DnVFmL._SX300_SY300_QL70_FMwebp_.jpg"/>
    <s v="https://www.amazon.in/Wayona-Braided-WN3LB1-Syncing-Charging/dp/B07JW1Y6XV/ref=sr_1_46?qid=1672909125&amp;s=electronics&amp;sr=1-46"/>
  </r>
  <r>
    <s v="B07KRCW6LZ"/>
    <x v="43"/>
    <x v="1"/>
    <x v="0"/>
    <x v="1"/>
    <x v="1"/>
    <x v="1"/>
    <n v="999"/>
    <s v="&gt;₹500"/>
    <n v="1599"/>
    <n v="0.38"/>
    <s v="&lt;50%"/>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x v="39"/>
    <s v="https://m.media-amazon.com/images/W/WEBP_402378-T2/images/I/31EHCPHbSlL._SX300_SY300_QL70_FMwebp_.jpg"/>
    <s v="https://www.amazon.in/TP-Link-Archer-T2U-Nano-Wireless/dp/B07KRCW6LZ/ref=sr_1_47?qid=1672909125&amp;s=electronics&amp;sr=1-47"/>
  </r>
  <r>
    <s v="B09NJN8L25"/>
    <x v="44"/>
    <x v="0"/>
    <x v="0"/>
    <x v="0"/>
    <x v="0"/>
    <x v="0"/>
    <n v="59"/>
    <s v="&lt;₹200"/>
    <n v="199"/>
    <n v="0.7"/>
    <s v="50% or More"/>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v7NnnAItL._SY445_SX342_QL70_FMwebp_.jpg"/>
    <s v="https://www.amazon.in/FLiX-Charging-480Mbps-Devices-XCD-M11/dp/B09NJN8L25/ref=sr_1_48?qid=1672909125&amp;s=electronics&amp;sr=1-48"/>
  </r>
  <r>
    <s v="B07XJYYH7L"/>
    <x v="45"/>
    <x v="0"/>
    <x v="0"/>
    <x v="0"/>
    <x v="0"/>
    <x v="0"/>
    <n v="333"/>
    <s v="₹200 - ₹500"/>
    <n v="999"/>
    <n v="0.67"/>
    <s v="50% or More"/>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x v="40"/>
    <s v="https://m.media-amazon.com/images/W/WEBP_402378-T2/images/I/41CnR1WhD3L._SX300_SY300_QL70_FMwebp_.jpg"/>
    <s v="https://www.amazon.in/WeCool-Braided-Multifunction-Charging-Android/dp/B07XJYYH7L/ref=sr_1_49?qid=1672909126&amp;s=electronics&amp;sr=1-49"/>
  </r>
  <r>
    <s v="B002PD61Y4"/>
    <x v="46"/>
    <x v="1"/>
    <x v="0"/>
    <x v="1"/>
    <x v="1"/>
    <x v="1"/>
    <n v="507"/>
    <s v="&gt;₹500"/>
    <n v="1208"/>
    <n v="0.57999999999999996"/>
    <s v="50% or More"/>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x v="41"/>
    <s v="https://m.media-amazon.com/images/I/31+NwZ8gb1L._SX300_SY300_.jpg"/>
    <s v="https://www.amazon.in/D-Link-DWA-131-Wireless-Adapter-Black/dp/B002PD61Y4/ref=sr_1_50?qid=1672909126&amp;s=electronics&amp;sr=1-50"/>
  </r>
  <r>
    <s v="B014I8SSD0"/>
    <x v="47"/>
    <x v="2"/>
    <x v="1"/>
    <x v="2"/>
    <x v="2"/>
    <x v="0"/>
    <n v="309"/>
    <s v="₹200 - ₹500"/>
    <n v="475"/>
    <n v="0.35"/>
    <s v="&lt;50%"/>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bCxnHksnL._SY300_SX300_QL70_FMwebp_.jpg"/>
    <s v="https://www.amazon.in/AmazonBasics-High-Speed-HDMI-Cable-Feet/dp/B014I8SSD0/ref=sr_1_51?qid=1672909126&amp;s=electronics&amp;sr=1-51"/>
  </r>
  <r>
    <s v="B09L8DSSFH"/>
    <x v="48"/>
    <x v="4"/>
    <x v="1"/>
    <x v="2"/>
    <x v="2"/>
    <x v="3"/>
    <n v="399"/>
    <s v="₹200 - ₹500"/>
    <n v="999"/>
    <n v="0.6"/>
    <s v="50% or More"/>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41"/>
    <x v="42"/>
    <s v="https://m.media-amazon.com/images/W/WEBP_402378-T1/images/I/21rBnbHkW9L._SX300_SY300_QL70_FMwebp_.jpg"/>
    <s v="https://www.amazon.in/7SEVENTM-Compatible-Replacement-Original-BN59-01259E/dp/B09L8DSSFH/ref=sr_1_52?qid=1672909126&amp;s=electronics&amp;sr=1-52"/>
  </r>
  <r>
    <s v="B07232M876"/>
    <x v="49"/>
    <x v="0"/>
    <x v="0"/>
    <x v="0"/>
    <x v="0"/>
    <x v="0"/>
    <n v="199"/>
    <s v="&lt;₹200"/>
    <n v="395"/>
    <n v="0.5"/>
    <s v="50% or More"/>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nrDWDT8+L._SX300_SY300_.jpg"/>
    <s v="https://www.amazon.in/AmazonBasics-Micro-Charging-Android-Phones/dp/B07232M876/ref=sr_1_53?qid=1672909126&amp;s=electronics&amp;sr=1-53"/>
  </r>
  <r>
    <s v="B07P681N66"/>
    <x v="50"/>
    <x v="1"/>
    <x v="0"/>
    <x v="1"/>
    <x v="1"/>
    <x v="1"/>
    <n v="1199"/>
    <s v="&gt;₹500"/>
    <n v="2199"/>
    <n v="0.45"/>
    <s v="&lt;50%"/>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I/216Q4FqmZVL._SX300_SY300_QL70_FMwebp_.jpg"/>
    <s v="https://www.amazon.in/TP-Link-Wireless-Adapter-Archer-T2U/dp/B07P681N66/ref=sr_1_54?qid=1672909126&amp;s=electronics&amp;sr=1-54"/>
  </r>
  <r>
    <s v="B0711PVX6Z"/>
    <x v="51"/>
    <x v="0"/>
    <x v="0"/>
    <x v="0"/>
    <x v="0"/>
    <x v="0"/>
    <n v="179"/>
    <s v="&lt;₹200"/>
    <n v="500"/>
    <n v="0.64"/>
    <s v="50% or More"/>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iESA2h2gL._SY300_SX300_QL70_FMwebp_.jpg"/>
    <s v="https://www.amazon.in/AmazonBasics-Micro-Charging-Android-Phones/dp/B0711PVX6Z/ref=sr_1_55?qid=1672909126&amp;s=electronics&amp;sr=1-55"/>
  </r>
  <r>
    <s v="B082T6V3DT"/>
    <x v="52"/>
    <x v="0"/>
    <x v="0"/>
    <x v="0"/>
    <x v="0"/>
    <x v="0"/>
    <n v="799"/>
    <s v="&gt;₹500"/>
    <n v="2100"/>
    <n v="0.62"/>
    <s v="50% or More"/>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x v="45"/>
    <s v="https://m.media-amazon.com/images/I/31kw1RgU5yL._SX300_SY300_QL70_FMwebp_.jpg"/>
    <s v="https://www.amazon.in/AmazonBasics-Nylon-Braided-Lightning-Cable/dp/B082T6V3DT/ref=sr_1_57?qid=1672909126&amp;s=electronics&amp;sr=1-57"/>
  </r>
  <r>
    <s v="B07MKFNHKG"/>
    <x v="53"/>
    <x v="5"/>
    <x v="1"/>
    <x v="2"/>
    <x v="3"/>
    <x v="4"/>
    <n v="6999"/>
    <s v="&gt;₹500"/>
    <n v="12999"/>
    <n v="0.46"/>
    <s v="&lt;50%"/>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46"/>
    <s v="https://m.media-amazon.com/images/I/418GxB04szL._SY300_SX300_QL70_FMwebp_.jpg"/>
    <s v="https://www.amazon.in/Visio-World-inches-VW32A-Ready/dp/B07MKFNHKG/ref=sr_1_58?qid=1672909126&amp;s=electronics&amp;sr=1-58"/>
  </r>
  <r>
    <s v="B0BFWGBX61"/>
    <x v="54"/>
    <x v="0"/>
    <x v="0"/>
    <x v="0"/>
    <x v="0"/>
    <x v="0"/>
    <n v="199"/>
    <s v="&lt;₹200"/>
    <n v="349"/>
    <n v="0.43"/>
    <s v="&lt;50%"/>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x v="47"/>
    <s v="https://m.media-amazon.com/images/W/WEBP_402378-T2/images/I/41rbKciLrcL._SX300_SY300_QL70_FMwebp_.jpg"/>
    <s v="https://www.amazon.in/Ambrane-Unbreakable-Charging-RCT15-Supports/dp/B0BFWGBX61/ref=sr_1_59?qid=1672909126&amp;s=electronics&amp;sr=1-59"/>
  </r>
  <r>
    <s v="B01N90RZ4M"/>
    <x v="55"/>
    <x v="4"/>
    <x v="1"/>
    <x v="2"/>
    <x v="2"/>
    <x v="3"/>
    <n v="230"/>
    <s v="₹200 - ₹500"/>
    <n v="499"/>
    <n v="0.54"/>
    <s v="50% or More"/>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47"/>
    <x v="48"/>
    <s v="https://m.media-amazon.com/images/I/315GdnF+LcL._SY300_SX300_.jpg"/>
    <s v="https://www.amazon.in/TATASKY-Universal-Remote/dp/B01N90RZ4M/ref=sr_1_60?qid=1672909126&amp;s=electronics&amp;sr=1-60"/>
  </r>
  <r>
    <s v="B0088TKTY2"/>
    <x v="56"/>
    <x v="1"/>
    <x v="0"/>
    <x v="1"/>
    <x v="1"/>
    <x v="1"/>
    <n v="649"/>
    <s v="&gt;₹500"/>
    <n v="1399"/>
    <n v="0.54"/>
    <s v="50% or More"/>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41jxZkzNcnL._SX300_SY300_QL70_FMwebp_.jpg"/>
    <s v="https://www.amazon.in/TP-Link-TL-WN823N-300Mbps-Wireless-N-Adapter/dp/B0088TKTY2/ref=sr_1_61?qid=1672909126&amp;s=electronics&amp;sr=1-61"/>
  </r>
  <r>
    <s v="B09Q5SWVBJ"/>
    <x v="57"/>
    <x v="3"/>
    <x v="1"/>
    <x v="2"/>
    <x v="3"/>
    <x v="2"/>
    <n v="15999"/>
    <s v="&gt;₹500"/>
    <n v="21999"/>
    <n v="0.27"/>
    <s v="&lt;50%"/>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2YHGuR4RL._SX300_SY300_QL70_FMwebp_.jpg"/>
    <s v="https://www.amazon.in/OnePlus-inches-Ready-Smart-Android/dp/B09Q5SWVBJ/ref=sr_1_63?qid=1672909126&amp;s=electronics&amp;sr=1-63"/>
  </r>
  <r>
    <s v="B0B4DT8MKT"/>
    <x v="58"/>
    <x v="0"/>
    <x v="0"/>
    <x v="0"/>
    <x v="0"/>
    <x v="0"/>
    <n v="348"/>
    <s v="₹200 - ₹500"/>
    <n v="1499"/>
    <n v="0.77"/>
    <s v="50% or More"/>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x v="49"/>
    <s v="https://m.media-amazon.com/images/W/WEBP_402378-T2/images/I/313uqx3djjL._SX300_SY300_QL70_FMwebp_.jpg"/>
    <s v="https://www.amazon.in/WeCool-Unbreakable-Charging-Purpose-iPhone/dp/B0B4DT8MKT/ref=sr_1_64?qid=1672909126&amp;s=electronics&amp;sr=1-64"/>
  </r>
  <r>
    <s v="B08CDKQ8T6"/>
    <x v="59"/>
    <x v="0"/>
    <x v="0"/>
    <x v="0"/>
    <x v="0"/>
    <x v="0"/>
    <n v="154"/>
    <s v="&lt;₹200"/>
    <n v="349"/>
    <n v="0.56000000000000005"/>
    <s v="50% or More"/>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x v="50"/>
    <s v="https://m.media-amazon.com/images/W/WEBP_402378-T1/images/I/31pQZsxPR4L._SX300_SY300_QL70_FMwebp_.jpg"/>
    <s v="https://www.amazon.in/Portronics-Konnect-POR-1079-Charging-Micro/dp/B08CDKQ8T6/ref=sr_1_65?qid=1672909126&amp;s=electronics&amp;sr=1-65"/>
  </r>
  <r>
    <s v="B07B275VN9"/>
    <x v="60"/>
    <x v="4"/>
    <x v="1"/>
    <x v="2"/>
    <x v="2"/>
    <x v="3"/>
    <n v="179"/>
    <s v="&lt;₹200"/>
    <n v="799"/>
    <n v="0.78"/>
    <s v="50% or More"/>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50"/>
    <x v="51"/>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x v="1"/>
    <x v="2"/>
    <x v="3"/>
    <x v="2"/>
    <n v="32990"/>
    <s v="&gt;₹500"/>
    <n v="47900"/>
    <n v="0.31"/>
    <s v="&lt;50%"/>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Tz1YnJkoL._SY300_SX300_QL70_FMwebp_.jpg"/>
    <s v="https://www.amazon.in/Samsung-inches-Crystal-Ultra-UA43AUE65AKXXL/dp/B0B15CPR37/ref=sr_1_67?qid=1672909126&amp;s=electronics&amp;sr=1-67"/>
  </r>
  <r>
    <s v="B0994GFWBH"/>
    <x v="62"/>
    <x v="0"/>
    <x v="0"/>
    <x v="0"/>
    <x v="0"/>
    <x v="0"/>
    <n v="139"/>
    <s v="&lt;₹200"/>
    <n v="999"/>
    <n v="0.86"/>
    <s v="50% or More"/>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I/310WOJIrwjL._SX300_SY300_QL70_FMwebp_.jpg"/>
    <s v="https://www.amazon.in/Lapster-Type-Cable-computer-laptop/dp/B0994GFWBH/ref=sr_1_68?qid=1672909126&amp;s=electronics&amp;sr=1-68"/>
  </r>
  <r>
    <s v="B01GGKZ0V6"/>
    <x v="63"/>
    <x v="0"/>
    <x v="0"/>
    <x v="0"/>
    <x v="0"/>
    <x v="0"/>
    <n v="329"/>
    <s v="₹200 - ₹500"/>
    <n v="845"/>
    <n v="0.61"/>
    <s v="50% or More"/>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2/images/I/414y0iu5NUL._SX300_SY300_QL70_FMwebp_.jpg"/>
    <s v="https://www.amazon.in/AmazonBasics-USB-Type-C-2-0-Cable/dp/B01GGKZ0V6/ref=sr_1_69?qid=1672909126&amp;s=electronics&amp;sr=1-69"/>
  </r>
  <r>
    <s v="B09F9YQQ7B"/>
    <x v="64"/>
    <x v="3"/>
    <x v="1"/>
    <x v="2"/>
    <x v="3"/>
    <x v="2"/>
    <n v="13999"/>
    <s v="&gt;₹500"/>
    <n v="24999"/>
    <n v="0.44"/>
    <s v="&lt;50%"/>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611VFTGwL._SY300_SX300_QL70_FMwebp_.jpg"/>
    <s v="https://www.amazon.in/Redmi-inches-Ready-L32M6-RA-Android/dp/B09F9YQQ7B/ref=sr_1_72?qid=1672909126&amp;s=electronics&amp;sr=1-72"/>
  </r>
  <r>
    <s v="B014I8SX4Y"/>
    <x v="65"/>
    <x v="2"/>
    <x v="1"/>
    <x v="2"/>
    <x v="2"/>
    <x v="0"/>
    <n v="309"/>
    <s v="₹200 - ₹500"/>
    <n v="1400"/>
    <n v="0.78"/>
    <s v="50% or More"/>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eJqkFjCRL._SY300_SX300_QL70_FMwebp_.jpg"/>
    <s v="https://www.amazon.in/AmazonBasics-High-Speed-Cable-2-Pack-Black/dp/B014I8SX4Y/ref=sr_1_73?qid=1672909128&amp;s=electronics&amp;sr=1-73"/>
  </r>
  <r>
    <s v="B09Q8HMKZX"/>
    <x v="66"/>
    <x v="0"/>
    <x v="0"/>
    <x v="0"/>
    <x v="0"/>
    <x v="0"/>
    <n v="263"/>
    <s v="₹200 - ₹500"/>
    <n v="699"/>
    <n v="0.62"/>
    <s v="50% or More"/>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x v="56"/>
    <s v="https://m.media-amazon.com/images/I/41x3iKbD-+L._SX342_SY445_.jpg"/>
    <s v="https://www.amazon.in/Portronics-Konnect-Charge-Charging-Resistant/dp/B09Q8HMKZX/ref=sr_1_74?qid=1672909128&amp;s=electronics&amp;sr=1-74"/>
  </r>
  <r>
    <s v="B0B9XN9S3W"/>
    <x v="67"/>
    <x v="5"/>
    <x v="1"/>
    <x v="2"/>
    <x v="3"/>
    <x v="4"/>
    <n v="7999"/>
    <s v="&gt;₹500"/>
    <n v="14990"/>
    <n v="0.47"/>
    <s v="&lt;50%"/>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56"/>
    <x v="57"/>
    <s v="https://m.media-amazon.com/images/I/51FicDnawaL._SY300_SX300_QL70_FMwebp_.jpg"/>
    <s v="https://www.amazon.in/Acer-inches-Ready-AR32NSV53HD-Black/dp/B0B9XN9S3W/ref=sr_1_75?qid=1672909128&amp;s=electronics&amp;sr=1-75"/>
  </r>
  <r>
    <s v="B07966M8XH"/>
    <x v="68"/>
    <x v="6"/>
    <x v="1"/>
    <x v="2"/>
    <x v="2"/>
    <x v="5"/>
    <n v="1599"/>
    <s v="&gt;₹500"/>
    <n v="2999"/>
    <n v="0.47"/>
    <s v="&lt;50%"/>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57"/>
    <x v="58"/>
    <s v="https://m.media-amazon.com/images/I/41+mgWz7knL._SX300_SY300_.jpg"/>
    <s v="https://www.amazon.in/Model-P4-Swivel-32-55-inch-Motion-Cantilever/dp/B07966M8XH/ref=sr_1_76?qid=1672909128&amp;s=electronics&amp;sr=1-76"/>
  </r>
  <r>
    <s v="B01GGKYKQM"/>
    <x v="69"/>
    <x v="0"/>
    <x v="0"/>
    <x v="0"/>
    <x v="0"/>
    <x v="0"/>
    <n v="219"/>
    <s v="₹200 - ₹500"/>
    <n v="700"/>
    <n v="0.69"/>
    <s v="50% or More"/>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x v="59"/>
    <s v="https://m.media-amazon.com/images/W/WEBP_402378-T1/images/I/31-BRsjrvDL._SY300_SX300_QL70_FMwebp_.jpg"/>
    <s v="https://www.amazon.in/AmazonBasics-Type-C-USB-Male-Cable/dp/B01GGKYKQM/ref=sr_1_77?qid=1672909128&amp;s=electronics&amp;sr=1-77"/>
  </r>
  <r>
    <s v="B0B86CDHL1"/>
    <x v="70"/>
    <x v="0"/>
    <x v="0"/>
    <x v="0"/>
    <x v="0"/>
    <x v="0"/>
    <n v="349"/>
    <s v="₹200 - ₹500"/>
    <n v="899"/>
    <n v="0.61"/>
    <s v="50% or More"/>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x v="60"/>
    <s v="https://m.media-amazon.com/images/I/41gztmbiIgL._SX300_SY300_QL70_FMwebp_.jpg"/>
    <s v="https://www.amazon.in/oraimo-Charging-Syncing-Indicator-Compatible/dp/B0B86CDHL1/ref=sr_1_79?qid=1672909128&amp;s=electronics&amp;sr=1-79"/>
  </r>
  <r>
    <s v="B0B5ZF3NRK"/>
    <x v="71"/>
    <x v="0"/>
    <x v="0"/>
    <x v="0"/>
    <x v="0"/>
    <x v="0"/>
    <n v="349"/>
    <s v="₹200 - ₹500"/>
    <n v="599"/>
    <n v="0.42"/>
    <s v="&lt;50%"/>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x v="61"/>
    <s v="https://m.media-amazon.com/images/W/WEBP_402378-T2/images/I/41SNaWjuZWL._SX300_SY300_QL70_FMwebp_.jpg"/>
    <s v="https://www.amazon.in/CEDO-OnePlus-Charging-Compatible-Devices/dp/B0B5ZF3NRK/ref=sr_1_80?qid=1672909128&amp;s=electronics&amp;sr=1-80"/>
  </r>
  <r>
    <s v="B09RFC46VP"/>
    <x v="72"/>
    <x v="3"/>
    <x v="1"/>
    <x v="2"/>
    <x v="3"/>
    <x v="2"/>
    <n v="26999"/>
    <s v="&gt;₹500"/>
    <n v="42999"/>
    <n v="0.37"/>
    <s v="&lt;50%"/>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w1didcczL._SY300_SX300_QL70_FMwebp_.jpg"/>
    <s v="https://www.amazon.in/Redmi-inches-Ultra-Android-L43R7-7AIN/dp/B09RFC46VP/ref=sr_1_81?qid=1672909128&amp;s=electronics&amp;sr=1-81"/>
  </r>
  <r>
    <s v="B08R69VDHT"/>
    <x v="73"/>
    <x v="0"/>
    <x v="0"/>
    <x v="0"/>
    <x v="0"/>
    <x v="0"/>
    <n v="115"/>
    <s v="&lt;₹200"/>
    <n v="499"/>
    <n v="0.77"/>
    <s v="50% or More"/>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gFqSHngyL._SX300_SY300_QL70_FMwebp_.jpg"/>
    <s v="https://www.amazon.in/Pinnaclz-Original-Micro-USB-Charging/dp/B08R69VDHT/ref=sr_1_82?qid=1672909128&amp;s=electronics&amp;sr=1-82"/>
  </r>
  <r>
    <s v="B09RWZRCP1"/>
    <x v="74"/>
    <x v="0"/>
    <x v="0"/>
    <x v="0"/>
    <x v="0"/>
    <x v="0"/>
    <n v="399"/>
    <s v="₹200 - ₹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I/41jlh3c7UbL._SX300_SY300_QL70_FMwebp_.jpg"/>
    <s v="https://www.amazon.in/boAt-A750-Tangle-free-Transmission-Rebellious/dp/B09RWZRCP1/ref=sr_1_83?qid=1672909128&amp;s=electronics&amp;sr=1-83"/>
  </r>
  <r>
    <s v="B09CMP1SC8"/>
    <x v="75"/>
    <x v="0"/>
    <x v="0"/>
    <x v="0"/>
    <x v="0"/>
    <x v="0"/>
    <n v="199"/>
    <s v="&lt;₹200"/>
    <n v="499"/>
    <n v="0.6"/>
    <s v="50% or More"/>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x v="64"/>
    <s v="https://m.media-amazon.com/images/I/31x3IUfMneL._SX300_SY300_QL70_FMwebp_.jpg"/>
    <s v="https://www.amazon.in/Ambrane-ABDC-10-Charging-Transmission-Compatible/dp/B09CMP1SC8/ref=sr_1_84?qid=1672909128&amp;s=electronics&amp;sr=1-84"/>
  </r>
  <r>
    <s v="B09YLXYP7Y"/>
    <x v="76"/>
    <x v="0"/>
    <x v="0"/>
    <x v="0"/>
    <x v="0"/>
    <x v="0"/>
    <n v="179"/>
    <s v="&lt;₹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1/images/I/31l-eZHBfKL._SX300_SY300_QL70_FMwebp_.jpg"/>
    <s v="https://www.amazon.in/Ambrane-Charging-Neckband-Wireless-ACT/dp/B09YLXYP7Y/ref=sr_1_85?qid=1672909128&amp;s=electronics&amp;sr=1-85"/>
  </r>
  <r>
    <s v="B09ZPM4C2C"/>
    <x v="77"/>
    <x v="3"/>
    <x v="1"/>
    <x v="2"/>
    <x v="3"/>
    <x v="2"/>
    <n v="10901"/>
    <s v="&gt;₹500"/>
    <n v="30990"/>
    <n v="0.65"/>
    <s v="50% or More"/>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65"/>
    <x v="66"/>
    <s v="https://m.media-amazon.com/images/I/51ow6bmLWIL._SY300_SX300_QL70_FMwebp_.jpg"/>
    <s v="https://www.amazon.in/TCL-inches-Certified-Android-32S5205/dp/B09ZPM4C2C/ref=sr_1_86?qid=1672909128&amp;s=electronics&amp;sr=1-86"/>
  </r>
  <r>
    <s v="B0B2DJDCPX"/>
    <x v="78"/>
    <x v="0"/>
    <x v="0"/>
    <x v="0"/>
    <x v="0"/>
    <x v="0"/>
    <n v="209"/>
    <s v="₹200 - ₹500"/>
    <n v="499"/>
    <n v="0.57999999999999996"/>
    <s v="50% or More"/>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x v="67"/>
    <s v="https://m.media-amazon.com/images/I/41KmCJuybRL._SX300_SY300_QL70_FMwebp_.jpg"/>
    <s v="https://www.amazon.in/SWAPKART-Charging-Compatible-iPhone-Devices/dp/B0B2DJDCPX/ref=sr_1_87?qid=1672909128&amp;s=electronics&amp;sr=1-87"/>
  </r>
  <r>
    <s v="B0BCZCQTJX"/>
    <x v="79"/>
    <x v="4"/>
    <x v="1"/>
    <x v="2"/>
    <x v="2"/>
    <x v="3"/>
    <n v="1434"/>
    <s v="&gt;₹500"/>
    <n v="3999"/>
    <n v="0.64"/>
    <s v="50% or More"/>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67"/>
    <x v="68"/>
    <s v="https://m.media-amazon.com/images/I/31C4z2M8TiL._SX300_SY300_QL70_FMwebp_.jpg"/>
    <s v="https://www.amazon.in/Basesailor-2nd-generation-Firestick-Remote/dp/B0BCZCQTJX/ref=sr_1_88?qid=1672909128&amp;s=electronics&amp;sr=1-88"/>
  </r>
  <r>
    <s v="B07LGT55SJ"/>
    <x v="80"/>
    <x v="0"/>
    <x v="0"/>
    <x v="0"/>
    <x v="0"/>
    <x v="0"/>
    <n v="399"/>
    <s v="₹200 - ₹500"/>
    <n v="1099"/>
    <n v="0.64"/>
    <s v="50% or More"/>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69"/>
    <s v="https://m.media-amazon.com/images/W/WEBP_402378-T2/images/I/41xmv3WPs7L._SX300_SY300_QL70_FMwebp_.jpg"/>
    <s v="https://www.amazon.in/Wayona-Braided-Syncing-Charging-iPhone/dp/B07LGT55SJ/ref=sr_1_89?qid=1672909128&amp;s=electronics&amp;sr=1-89"/>
  </r>
  <r>
    <s v="B09NKZXMWJ"/>
    <x v="81"/>
    <x v="0"/>
    <x v="0"/>
    <x v="0"/>
    <x v="0"/>
    <x v="0"/>
    <n v="139"/>
    <s v="&lt;₹200"/>
    <n v="249"/>
    <n v="0.44"/>
    <s v="&lt;50%"/>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70"/>
    <s v="https://m.media-amazon.com/images/W/WEBP_402378-T2/images/I/31DDGpem3OL._SY445_SX342_QL70_FMwebp_.jpg"/>
    <s v="https://www.amazon.in/FLiX-Charging-480Mbps-Devices-XCD-C12/dp/B09NKZXMWJ/ref=sr_1_90?qid=1672909128&amp;s=electronics&amp;sr=1-90"/>
  </r>
  <r>
    <s v="B08QX1CC14"/>
    <x v="82"/>
    <x v="3"/>
    <x v="1"/>
    <x v="2"/>
    <x v="3"/>
    <x v="2"/>
    <n v="7299"/>
    <s v="&gt;₹500"/>
    <n v="19125"/>
    <n v="0.62"/>
    <s v="50% or More"/>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68"/>
    <x v="71"/>
    <s v="https://m.media-amazon.com/images/I/41M9BBMSUdL._SX300_SY300_QL70_FMwebp_.jpg"/>
    <s v="https://www.amazon.in/Skywall-81-28-inches-Smart-32SWELS-PRO/dp/B08QX1CC14/ref=sr_1_91?qid=1672909128&amp;s=electronics&amp;sr=1-91"/>
  </r>
  <r>
    <s v="B0974H97TJ"/>
    <x v="83"/>
    <x v="0"/>
    <x v="0"/>
    <x v="0"/>
    <x v="0"/>
    <x v="0"/>
    <n v="299"/>
    <s v="₹200 - ₹500"/>
    <n v="799"/>
    <n v="0.63"/>
    <s v="50% or More"/>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350-Cable-Carbon-Black/dp/B0974H97TJ/ref=sr_1_92?qid=1672909128&amp;s=electronics&amp;sr=1-92"/>
  </r>
  <r>
    <s v="B07GVGTSLN"/>
    <x v="84"/>
    <x v="0"/>
    <x v="0"/>
    <x v="0"/>
    <x v="0"/>
    <x v="0"/>
    <n v="325"/>
    <s v="₹200 - ₹500"/>
    <n v="1299"/>
    <n v="0.75"/>
    <s v="50% or More"/>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J6oGU8w5L._SX300_SY300_QL70_FMwebp_.jpg"/>
    <s v="https://www.amazon.in/Wayona-Cable-Braided-Charger-Smartphones/dp/B07GVGTSLN/ref=sr_1_93?qid=1672909128&amp;s=electronics&amp;sr=1-93"/>
  </r>
  <r>
    <s v="B09VCHLSJF"/>
    <x v="85"/>
    <x v="3"/>
    <x v="1"/>
    <x v="2"/>
    <x v="3"/>
    <x v="2"/>
    <n v="29999"/>
    <s v="&gt;₹500"/>
    <n v="39999"/>
    <n v="0.25"/>
    <s v="&lt;50%"/>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W/WEBP_402378-T2/images/I/51ovMTXv9RL._SX300_SY300_QL70_FMwebp_.jpg"/>
    <s v="https://www.amazon.in/OnePlus-43-inches-Android-Pro/dp/B09VCHLSJF/ref=sr_1_94?qid=1672909128&amp;s=electronics&amp;sr=1-94"/>
  </r>
  <r>
    <s v="B0B1YZX72F"/>
    <x v="86"/>
    <x v="3"/>
    <x v="1"/>
    <x v="2"/>
    <x v="3"/>
    <x v="2"/>
    <n v="27999"/>
    <s v="&gt;₹500"/>
    <n v="40990"/>
    <n v="0.32"/>
    <s v="&lt;50%"/>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imW51RweL._SY300_SX300_QL70_FMwebp_.jpg"/>
    <s v="https://www.amazon.in/Acer-inches-Ultra-Android-AR50AR2851UDFL/dp/B0B1YZX72F/ref=sr_1_95?qid=1672909128&amp;s=electronics&amp;sr=1-95"/>
  </r>
  <r>
    <s v="B092BJMT8Q"/>
    <x v="87"/>
    <x v="3"/>
    <x v="1"/>
    <x v="2"/>
    <x v="3"/>
    <x v="2"/>
    <n v="30990"/>
    <s v="&gt;₹500"/>
    <n v="52900"/>
    <n v="0.41"/>
    <s v="&lt;50%"/>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RVzq6GiIL._SY300_SX300_QL70_FMwebp_.jpg"/>
    <s v="https://www.amazon.in/Samsung-inches-Crystal-Ultra-UA43AUE60AKLXL/dp/B092BJMT8Q/ref=sr_1_96?qid=1672909128&amp;s=electronics&amp;sr=1-96"/>
  </r>
  <r>
    <s v="B0BMXMLSMM"/>
    <x v="88"/>
    <x v="0"/>
    <x v="0"/>
    <x v="0"/>
    <x v="0"/>
    <x v="0"/>
    <n v="199"/>
    <s v="&lt;₹200"/>
    <n v="999"/>
    <n v="0.8"/>
    <s v="50% or More"/>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x v="74"/>
    <s v="https://m.media-amazon.com/images/W/WEBP_402378-T2/images/I/3135yilFsfL._SY445_SX342_QL70_FMwebp_.jpg"/>
    <s v="https://www.amazon.in/Lapster-compatible-OnePlus-charging-Compatible/dp/B0BMXMLSMM/ref=sr_1_97?qid=1672909129&amp;s=electronics&amp;sr=1-97"/>
  </r>
  <r>
    <s v="B07JH1C41D"/>
    <x v="89"/>
    <x v="0"/>
    <x v="0"/>
    <x v="0"/>
    <x v="0"/>
    <x v="0"/>
    <n v="649"/>
    <s v="&gt;₹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2fvb7k2FL._SX300_SY300_QL70_FMwebp_.jpg"/>
    <s v="https://www.amazon.in/Wayona-Braided-WN3LG2-Syncing-Charging/dp/B07JH1C41D/ref=sr_1_98?qid=1672909129&amp;s=electronics&amp;sr=1-98"/>
  </r>
  <r>
    <s v="B0141EZMAI"/>
    <x v="90"/>
    <x v="1"/>
    <x v="0"/>
    <x v="1"/>
    <x v="1"/>
    <x v="1"/>
    <n v="269"/>
    <s v="₹200 - ₹500"/>
    <n v="800"/>
    <n v="0.66"/>
    <s v="50% or More"/>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x v="76"/>
    <s v="https://m.media-amazon.com/images/I/31mgo4D-kPL._SX300_SY300_QL70_FMwebp_.jpg"/>
    <s v="https://www.amazon.in/Receiver-300Mbps-802-11b-Wireless-Network/dp/B0141EZMAI/ref=sr_1_99?qid=1672909129&amp;s=electronics&amp;sr=1-99"/>
  </r>
  <r>
    <s v="B09Q5P2MT3"/>
    <x v="91"/>
    <x v="3"/>
    <x v="1"/>
    <x v="2"/>
    <x v="3"/>
    <x v="2"/>
    <n v="24999"/>
    <s v="&gt;₹500"/>
    <n v="31999"/>
    <n v="0.22"/>
    <s v="&lt;50%"/>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F6FClq10L._SX300_SY300_QL70_FMwebp_.jpg"/>
    <s v="https://www.amazon.in/OnePlus-inches-Smart-Android-Black/dp/B09Q5P2MT3/ref=sr_1_100?qid=1672909129&amp;s=electronics&amp;sr=1-100"/>
  </r>
  <r>
    <s v="B08HDH26JX"/>
    <x v="92"/>
    <x v="0"/>
    <x v="0"/>
    <x v="0"/>
    <x v="0"/>
    <x v="0"/>
    <n v="299"/>
    <s v="₹200 - ₹500"/>
    <n v="699"/>
    <n v="0.56999999999999995"/>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4112nea7JlL._SX300_SY300_QL70_FMwebp_.jpg"/>
    <s v="https://www.amazon.in/Deuce-300-Resistant-Transmission-Mercurial/dp/B08HDH26JX/ref=sr_1_101?qid=1672909129&amp;s=electronics&amp;sr=1-101"/>
  </r>
  <r>
    <s v="B09VT6JKRP"/>
    <x v="93"/>
    <x v="0"/>
    <x v="0"/>
    <x v="0"/>
    <x v="0"/>
    <x v="0"/>
    <n v="199"/>
    <s v="&lt;₹200"/>
    <n v="999"/>
    <n v="0.8"/>
    <s v="50% or More"/>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73"/>
    <x v="77"/>
    <s v="https://m.media-amazon.com/images/W/WEBP_402378-T1/images/I/31Uqr+A2THL._SY300_SX300_.jpg"/>
    <s v="https://www.amazon.in/Lapster-Micro-SuperSpeed-hard-cable/dp/B09VT6JKRP/ref=sr_1_102?qid=1672909129&amp;s=electronics&amp;sr=1-102"/>
  </r>
  <r>
    <s v="B09T3KB6JZ"/>
    <x v="94"/>
    <x v="3"/>
    <x v="1"/>
    <x v="2"/>
    <x v="3"/>
    <x v="2"/>
    <n v="18990"/>
    <s v="&gt;₹500"/>
    <n v="40990"/>
    <n v="0.54"/>
    <s v="50% or More"/>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74"/>
    <x v="78"/>
    <s v="https://m.media-amazon.com/images/W/WEBP_402378-T1/images/I/41mMrtrwgyL._SY300_SX300_QL70_FMwebp_.jpg"/>
    <s v="https://www.amazon.in/TCL-inches-Certified-Android-40S6505/dp/B09T3KB6JZ/ref=sr_1_103?qid=1672909129&amp;s=electronics&amp;sr=1-103"/>
  </r>
  <r>
    <s v="B093QCY6YJ"/>
    <x v="95"/>
    <x v="1"/>
    <x v="0"/>
    <x v="1"/>
    <x v="1"/>
    <x v="1"/>
    <n v="290"/>
    <s v="₹200 - ₹500"/>
    <n v="349"/>
    <n v="0.17"/>
    <s v="&lt;50%"/>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75"/>
    <x v="79"/>
    <s v="https://m.media-amazon.com/images/W/WEBP_402378-T2/images/I/317-HiMYIgS._SY300_SX300_QL70_FMwebp_.jpg"/>
    <s v="https://www.amazon.in/ZEBRONICS-ZEB-USB150WF1-Supports-encryption-Standards/dp/B093QCY6YJ/ref=sr_1_104?qid=1672909129&amp;s=electronics&amp;sr=1-104"/>
  </r>
  <r>
    <s v="B093ZNQZ2Y"/>
    <x v="96"/>
    <x v="4"/>
    <x v="1"/>
    <x v="2"/>
    <x v="2"/>
    <x v="3"/>
    <n v="249"/>
    <s v="₹200 - ₹500"/>
    <n v="799"/>
    <n v="0.69"/>
    <s v="50% or More"/>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76"/>
    <x v="80"/>
    <s v="https://m.media-amazon.com/images/I/21PB1kWQWdL._SX300_SY300_QL70_FMwebp_.jpg"/>
    <s v="https://www.amazon.in/LOHAYA-Remote-Compatible-Control-Please/dp/B093ZNQZ2Y/ref=sr_1_108?qid=1672909129&amp;s=electronics&amp;sr=1-108"/>
  </r>
  <r>
    <s v="B08LKS3LSP"/>
    <x v="97"/>
    <x v="0"/>
    <x v="0"/>
    <x v="0"/>
    <x v="0"/>
    <x v="0"/>
    <n v="345"/>
    <s v="₹200 - ₹500"/>
    <n v="999"/>
    <n v="0.65"/>
    <s v="50% or More"/>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77"/>
    <x v="81"/>
    <s v="https://m.media-amazon.com/images/W/WEBP_402378-T1/images/I/41nGfip4QuS._SX300_SY300_QL70_FMwebp_.jpg"/>
    <s v="https://www.amazon.in/Gilary-Charging-Braided-Magnetic-Charger/dp/B08LKS3LSP/ref=sr_1_109?qid=1672909129&amp;s=electronics&amp;sr=1-109"/>
  </r>
  <r>
    <s v="B00V4BGDKU"/>
    <x v="98"/>
    <x v="1"/>
    <x v="0"/>
    <x v="1"/>
    <x v="1"/>
    <x v="1"/>
    <n v="1099"/>
    <s v="&gt;₹500"/>
    <n v="1899"/>
    <n v="0.42"/>
    <s v="&lt;50%"/>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W/WEBP_402378-T1/images/I/219039qa+PL._SY300_SX300_.jpg"/>
    <s v="https://www.amazon.in/TP-Link-TL-UE300-Gigabit-Ethernet-Network/dp/B00V4BGDKU/ref=sr_1_110?qid=1672909129&amp;s=electronics&amp;sr=1-110"/>
  </r>
  <r>
    <s v="B08CHKQ8D4"/>
    <x v="99"/>
    <x v="0"/>
    <x v="0"/>
    <x v="0"/>
    <x v="0"/>
    <x v="0"/>
    <n v="719"/>
    <s v="&gt;₹500"/>
    <n v="1499"/>
    <n v="0.52"/>
    <s v="50% or More"/>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fRMsvSy8L._SY445_SX342_QL70_FMwebp_.jpg"/>
    <s v="https://www.amazon.in/Wayona-charging-Nylon-Braided-iPhone/dp/B08CHKQ8D4/ref=sr_1_111?qid=1672909129&amp;s=electronics&amp;sr=1-111"/>
  </r>
  <r>
    <s v="B09BW334ML"/>
    <x v="100"/>
    <x v="4"/>
    <x v="1"/>
    <x v="2"/>
    <x v="2"/>
    <x v="3"/>
    <n v="349"/>
    <s v="₹200 - ₹500"/>
    <n v="1499"/>
    <n v="0.77"/>
    <s v="50% or More"/>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80"/>
    <x v="84"/>
    <s v="https://m.media-amazon.com/images/I/41pA1xo-mIL._SX300_SY300_QL70_FMwebp_.jpg"/>
    <s v="https://www.amazon.in/Dealfreez-Compatible-Silicone-Anti-Lost-D-Black/dp/B09BW334ML/ref=sr_1_112?qid=1672909129&amp;s=electronics&amp;sr=1-112"/>
  </r>
  <r>
    <s v="B082T6GVLJ"/>
    <x v="101"/>
    <x v="0"/>
    <x v="0"/>
    <x v="0"/>
    <x v="0"/>
    <x v="0"/>
    <n v="849"/>
    <s v="&gt;₹500"/>
    <n v="1809"/>
    <n v="0.53"/>
    <s v="50% or More"/>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81"/>
    <x v="85"/>
    <s v="https://m.media-amazon.com/images/I/31kw1RgU5yL._SX300_SY300_QL70_FMwebp_.jpg"/>
    <s v="https://www.amazon.in/AmazonBasics-Nylon-Braided-Lightning-Cable/dp/B082T6GVLJ/ref=sr_1_113?qid=1672909129&amp;s=electronics&amp;sr=1-113"/>
  </r>
  <r>
    <s v="B07DL1KC3H"/>
    <x v="102"/>
    <x v="4"/>
    <x v="1"/>
    <x v="2"/>
    <x v="2"/>
    <x v="3"/>
    <n v="299"/>
    <s v="₹200 - ₹500"/>
    <n v="899"/>
    <n v="0.67"/>
    <s v="50% or More"/>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82"/>
    <x v="86"/>
    <s v="https://m.media-amazon.com/images/W/WEBP_402378-T2/images/I/41UJEnTJpVL._SX300_SY300_QL70_FMwebp_.jpg"/>
    <s v="https://www.amazon.in/Isoelite-Remote-Compatible-Samsung-Control/dp/B07DL1KC3H/ref=sr_1_114?qid=1672909129&amp;s=electronics&amp;sr=1-114"/>
  </r>
  <r>
    <s v="B0B6F98KJJ"/>
    <x v="103"/>
    <x v="3"/>
    <x v="1"/>
    <x v="2"/>
    <x v="3"/>
    <x v="2"/>
    <n v="21999"/>
    <s v="&gt;₹500"/>
    <n v="29999"/>
    <n v="0.27"/>
    <s v="&lt;50%"/>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TMteNtdL._SX300_SY300_QL70_FMwebp_.jpg"/>
    <s v="https://www.amazon.in/MI-inches-Smart-Android-Bezel-Less/dp/B0B6F98KJJ/ref=sr_1_115?qid=1672909129&amp;s=electronics&amp;sr=1-115"/>
  </r>
  <r>
    <s v="B07JNVF678"/>
    <x v="104"/>
    <x v="0"/>
    <x v="0"/>
    <x v="0"/>
    <x v="0"/>
    <x v="0"/>
    <n v="349"/>
    <s v="₹200 - ₹500"/>
    <n v="999"/>
    <n v="0.65"/>
    <s v="50% or More"/>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W/WEBP_402378-T2/images/I/41c80KrMZgL._SY445_SX342_QL70_FMwebp_.jpg"/>
    <s v="https://www.amazon.in/Wayona-Nylon-Braided-Charging-iPhones/dp/B07JNVF678/ref=sr_1_117?qid=1672909129&amp;s=electronics&amp;sr=1-117"/>
  </r>
  <r>
    <s v="B09QGZFBPM"/>
    <x v="105"/>
    <x v="0"/>
    <x v="0"/>
    <x v="0"/>
    <x v="0"/>
    <x v="0"/>
    <n v="399"/>
    <s v="₹200 - ₹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41A4CcuIJuL._SY445_SX342_QL70_FMwebp_.jpg"/>
    <s v="https://www.amazon.in/Wayona-Charging-Charger-Compatible-Samsung/dp/B09QGZFBPM/ref=sr_1_118?qid=1672909129&amp;s=electronics&amp;sr=1-118"/>
  </r>
  <r>
    <s v="B07JGDB5M1"/>
    <x v="106"/>
    <x v="0"/>
    <x v="0"/>
    <x v="0"/>
    <x v="0"/>
    <x v="0"/>
    <n v="449"/>
    <s v="₹200 - ₹500"/>
    <n v="1299"/>
    <n v="0.65"/>
    <s v="50% or More"/>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6LG1-Syncing-Charging/dp/B07JGDB5M1/ref=sr_1_119?qid=1672909129&amp;s=electronics&amp;sr=1-119"/>
  </r>
  <r>
    <s v="B0981XSZJ7"/>
    <x v="107"/>
    <x v="0"/>
    <x v="0"/>
    <x v="0"/>
    <x v="0"/>
    <x v="0"/>
    <n v="299"/>
    <s v="₹200 - ₹500"/>
    <n v="999"/>
    <n v="0.7"/>
    <s v="50% or More"/>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85"/>
    <x v="90"/>
    <s v="https://m.media-amazon.com/images/W/WEBP_402378-T2/images/I/41LXLeCw3VL._SX300_SY300_QL70_FMwebp_.jpg"/>
    <s v="https://www.amazon.in/CROSSVOLT-Compatible-Charging-Supported-Devices/dp/B0981XSZJ7/ref=sr_1_120?qid=1672909129&amp;s=electronics&amp;sr=1-120"/>
  </r>
  <r>
    <s v="B0B9XLX8VR"/>
    <x v="108"/>
    <x v="3"/>
    <x v="1"/>
    <x v="2"/>
    <x v="3"/>
    <x v="2"/>
    <n v="37999"/>
    <s v="&gt;₹500"/>
    <n v="65000"/>
    <n v="0.42"/>
    <s v="&lt;50%"/>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x v="91"/>
    <s v="https://m.media-amazon.com/images/I/41pdZIhY+gL._SY300_SX300_.jpg"/>
    <s v="https://www.amazon.in/VU-inches-GloLED-Google-55GloLED/dp/B0B9XLX8VR/ref=sr_1_121?qid=1672909130&amp;s=electronics&amp;sr=1-121"/>
  </r>
  <r>
    <s v="B08Y5KXR6Z"/>
    <x v="109"/>
    <x v="0"/>
    <x v="0"/>
    <x v="0"/>
    <x v="0"/>
    <x v="0"/>
    <n v="99"/>
    <s v="&lt;₹200"/>
    <n v="800"/>
    <n v="0.88"/>
    <s v="50% or More"/>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92"/>
    <s v="https://m.media-amazon.com/images/W/WEBP_402378-T2/images/I/41CB7sKZvCL._SX300_SY300_QL70_FMwebp_.jpg"/>
    <s v="https://www.amazon.in/Solero-T241-Charging-480Mbps-Durable/dp/B08Y5KXR6Z/ref=sr_1_122?qid=1672909130&amp;s=electronics&amp;sr=1-122"/>
  </r>
  <r>
    <s v="B09F6VHQXB"/>
    <x v="110"/>
    <x v="5"/>
    <x v="1"/>
    <x v="2"/>
    <x v="3"/>
    <x v="4"/>
    <n v="7390"/>
    <s v="&gt;₹500"/>
    <n v="20000"/>
    <n v="0.63"/>
    <s v="50% or More"/>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87"/>
    <x v="93"/>
    <s v="https://m.media-amazon.com/images/I/41fruBt99gL._SX300_SY300_QL70_FMwebp_.jpg"/>
    <s v="https://www.amazon.in/Croma-Inches-Ready-CREL7369-Black/dp/B09F6VHQXB/ref=sr_1_123?qid=1672909130&amp;s=electronics&amp;sr=1-123"/>
  </r>
  <r>
    <s v="B0974G5Q2Y"/>
    <x v="111"/>
    <x v="0"/>
    <x v="0"/>
    <x v="0"/>
    <x v="0"/>
    <x v="0"/>
    <n v="273.10000000000002"/>
    <s v="₹200 - ₹500"/>
    <n v="999"/>
    <n v="0.73"/>
    <s v="50% or More"/>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W/WEBP_402378-T2/images/I/41jk4zYjTsL._SX300_SY300_QL70_FMwebp_.jpg"/>
    <s v="https://www.amazon.in/boAt-Type-c-A400-Cable-Carbon/dp/B0974G5Q2Y/ref=sr_1_124?qid=1672909130&amp;s=electronics&amp;sr=1-124"/>
  </r>
  <r>
    <s v="B09YL9SN9B"/>
    <x v="112"/>
    <x v="3"/>
    <x v="1"/>
    <x v="2"/>
    <x v="3"/>
    <x v="2"/>
    <n v="15990"/>
    <s v="&gt;₹500"/>
    <n v="23990"/>
    <n v="0.33"/>
    <s v="&lt;50%"/>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88"/>
    <x v="94"/>
    <s v="https://m.media-amazon.com/images/W/WEBP_402378-T1/images/I/41WD+zBGibL._SY300_SX300_.jpg"/>
    <s v="https://www.amazon.in/LG-inches-Ready-32LQ576BPSA-Ceramic/dp/B09YL9SN9B/ref=sr_1_125?qid=1672909130&amp;s=electronics&amp;sr=1-125"/>
  </r>
  <r>
    <s v="B09RX1FK54"/>
    <x v="113"/>
    <x v="0"/>
    <x v="0"/>
    <x v="0"/>
    <x v="0"/>
    <x v="0"/>
    <n v="399"/>
    <s v="₹200 - ₹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W/WEBP_402378-T1/images/I/41+3EsgcpzL._SY300_SX300_.jpg"/>
    <s v="https://www.amazon.in/boAt-A750-Resistant-Tangle-free-Transmission/dp/B09RX1FK54/ref=sr_1_126?qid=1672909130&amp;s=electronics&amp;sr=1-126"/>
  </r>
  <r>
    <s v="B09TT6BFDX"/>
    <x v="114"/>
    <x v="4"/>
    <x v="1"/>
    <x v="2"/>
    <x v="2"/>
    <x v="3"/>
    <n v="399"/>
    <s v="₹200 - ₹500"/>
    <n v="1999"/>
    <n v="0.8"/>
    <s v="50% or More"/>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89"/>
    <x v="95"/>
    <s v="https://m.media-amazon.com/images/W/WEBP_402378-T2/images/I/41dNwzNOc3L._SX300_SY300_QL70_FMwebp_.jpg"/>
    <s v="https://www.amazon.in/Cotbolt-Silicone-Protective-Shockproof-Waterproof/dp/B09TT6BFDX/ref=sr_1_127?qid=1672909130&amp;s=electronics&amp;sr=1-127"/>
  </r>
  <r>
    <s v="B09KH58JZR"/>
    <x v="115"/>
    <x v="0"/>
    <x v="0"/>
    <x v="0"/>
    <x v="0"/>
    <x v="0"/>
    <n v="210"/>
    <s v="₹200 - ₹500"/>
    <n v="399"/>
    <n v="0.47"/>
    <s v="&lt;50%"/>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90"/>
    <x v="96"/>
    <s v="https://m.media-amazon.com/images/I/21rxGo3S7FL._SY445_SX342_QL70_FMwebp_.jpg"/>
    <s v="https://www.amazon.in/Portronics-Konnect-POR-1403-Charging-Function/dp/B09KH58JZR/ref=sr_1_129?qid=1672909130&amp;s=electronics&amp;sr=1-129"/>
  </r>
  <r>
    <s v="B09DDCQFMT"/>
    <x v="116"/>
    <x v="4"/>
    <x v="1"/>
    <x v="2"/>
    <x v="2"/>
    <x v="3"/>
    <n v="1299"/>
    <s v="&gt;₹500"/>
    <n v="1999"/>
    <n v="0.35"/>
    <s v="&lt;50%"/>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91"/>
    <x v="97"/>
    <s v="https://m.media-amazon.com/images/I/31sBb-2L8KL._SX300_SY300_QL70_FMwebp_.jpg"/>
    <s v="https://www.amazon.in/Electvision-Remote-Control-Compatible-Pairing/dp/B09DDCQFMT/ref=sr_1_130?qid=1672909130&amp;s=electronics&amp;sr=1-130"/>
  </r>
  <r>
    <s v="B08RP2L2NL"/>
    <x v="117"/>
    <x v="0"/>
    <x v="0"/>
    <x v="0"/>
    <x v="0"/>
    <x v="0"/>
    <n v="347"/>
    <s v="₹200 - ₹500"/>
    <n v="999"/>
    <n v="0.65"/>
    <s v="50% or More"/>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92"/>
    <x v="98"/>
    <s v="https://m.media-amazon.com/images/W/WEBP_402378-T1/images/I/416GZEi9SuL._SX300_SY300_QL70_FMwebp_.jpg"/>
    <s v="https://www.amazon.in/Retractable-Multiple-Charging-Compatible-Smartphones/dp/B08RP2L2NL/ref=sr_1_131?qid=1672909130&amp;s=electronics&amp;sr=1-131"/>
  </r>
  <r>
    <s v="B0B4G2MWSB"/>
    <x v="118"/>
    <x v="0"/>
    <x v="0"/>
    <x v="0"/>
    <x v="0"/>
    <x v="0"/>
    <n v="149"/>
    <s v="&lt;₹200"/>
    <n v="999"/>
    <n v="0.85"/>
    <s v="50% or More"/>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W/WEBP_402378-T1/images/I/41ipWb8mrKL._SX300_SY300_QL70_FMwebp_.jpg"/>
    <s v="https://www.amazon.in/Lapster-camera-usb2-0-External-Readers/dp/B0B4G2MWSB/ref=sr_1_132?qid=1672909130&amp;s=electronics&amp;sr=1-132"/>
  </r>
  <r>
    <s v="B0B21C4BMX"/>
    <x v="119"/>
    <x v="0"/>
    <x v="0"/>
    <x v="0"/>
    <x v="0"/>
    <x v="0"/>
    <n v="228"/>
    <s v="₹200 - ₹500"/>
    <n v="899"/>
    <n v="0.75"/>
    <s v="50% or More"/>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93"/>
    <x v="99"/>
    <s v="https://m.media-amazon.com/images/I/41LCWn4aUHL._SX300_SY300_QL70_FMwebp_.jpg"/>
    <s v="https://www.amazon.in/Portronics-Konnect-Functional-Resistant-Braided/dp/B0B21C4BMX/ref=sr_1_133?qid=1672909130&amp;s=electronics&amp;sr=1-133"/>
  </r>
  <r>
    <s v="B084MZXJNK"/>
    <x v="120"/>
    <x v="0"/>
    <x v="0"/>
    <x v="0"/>
    <x v="0"/>
    <x v="0"/>
    <n v="1599"/>
    <s v="&gt;₹500"/>
    <n v="1999"/>
    <n v="0.2"/>
    <s v="&lt;50%"/>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31fQdrBOMvL._SY445_SX342_QL70_FMwebp_.jpg"/>
    <s v="https://www.amazon.in/Belkin-Lightning-Unbreakable-Braided-Charging/dp/B084MZXJNK/ref=sr_1_134?qid=1672909130&amp;s=electronics&amp;sr=1-134"/>
  </r>
  <r>
    <s v="B0BHZCNC4P"/>
    <x v="121"/>
    <x v="4"/>
    <x v="1"/>
    <x v="2"/>
    <x v="2"/>
    <x v="3"/>
    <n v="1499"/>
    <s v="&gt;₹500"/>
    <n v="3999"/>
    <n v="0.63"/>
    <s v="50% or More"/>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95"/>
    <x v="101"/>
    <s v="https://m.media-amazon.com/images/I/31-J+oOnb8L._SY300_SX300_.jpg"/>
    <s v="https://www.amazon.in/Remote-Control-Compatible-Amazon-basesailor/dp/B0BHZCNC4P/ref=sr_1_135?qid=1672909130&amp;s=electronics&amp;sr=1-135"/>
  </r>
  <r>
    <s v="B0B16KD737"/>
    <x v="122"/>
    <x v="3"/>
    <x v="1"/>
    <x v="2"/>
    <x v="3"/>
    <x v="2"/>
    <n v="8499"/>
    <s v="&gt;₹500"/>
    <n v="15999"/>
    <n v="0.47"/>
    <s v="&lt;50%"/>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96"/>
    <x v="102"/>
    <s v="https://m.media-amazon.com/images/I/41P2TNMG-hL._SY300_SX300_QL70_FMwebp_.jpg"/>
    <s v="https://www.amazon.in/VW-Playwall-Frameless-Android-VW3251/dp/B0B16KD737/ref=sr_1_136?qid=1672909130&amp;s=electronics&amp;sr=1-136"/>
  </r>
  <r>
    <s v="B099K9ZX65"/>
    <x v="123"/>
    <x v="3"/>
    <x v="1"/>
    <x v="2"/>
    <x v="3"/>
    <x v="2"/>
    <n v="20990"/>
    <s v="&gt;₹500"/>
    <n v="44990"/>
    <n v="0.53"/>
    <s v="50% or More"/>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97"/>
    <x v="103"/>
    <s v="https://m.media-amazon.com/images/I/51Pu9zNUbtL._SY300_SX300_QL70_FMwebp_.jpg"/>
    <s v="https://www.amazon.in/Hisense-inches-Certified-Android-43A6GE/dp/B099K9ZX65/ref=sr_1_137?qid=1672909130&amp;s=electronics&amp;sr=1-137"/>
  </r>
  <r>
    <s v="B08Y55LPBF"/>
    <x v="124"/>
    <x v="3"/>
    <x v="1"/>
    <x v="2"/>
    <x v="3"/>
    <x v="2"/>
    <n v="32999"/>
    <s v="&gt;₹500"/>
    <n v="44999"/>
    <n v="0.27"/>
    <s v="&lt;50%"/>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I/41Om+JyC4iL._SX300_SY300_.jpg"/>
    <s v="https://www.amazon.in/Redmi-inches-Ultra-Android-L50M6-RA/dp/B08Y55LPBF/ref=sr_1_138?qid=1672909130&amp;s=electronics&amp;sr=1-138"/>
  </r>
  <r>
    <s v="B015OW3M1W"/>
    <x v="125"/>
    <x v="2"/>
    <x v="1"/>
    <x v="2"/>
    <x v="2"/>
    <x v="0"/>
    <n v="799"/>
    <s v="&gt;₹500"/>
    <n v="1700"/>
    <n v="0.53"/>
    <s v="50% or More"/>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98"/>
    <x v="104"/>
    <s v="https://m.media-amazon.com/images/I/41F6ukNxcCL._SX300_SY300_QL70_FMwebp_.jpg"/>
    <s v="https://www.amazon.in/AmazonBasics-6-Feet-DisplayPort-port-Cable/dp/B015OW3M1W/ref=sr_1_140?qid=1672909130&amp;s=electronics&amp;sr=1-140"/>
  </r>
  <r>
    <s v="B01D5H8ZI8"/>
    <x v="126"/>
    <x v="2"/>
    <x v="1"/>
    <x v="2"/>
    <x v="2"/>
    <x v="0"/>
    <n v="229"/>
    <s v="₹200 - ₹500"/>
    <n v="595"/>
    <n v="0.62"/>
    <s v="50% or More"/>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99"/>
    <x v="105"/>
    <s v="https://m.media-amazon.com/images/I/41Rg-JkRGgL._SY300_SX300_QL70_FMwebp_.jpg"/>
    <s v="https://www.amazon.in/AmazonBasics-Speed-Female-Extension-Cable/dp/B01D5H8ZI8/ref=sr_1_141?qid=1672909130&amp;s=electronics&amp;sr=1-141"/>
  </r>
  <r>
    <s v="B09X1M3DHX"/>
    <x v="127"/>
    <x v="3"/>
    <x v="1"/>
    <x v="2"/>
    <x v="3"/>
    <x v="2"/>
    <n v="9999"/>
    <s v="&gt;₹500"/>
    <n v="27990"/>
    <n v="0.64"/>
    <s v="50% or More"/>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100"/>
    <x v="106"/>
    <s v="https://m.media-amazon.com/images/I/51O93lUTxtL._SY300_SX300_QL70_FMwebp_.jpg"/>
    <s v="https://www.amazon.in/iFFALCON-inches-Ready-Smart-TV-32F53/dp/B09X1M3DHX/ref=sr_1_142?qid=1672909130&amp;s=electronics&amp;sr=1-142"/>
  </r>
  <r>
    <s v="B09MM6P76N"/>
    <x v="128"/>
    <x v="4"/>
    <x v="1"/>
    <x v="2"/>
    <x v="2"/>
    <x v="3"/>
    <n v="349"/>
    <s v="₹200 - ₹500"/>
    <n v="599"/>
    <n v="0.42"/>
    <s v="&lt;50%"/>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01"/>
    <x v="107"/>
    <s v="https://m.media-amazon.com/images/I/31Bfu6liMWL._SX300_SY300_QL70_FMwebp_.jpg"/>
    <s v="https://www.amazon.in/7SEVENTM-Universal-Replacement-Original-AKB75095303/dp/B09MM6P76N/ref=sr_1_143?qid=1672909130&amp;s=electronics&amp;sr=1-143"/>
  </r>
  <r>
    <s v="B01D5H8LDM"/>
    <x v="129"/>
    <x v="7"/>
    <x v="1"/>
    <x v="2"/>
    <x v="2"/>
    <x v="0"/>
    <n v="489"/>
    <s v="₹200 - ₹500"/>
    <n v="1200"/>
    <n v="0.59"/>
    <s v="50% or More"/>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102"/>
    <x v="108"/>
    <s v="https://m.media-amazon.com/images/I/513rqzxlDpL._SX300_SY300_QL70_FMwebp_.jpg"/>
    <s v="https://www.amazon.in/AmazonBasics-3-5mm-2-Male-Adapter-cable/dp/B01D5H8LDM/ref=sr_1_144?qid=1672909130&amp;s=electronics&amp;sr=1-144"/>
  </r>
  <r>
    <s v="B0B1YY6JJL"/>
    <x v="130"/>
    <x v="3"/>
    <x v="1"/>
    <x v="2"/>
    <x v="3"/>
    <x v="2"/>
    <n v="23999"/>
    <s v="&gt;₹500"/>
    <n v="34990"/>
    <n v="0.31"/>
    <s v="&lt;50%"/>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7QOjrqyBL._SY300_SX300_QL70_FMwebp_.jpg"/>
    <s v="https://www.amazon.in/Acer-inches-Ultra-Android-AR43AR2851UDFL/dp/B0B1YY6JJL/ref=sr_1_146?qid=1672909131&amp;s=electronics&amp;sr=1-146"/>
  </r>
  <r>
    <s v="B09QGZM8QB"/>
    <x v="131"/>
    <x v="0"/>
    <x v="0"/>
    <x v="0"/>
    <x v="0"/>
    <x v="0"/>
    <n v="399"/>
    <s v="₹200 - ₹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Rd-jDNOmL._SY445_SX342_QL70_FMwebp_.jpg"/>
    <s v="https://www.amazon.in/Wayona-Charging-Cable-Compatible-Samsung/dp/B09QGZM8QB/ref=sr_1_149?qid=1672909131&amp;s=electronics&amp;sr=1-149"/>
  </r>
  <r>
    <s v="B08L4SBJRY"/>
    <x v="132"/>
    <x v="8"/>
    <x v="1"/>
    <x v="3"/>
    <x v="2"/>
    <x v="6"/>
    <n v="349"/>
    <s v="₹200 - ₹500"/>
    <n v="1299"/>
    <n v="0.73"/>
    <s v="50% or More"/>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03"/>
    <x v="109"/>
    <s v="https://m.media-amazon.com/images/W/WEBP_402378-T2/images/I/41-AORr2udL._SX300_SY300_QL70_FMwebp_.jpg"/>
    <s v="https://www.amazon.in/SAIFSMART-Compact-Bracket-Management-Bathroom/dp/B08L4SBJRY/ref=sr_1_150?qid=1672909131&amp;s=electronics&amp;sr=1-150"/>
  </r>
  <r>
    <s v="B09X79PP8F"/>
    <x v="133"/>
    <x v="0"/>
    <x v="0"/>
    <x v="0"/>
    <x v="0"/>
    <x v="0"/>
    <n v="179"/>
    <s v="&lt;₹200"/>
    <n v="299"/>
    <n v="0.4"/>
    <s v="&lt;50%"/>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104"/>
    <x v="110"/>
    <s v="https://m.media-amazon.com/images/I/21fnxCjCF1L._SX300_SY300_QL70_FMwebp_.jpg"/>
    <s v="https://www.amazon.in/USB-Cable-Micro-Type-30cm/dp/B09X79PP8F/ref=sr_1_151?qid=1672909131&amp;s=electronics&amp;sr=1-151"/>
  </r>
  <r>
    <s v="B082T6GVG9"/>
    <x v="134"/>
    <x v="0"/>
    <x v="0"/>
    <x v="0"/>
    <x v="0"/>
    <x v="0"/>
    <n v="689"/>
    <s v="&gt;₹500"/>
    <n v="1500"/>
    <n v="0.54"/>
    <s v="50% or More"/>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105"/>
    <x v="111"/>
    <s v="https://m.media-amazon.com/images/I/31R8-XSK40L._SX342_SY445_QL70_FMwebp_.jpg"/>
    <s v="https://www.amazon.in/AmazonBasics-Lightning-USB-Cable-Certified/dp/B082T6GVG9/ref=sr_1_153?qid=1672909131&amp;s=electronics&amp;sr=1-153"/>
  </r>
  <r>
    <s v="B0B3XY5YT4"/>
    <x v="135"/>
    <x v="3"/>
    <x v="1"/>
    <x v="2"/>
    <x v="3"/>
    <x v="2"/>
    <n v="30990"/>
    <s v="&gt;₹500"/>
    <n v="49990"/>
    <n v="0.38"/>
    <s v="&lt;50%"/>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1/images/I/51dOjIreG4L._SX300_SY300_QL70_FMwebp_.jpg"/>
    <s v="https://www.amazon.in/LG-inches-Ultra-43UQ7500PSF-Ceramic/dp/B0B3XY5YT4/ref=sr_1_154?qid=1672909131&amp;s=electronics&amp;sr=1-154"/>
  </r>
  <r>
    <s v="B0B4HKH19N"/>
    <x v="136"/>
    <x v="0"/>
    <x v="0"/>
    <x v="0"/>
    <x v="0"/>
    <x v="0"/>
    <n v="249"/>
    <s v="₹200 - ₹500"/>
    <n v="931"/>
    <n v="0.73"/>
    <s v="50% or More"/>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41gUqtvpULL._SX300_SY300_QL70_FMwebp_.jpg"/>
    <s v="https://www.amazon.in/pTron-3-4Amps-Multifunction-Charging-Tangle-free/dp/B0B4HKH19N/ref=sr_1_155?qid=1672909131&amp;s=electronics&amp;sr=1-155"/>
  </r>
  <r>
    <s v="B08TGG316Z"/>
    <x v="137"/>
    <x v="2"/>
    <x v="1"/>
    <x v="2"/>
    <x v="2"/>
    <x v="0"/>
    <n v="999"/>
    <s v="&gt;₹500"/>
    <n v="2399"/>
    <n v="0.57999999999999996"/>
    <s v="50% or More"/>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x v="107"/>
    <x v="113"/>
    <s v="https://m.media-amazon.com/images/W/WEBP_402378-T1/images/I/41+AJMzMo7L._SX342_SY445_.jpg"/>
    <s v="https://www.amazon.in/Cable-Certified-48Gbps-Ultra-Dynamic/dp/B08TGG316Z/ref=sr_1_156?qid=1672909131&amp;s=electronics&amp;sr=1-156"/>
  </r>
  <r>
    <s v="B071VMP1Z4"/>
    <x v="138"/>
    <x v="4"/>
    <x v="1"/>
    <x v="2"/>
    <x v="2"/>
    <x v="3"/>
    <n v="399"/>
    <s v="₹200 - ₹500"/>
    <n v="399"/>
    <n v="0"/>
    <s v="&lt;50%"/>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08"/>
    <x v="114"/>
    <s v="https://m.media-amazon.com/images/W/WEBP_402378-T1/images/I/41hpz9rFbZL._SX300_SY300_QL70_FMwebp_.jpg"/>
    <s v="https://www.amazon.in/LRIPL-Compatible-Bravia-Remote-Almost/dp/B071VMP1Z4/ref=sr_1_157?qid=1672909131&amp;s=electronics&amp;sr=1-157"/>
  </r>
  <r>
    <s v="B071SDRGWL"/>
    <x v="139"/>
    <x v="0"/>
    <x v="0"/>
    <x v="0"/>
    <x v="0"/>
    <x v="0"/>
    <n v="349"/>
    <s v="₹200 - ₹500"/>
    <n v="699"/>
    <n v="0.5"/>
    <s v="50% or More"/>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alINWQKXL._SX300_SY300_QL70_FMwebp_.jpg"/>
    <s v="https://www.amazon.in/Indestructible-Type-C-Cable-Type-Phones/dp/B071SDRGWL/ref=sr_1_158?qid=1672909131&amp;s=electronics&amp;sr=1-158"/>
  </r>
  <r>
    <s v="B08PSQRW2T"/>
    <x v="140"/>
    <x v="0"/>
    <x v="0"/>
    <x v="0"/>
    <x v="0"/>
    <x v="0"/>
    <n v="399"/>
    <s v="₹200 - ₹500"/>
    <n v="1099"/>
    <n v="0.64"/>
    <s v="50% or More"/>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wI9GGhTHL._SX300_SY300_QL70_FMwebp_.jpg"/>
    <s v="https://www.amazon.in/Charging-Braided-Compatible-Samsung-Galaxy/dp/B08PSQRW2T/ref=sr_1_159?qid=1672909131&amp;s=electronics&amp;sr=1-159"/>
  </r>
  <r>
    <s v="B0859M539M"/>
    <x v="141"/>
    <x v="1"/>
    <x v="0"/>
    <x v="1"/>
    <x v="1"/>
    <x v="1"/>
    <n v="1699"/>
    <s v="&gt;₹500"/>
    <n v="2999"/>
    <n v="0.43"/>
    <s v="&lt;50%"/>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W/WEBP_402378-T1/images/I/21jLkYGoSEL._SX300_SY300_QL70_FMwebp_.jpg"/>
    <s v="https://www.amazon.in/TP-LINK-T3U-Wireless-MU-MIMO-Supports/dp/B0859M539M/ref=sr_1_160?qid=1672909131&amp;s=electronics&amp;sr=1-160"/>
  </r>
  <r>
    <s v="B08RX8G496"/>
    <x v="142"/>
    <x v="4"/>
    <x v="1"/>
    <x v="2"/>
    <x v="2"/>
    <x v="3"/>
    <n v="655"/>
    <s v="&gt;₹500"/>
    <n v="1099"/>
    <n v="0.4"/>
    <s v="&lt;50%"/>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110"/>
    <x v="116"/>
    <s v="https://m.media-amazon.com/images/I/21yP58lKDoL._SX300_SY300_QL70_FMwebp_.jpg"/>
    <s v="https://www.amazon.in/LRIPL-Remote-Control-Netflix-Compatible/dp/B08RX8G496/ref=sr_1_161?qid=1672909131&amp;s=electronics&amp;sr=1-161"/>
  </r>
  <r>
    <s v="B002SZEOLG"/>
    <x v="143"/>
    <x v="1"/>
    <x v="0"/>
    <x v="1"/>
    <x v="1"/>
    <x v="1"/>
    <n v="749"/>
    <s v="&gt;₹500"/>
    <n v="1339"/>
    <n v="0.44"/>
    <s v="&lt;50%"/>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31Wb+A3VVdL._SY300_SX300_.jpg"/>
    <s v="https://www.amazon.in/TP-Link-TL-WN722N-150Mbps-Wireless-Adapter/dp/B002SZEOLG/ref=sr_1_162?qid=1672909131&amp;s=electronics&amp;sr=1-162"/>
  </r>
  <r>
    <s v="B08CS3BT4L"/>
    <x v="144"/>
    <x v="3"/>
    <x v="1"/>
    <x v="2"/>
    <x v="3"/>
    <x v="2"/>
    <n v="9999"/>
    <s v="&gt;₹500"/>
    <n v="12999"/>
    <n v="0.23"/>
    <s v="&lt;50%"/>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111"/>
    <x v="117"/>
    <s v="https://m.media-amazon.com/images/I/41ZptRPWCPL._SY300_SX300_QL70_FMwebp_.jpg"/>
    <s v="https://www.amazon.in/Kodak-Inches-Certified-Android-32HDX7XPRO/dp/B08CS3BT4L/ref=sr_1_163?qid=1672909131&amp;s=electronics&amp;sr=1-163"/>
  </r>
  <r>
    <s v="B00RFWNJMC"/>
    <x v="145"/>
    <x v="4"/>
    <x v="1"/>
    <x v="2"/>
    <x v="2"/>
    <x v="3"/>
    <n v="195"/>
    <s v="&lt;₹200"/>
    <n v="499"/>
    <n v="0.61"/>
    <s v="50% or More"/>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12"/>
    <x v="118"/>
    <s v="https://m.media-amazon.com/images/W/WEBP_402378-T2/images/I/41R3n7+taUL._SY300_SX300_.jpg"/>
    <s v="https://www.amazon.in/OXYURA-Airtel-Digital-Recording-Compatible/dp/B00RFWNJMC/ref=sr_1_164?qid=1672909131&amp;s=electronics&amp;sr=1-164"/>
  </r>
  <r>
    <s v="B082T6GXS5"/>
    <x v="146"/>
    <x v="0"/>
    <x v="0"/>
    <x v="0"/>
    <x v="0"/>
    <x v="0"/>
    <n v="999"/>
    <s v="&gt;₹500"/>
    <n v="2100"/>
    <n v="0.52"/>
    <s v="50% or More"/>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113"/>
    <x v="119"/>
    <s v="https://m.media-amazon.com/images/W/WEBP_402378-T1/images/I/31OIv762uSL._SX300_SY300_QL70_FMwebp_.jpg"/>
    <s v="https://www.amazon.in/AmazonBasics-Nylon-Braided-Lightning-Cable/dp/B082T6GXS5/ref=sr_1_165?qid=1672909131&amp;s=electronics&amp;sr=1-165"/>
  </r>
  <r>
    <s v="B09CMQRQM6"/>
    <x v="147"/>
    <x v="0"/>
    <x v="0"/>
    <x v="0"/>
    <x v="0"/>
    <x v="0"/>
    <n v="499"/>
    <s v="₹200 - ₹500"/>
    <n v="899"/>
    <n v="0.44"/>
    <s v="&lt;50%"/>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114"/>
    <x v="120"/>
    <s v="https://m.media-amazon.com/images/I/31y7uO5DU8L._SX300_SY300_QL70_FMwebp_.jpg"/>
    <s v="https://www.amazon.in/Ambrane-Charging-480mbps-ABCC-100-Black-Grey/dp/B09CMQRQM6/ref=sr_1_166?qid=1672909131&amp;s=electronics&amp;sr=1-166"/>
  </r>
  <r>
    <s v="B005LJQMCK"/>
    <x v="148"/>
    <x v="9"/>
    <x v="1"/>
    <x v="2"/>
    <x v="2"/>
    <x v="0"/>
    <n v="416"/>
    <s v="₹200 - ₹500"/>
    <n v="599"/>
    <n v="0.31"/>
    <s v="&lt;50%"/>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I/41CF6GtnpKL._SX300_SY300_QL70_FMwebp_.jpg"/>
    <s v="https://www.amazon.in/BlueRigger-Digital-Optical-Audio-Toslink/dp/B005LJQMCK/ref=sr_1_167?qid=1672909131&amp;s=electronics&amp;sr=1-167"/>
  </r>
  <r>
    <s v="B09C6H53KH"/>
    <x v="149"/>
    <x v="0"/>
    <x v="0"/>
    <x v="0"/>
    <x v="0"/>
    <x v="0"/>
    <n v="368"/>
    <s v="₹200 - ₹500"/>
    <n v="699"/>
    <n v="0.47"/>
    <s v="&lt;50%"/>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116"/>
    <x v="122"/>
    <s v="https://m.media-amazon.com/images/W/WEBP_402378-T1/images/I/41qhsp6qcNL._SX300_SY300_QL70_FMwebp_.jpg"/>
    <s v="https://www.amazon.in/DURACELL-Type-C-Micro-braided-Charge/dp/B09C6H53KH/ref=sr_1_168?qid=1672909131&amp;s=electronics&amp;sr=1-168"/>
  </r>
  <r>
    <s v="B0BB3CBFBM"/>
    <x v="150"/>
    <x v="3"/>
    <x v="1"/>
    <x v="2"/>
    <x v="3"/>
    <x v="2"/>
    <n v="29990"/>
    <s v="&gt;₹500"/>
    <n v="65000"/>
    <n v="0.54"/>
    <s v="50% or More"/>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17"/>
    <x v="123"/>
    <s v="https://m.media-amazon.com/images/I/41HhmJpfjNL._SX300_SY300_QL70_FMwebp_.jpg"/>
    <s v="https://www.amazon.in/VU-inches-Premium-Ultra-Smart/dp/B0BB3CBFBM/ref=sr_1_169?qid=1672909133&amp;s=electronics&amp;sr=1-169"/>
  </r>
  <r>
    <s v="B08QSDKFGQ"/>
    <x v="151"/>
    <x v="0"/>
    <x v="0"/>
    <x v="0"/>
    <x v="0"/>
    <x v="0"/>
    <n v="339"/>
    <s v="₹200 - ₹500"/>
    <n v="1099"/>
    <n v="0.69"/>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W/WEBP_402378-T1/images/I/419QKVTxaSL._SX300_SY300_QL70_FMwebp_.jpg"/>
    <s v="https://www.amazon.in/Charging-Braided-Charger-Samsung-Galaxy/dp/B08QSDKFGQ/ref=sr_1_170?qid=1672909133&amp;s=electronics&amp;sr=1-170"/>
  </r>
  <r>
    <s v="B08PV1X771"/>
    <x v="152"/>
    <x v="3"/>
    <x v="1"/>
    <x v="2"/>
    <x v="3"/>
    <x v="2"/>
    <n v="15490"/>
    <s v="&gt;₹500"/>
    <n v="20900"/>
    <n v="0.26"/>
    <s v="&lt;50%"/>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41+b6inZEkL._SX300_SY300_.jpg"/>
    <s v="https://www.amazon.in/Samsung-inches-Wondertainment-Ready-UA32TE40AAKBXL/dp/B08PV1X771/ref=sr_1_171?qid=1672909133&amp;s=electronics&amp;sr=1-171"/>
  </r>
  <r>
    <s v="B07YTNKVJQ"/>
    <x v="153"/>
    <x v="0"/>
    <x v="0"/>
    <x v="0"/>
    <x v="0"/>
    <x v="0"/>
    <n v="499"/>
    <s v="₹200 - ₹500"/>
    <n v="1299"/>
    <n v="0.62"/>
    <s v="50% or More"/>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W/WEBP_402378-T1/images/I/21WhHd9leXL._SX300_SY300_QL70_FMwebp_.jpg"/>
    <s v="https://www.amazon.in/Xiaomi-HyperCharge-Cable-100cm-Type-C/dp/B07YTNKVJQ/ref=sr_1_172?qid=1672909133&amp;s=electronics&amp;sr=1-172"/>
  </r>
  <r>
    <s v="B0117H7GZ6"/>
    <x v="154"/>
    <x v="1"/>
    <x v="0"/>
    <x v="1"/>
    <x v="1"/>
    <x v="1"/>
    <n v="249"/>
    <s v="₹200 - ₹500"/>
    <n v="399"/>
    <n v="0.38"/>
    <s v="&lt;50%"/>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118"/>
    <x v="124"/>
    <s v="https://m.media-amazon.com/images/I/41c5wGlZyPS._SX300_SY300_QL70_FMwebp_.jpg"/>
    <s v="https://www.amazon.in/GENERIC-Ultra-Mini-Bluetooth-Dongle-Adapter/dp/B0117H7GZ6/ref=sr_1_173_mod_primary_new?qid=1672909133&amp;s=electronics&amp;sbo=RZvfv%2F%2FHxDF%2BO5021pAnSA%3D%3D&amp;sr=1-173"/>
  </r>
  <r>
    <s v="B09XJ1LM7R"/>
    <x v="155"/>
    <x v="4"/>
    <x v="1"/>
    <x v="2"/>
    <x v="2"/>
    <x v="3"/>
    <n v="399"/>
    <s v="₹200 - ₹500"/>
    <n v="799"/>
    <n v="0.5"/>
    <s v="50% or More"/>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x v="119"/>
    <x v="125"/>
    <s v="https://m.media-amazon.com/images/W/WEBP_402378-T2/images/I/31IS376AeYL._SX300_SY300_QL70_FMwebp_.jpg"/>
    <s v="https://www.amazon.in/7SEVEN%C2%AE-Compatible-Control-Replacement-Original/dp/B09XJ1LM7R/ref=sr_1_174?qid=1672909133&amp;s=electronics&amp;sr=1-174"/>
  </r>
  <r>
    <s v="B084N133Y7"/>
    <x v="156"/>
    <x v="0"/>
    <x v="0"/>
    <x v="0"/>
    <x v="0"/>
    <x v="0"/>
    <n v="1499"/>
    <s v="&gt;₹500"/>
    <n v="1999"/>
    <n v="0.25"/>
    <s v="&lt;50%"/>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21fnuilweNL._SY445_SX342_QL70_FMwebp_.jpg"/>
    <s v="https://www.amazon.in/Belkin-Lightning-iPhone-Charging-MFi-Certified/dp/B084N133Y7/ref=sr_1_175?qid=1672909133&amp;s=electronics&amp;sr=1-175"/>
  </r>
  <r>
    <s v="B088Z1YWBC"/>
    <x v="157"/>
    <x v="10"/>
    <x v="1"/>
    <x v="2"/>
    <x v="4"/>
    <x v="7"/>
    <n v="9490"/>
    <s v="&gt;₹500"/>
    <n v="15990"/>
    <n v="0.41"/>
    <s v="&lt;50%"/>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120"/>
    <x v="126"/>
    <s v="https://m.media-amazon.com/images/W/WEBP_402378-T1/images/I/51DhRNtyo0L._SX300_SY300_QL70_FMwebp_.jpg"/>
    <s v="https://www.amazon.in/Support-Display-Projector-Connectivity-E03i31/dp/B088Z1YWBC/ref=sr_1_176?qid=1672909133&amp;s=electronics&amp;sr=1-176"/>
  </r>
  <r>
    <s v="B07VSG5SXZ"/>
    <x v="158"/>
    <x v="2"/>
    <x v="1"/>
    <x v="2"/>
    <x v="2"/>
    <x v="0"/>
    <n v="637"/>
    <s v="&gt;₹500"/>
    <n v="1499"/>
    <n v="0.57999999999999996"/>
    <s v="50% or More"/>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121"/>
    <x v="127"/>
    <s v="https://m.media-amazon.com/images/W/WEBP_402378-T2/images/I/31fpyR3mU4L._SX300_SY300_QL70_FMwebp_.jpg"/>
    <s v="https://www.amazon.in/Zeb-HAA2021-HDMI-Meter-Cable/dp/B07VSG5SXZ/ref=sr_1_177?qid=1672909133&amp;s=electronics&amp;sr=1-177"/>
  </r>
  <r>
    <s v="B08RWCZ6SY"/>
    <x v="159"/>
    <x v="4"/>
    <x v="1"/>
    <x v="2"/>
    <x v="2"/>
    <x v="3"/>
    <n v="399"/>
    <s v="₹200 - ₹500"/>
    <n v="899"/>
    <n v="0.56000000000000005"/>
    <s v="50% or More"/>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122"/>
    <x v="128"/>
    <s v="https://m.media-amazon.com/images/I/31yHKPd+rsL._SY300_SX300_.jpg"/>
    <s v="https://www.amazon.in/7SEVEN-Control-YouTube-Netflix-Compatible/dp/B08RWCZ6SY/ref=sr_1_178?qid=1672909133&amp;s=electronics&amp;sr=1-178"/>
  </r>
  <r>
    <s v="B07KSB1MLX"/>
    <x v="160"/>
    <x v="9"/>
    <x v="1"/>
    <x v="2"/>
    <x v="2"/>
    <x v="0"/>
    <n v="1089"/>
    <s v="&gt;₹500"/>
    <n v="1600"/>
    <n v="0.32"/>
    <s v="&lt;50%"/>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123"/>
    <x v="129"/>
    <s v="https://m.media-amazon.com/images/W/WEBP_402378-T1/images/I/41OrFRgZhYL._SX300_SY300_QL70_FMwebp_.jpg"/>
    <s v="https://www.amazon.in/AmazonBasics-Digital-Optical-Converter-Adapter/dp/B07KSB1MLX/ref=sr_1_179?qid=1672909133&amp;s=electronics&amp;sr=1-179"/>
  </r>
  <r>
    <s v="B081FG1QYX"/>
    <x v="161"/>
    <x v="0"/>
    <x v="0"/>
    <x v="0"/>
    <x v="0"/>
    <x v="0"/>
    <n v="339"/>
    <s v="₹200 - ₹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NYo+m0JL._SY300_SX300_.jpg"/>
    <s v="https://www.amazon.in/Wayona-Braided-Charging-Samsung-Galaxy/dp/B081FG1QYX/ref=sr_1_180?qid=1672909133&amp;s=electronics&amp;sr=1-180"/>
  </r>
  <r>
    <s v="B08R69WBN7"/>
    <x v="162"/>
    <x v="0"/>
    <x v="0"/>
    <x v="0"/>
    <x v="0"/>
    <x v="0"/>
    <n v="149"/>
    <s v="&lt;₹200"/>
    <n v="499"/>
    <n v="0.7"/>
    <s v="50% or More"/>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agXfR4tqL._SX300_SY300_QL70_FMwebp_.jpg"/>
    <s v="https://www.amazon.in/Pinnaclz-Original-Type-Charging-Transfer/dp/B08R69WBN7/ref=sr_1_182?qid=1672909133&amp;s=electronics&amp;sr=1-182"/>
  </r>
  <r>
    <s v="B0B3RHX6B6"/>
    <x v="163"/>
    <x v="0"/>
    <x v="0"/>
    <x v="0"/>
    <x v="0"/>
    <x v="0"/>
    <n v="149"/>
    <s v="&lt;₹200"/>
    <n v="399"/>
    <n v="0.63"/>
    <s v="50% or More"/>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125"/>
    <x v="131"/>
    <s v="https://m.media-amazon.com/images/W/WEBP_402378-T2/images/I/313Ja+mXy6L._SY300_SX300_.jpg"/>
    <s v="https://www.amazon.in/Ambrane-BCL-15-Lightning-Cable-Smartphone/dp/B0B3RHX6B6/ref=sr_1_183?qid=1672909133&amp;s=electronics&amp;sr=1-183"/>
  </r>
  <r>
    <s v="B084N18QZY"/>
    <x v="164"/>
    <x v="0"/>
    <x v="0"/>
    <x v="0"/>
    <x v="0"/>
    <x v="0"/>
    <n v="599"/>
    <s v="&gt;₹500"/>
    <n v="849"/>
    <n v="0.28999999999999998"/>
    <s v="&lt;50%"/>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126"/>
    <x v="132"/>
    <s v="https://m.media-amazon.com/images/I/21DUuehBaRL._SX300_SY300_QL70_FMwebp_.jpg"/>
    <s v="https://www.amazon.in/Belkin-USB-C-Charging-USB-IF-Certified/dp/B084N18QZY/ref=sr_1_184?qid=1672909133&amp;s=electronics&amp;sr=1-184"/>
  </r>
  <r>
    <s v="B081NHWT6Z"/>
    <x v="165"/>
    <x v="4"/>
    <x v="1"/>
    <x v="2"/>
    <x v="2"/>
    <x v="3"/>
    <n v="299"/>
    <s v="₹200 - ₹500"/>
    <n v="1199"/>
    <n v="0.75"/>
    <s v="50% or More"/>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127"/>
    <x v="133"/>
    <s v="https://m.media-amazon.com/images/I/31vPhcWqqWL._SX300_SY300_QL70_FMwebp_.jpg"/>
    <s v="https://www.amazon.in/LOHAYA-Television-Compatible-Samsung-Control/dp/B081NHWT6Z/ref=sr_1_185?qid=1672909133&amp;s=electronics&amp;sr=1-185"/>
  </r>
  <r>
    <s v="B07JPJJZ2H"/>
    <x v="166"/>
    <x v="0"/>
    <x v="0"/>
    <x v="0"/>
    <x v="0"/>
    <x v="0"/>
    <n v="399"/>
    <s v="₹200 - ₹500"/>
    <n v="1299"/>
    <n v="0.69"/>
    <s v="50% or More"/>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I/41bkm5HhWsL._SY445_SX342_QL70_FMwebp_.jpg"/>
    <s v="https://www.amazon.in/Wayona-Nylon-Braided-Charging-iPhones/dp/B07JPJJZ2H/ref=sr_1_186?qid=1672909133&amp;s=electronics&amp;sr=1-186"/>
  </r>
  <r>
    <s v="B09JKNF147"/>
    <x v="167"/>
    <x v="4"/>
    <x v="1"/>
    <x v="2"/>
    <x v="2"/>
    <x v="3"/>
    <n v="339"/>
    <s v="₹200 - ₹500"/>
    <n v="1999"/>
    <n v="0.83"/>
    <s v="50% or More"/>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28"/>
    <x v="134"/>
    <s v="https://m.media-amazon.com/images/W/WEBP_402378-T2/images/I/311wFoZMekL._SX300_SY300_QL70_FMwebp_.jpg"/>
    <s v="https://www.amazon.in/Electvision-Compatible-verification-coustmer-7738090464/dp/B09JKNF147/ref=sr_1_187?qid=1672909133&amp;s=electronics&amp;sr=1-187"/>
  </r>
  <r>
    <s v="B0B9959XF3"/>
    <x v="168"/>
    <x v="3"/>
    <x v="1"/>
    <x v="2"/>
    <x v="3"/>
    <x v="2"/>
    <n v="12499"/>
    <s v="&gt;₹500"/>
    <n v="22990"/>
    <n v="0.46"/>
    <s v="&lt;50%"/>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sUInS8MiL._SY300_SX300_QL70_FMwebp_.jpg"/>
    <s v="https://www.amazon.in/Acer-inches-Ready-Android-AR32AR2841HDSB/dp/B0B9959XF3/ref=sr_1_188?qid=1672909133&amp;s=electronics&amp;sr=1-188"/>
  </r>
  <r>
    <s v="B09PNR6F8Q"/>
    <x v="169"/>
    <x v="0"/>
    <x v="0"/>
    <x v="0"/>
    <x v="0"/>
    <x v="0"/>
    <n v="249"/>
    <s v="₹200 - ₹500"/>
    <n v="399"/>
    <n v="0.38"/>
    <s v="&lt;50%"/>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130"/>
    <x v="136"/>
    <s v="https://m.media-amazon.com/images/I/31Kt+OO7C6L._SY300_SX300_.jpg"/>
    <s v="https://www.amazon.in/realme-Charging-Micro-USB-Cable-Braided/dp/B09PNR6F8Q/ref=sr_1_189?qid=1672909133&amp;s=electronics&amp;sr=1-189"/>
  </r>
  <r>
    <s v="B07M69276N"/>
    <x v="170"/>
    <x v="1"/>
    <x v="0"/>
    <x v="1"/>
    <x v="1"/>
    <x v="1"/>
    <n v="1399"/>
    <s v="&gt;₹500"/>
    <n v="2499"/>
    <n v="0.44"/>
    <s v="&lt;50%"/>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131"/>
    <x v="137"/>
    <s v="https://m.media-amazon.com/images/W/WEBP_402378-T1/images/I/31IdziegWVL._SX300_SY300_QL70_FMwebp_.jpg"/>
    <s v="https://www.amazon.in/TP-Link-Archer-T3U-Wireless-MU-MIMO/dp/B07M69276N/ref=sr_1_190?qid=1672909133&amp;s=electronics&amp;sr=1-190"/>
  </r>
  <r>
    <s v="B0B1YZ9CB8"/>
    <x v="171"/>
    <x v="3"/>
    <x v="1"/>
    <x v="2"/>
    <x v="3"/>
    <x v="2"/>
    <n v="32999"/>
    <s v="&gt;₹500"/>
    <n v="47990"/>
    <n v="0.31"/>
    <s v="&lt;50%"/>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2/images/I/41ECCMs7tjL._SY300_SX300_QL70_FMwebp_.jpg"/>
    <s v="https://www.amazon.in/Acer-inches-Ultra-Android-AR55AR2851UDFL/dp/B0B1YZ9CB8/ref=sr_1_191?qid=1672909133&amp;s=electronics&amp;sr=1-191"/>
  </r>
  <r>
    <s v="B09YLYB9PB"/>
    <x v="172"/>
    <x v="0"/>
    <x v="0"/>
    <x v="0"/>
    <x v="0"/>
    <x v="0"/>
    <n v="149"/>
    <s v="&lt;₹200"/>
    <n v="399"/>
    <n v="0.63"/>
    <s v="50% or More"/>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414P4JCZY-L._SX300_SY300_QL70_FMwebp_.jpg"/>
    <s v="https://www.amazon.in/Ambrane-Charging-Neckband-Wireless-ACM/dp/B09YLYB9PB/ref=sr_1_192?qid=1672909133&amp;s=electronics&amp;sr=1-192"/>
  </r>
  <r>
    <s v="B08CTNJ985"/>
    <x v="173"/>
    <x v="0"/>
    <x v="0"/>
    <x v="0"/>
    <x v="0"/>
    <x v="0"/>
    <n v="325"/>
    <s v="₹200 - ₹500"/>
    <n v="999"/>
    <n v="0.67"/>
    <s v="50% or More"/>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NJ985/ref=sr_1_193?qid=1672909134&amp;s=electronics&amp;sr=1-193"/>
  </r>
  <r>
    <s v="B0BP7XLX48"/>
    <x v="174"/>
    <x v="0"/>
    <x v="0"/>
    <x v="0"/>
    <x v="0"/>
    <x v="0"/>
    <n v="399"/>
    <s v="₹200 - ₹500"/>
    <n v="1999"/>
    <n v="0.8"/>
    <s v="50% or More"/>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x v="133"/>
    <x v="139"/>
    <s v="https://m.media-amazon.com/images/I/317OoQfs1gL._SX300_SY300_QL70_FMwebp_.jpg"/>
    <s v="https://www.amazon.in/Syncwire-Cable-Charging-Compatible-Devices/dp/B0BP7XLX48/ref=sr_1_194?qid=1672909134&amp;s=electronics&amp;sr=1-194"/>
  </r>
  <r>
    <s v="B09LHXNZLR"/>
    <x v="175"/>
    <x v="1"/>
    <x v="0"/>
    <x v="1"/>
    <x v="1"/>
    <x v="1"/>
    <n v="199"/>
    <s v="&lt;₹200"/>
    <n v="499"/>
    <n v="0.6"/>
    <s v="50% or More"/>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134"/>
    <x v="140"/>
    <s v="https://m.media-amazon.com/images/W/WEBP_402378-T2/images/I/31HMoFzGZjL._SY300_SX300_QL70_FMwebp_.jpg"/>
    <s v="https://www.amazon.in/Skadioo-Accessories-Receiver-Compatible-dongle/dp/B09LHXNZLR/ref=sr_1_195?qid=1672909134&amp;s=electronics&amp;sr=1-195"/>
  </r>
  <r>
    <s v="B0B3N8VG24"/>
    <x v="176"/>
    <x v="0"/>
    <x v="0"/>
    <x v="0"/>
    <x v="0"/>
    <x v="0"/>
    <n v="88"/>
    <s v="&lt;₹200"/>
    <n v="299"/>
    <n v="0.71"/>
    <s v="50% or More"/>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141"/>
    <s v="https://m.media-amazon.com/images/W/WEBP_402378-T1/images/I/31w-BP4ey1L._SY445_SX342_QL70_FMwebp_.jpg"/>
    <s v="https://www.amazon.in/FLiX-Charging-480Mbps-Andriod-Devices/dp/B0B3N8VG24/ref=sr_1_196?qid=1672909134&amp;s=electronics&amp;sr=1-196"/>
  </r>
  <r>
    <s v="B08PSVBB2X"/>
    <x v="177"/>
    <x v="0"/>
    <x v="0"/>
    <x v="0"/>
    <x v="0"/>
    <x v="0"/>
    <n v="399"/>
    <s v="₹200 - ₹500"/>
    <n v="1099"/>
    <n v="0.64"/>
    <s v="50% or More"/>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EhlNJ-v8L._SX300_SY300_QL70_FMwebp_.jpg"/>
    <s v="https://www.amazon.in/Charging-Braided-Compatible-Samsung-Galaxy/dp/B08PSVBB2X/ref=sr_1_197?qid=1672909134&amp;s=electronics&amp;sr=1-197"/>
  </r>
  <r>
    <s v="B0B3MQXNFB"/>
    <x v="178"/>
    <x v="0"/>
    <x v="0"/>
    <x v="0"/>
    <x v="0"/>
    <x v="0"/>
    <n v="57.89"/>
    <s v="&lt;₹200"/>
    <n v="199"/>
    <n v="0.71"/>
    <s v="50% or More"/>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jSLNakA7L._SY445_SX342_QL70_FMwebp_.jpg"/>
    <s v="https://www.amazon.in/FLiX-Charging-480Mbps-Andriod-XCD-FPM01/dp/B0B3MQXNFB/ref=sr_1_198?qid=1672909134&amp;s=electronics&amp;sr=1-198"/>
  </r>
  <r>
    <s v="B08XMSKKMM"/>
    <x v="179"/>
    <x v="4"/>
    <x v="1"/>
    <x v="2"/>
    <x v="2"/>
    <x v="3"/>
    <n v="799"/>
    <s v="&gt;₹500"/>
    <n v="1999"/>
    <n v="0.6"/>
    <s v="50% or More"/>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135"/>
    <x v="142"/>
    <s v="https://m.media-amazon.com/images/W/WEBP_402378-T2/images/I/21Nw+BXh1kS._SY300_SX300_.jpg"/>
    <s v="https://www.amazon.in/7SEVEN-Bluetooth-Command-Netflix-XMRM-00A/dp/B08XMSKKMM/ref=sr_1_199?qid=1672909134&amp;s=electronics&amp;sr=1-199"/>
  </r>
  <r>
    <s v="B09L8DT7D6"/>
    <x v="180"/>
    <x v="4"/>
    <x v="1"/>
    <x v="2"/>
    <x v="2"/>
    <x v="3"/>
    <n v="205"/>
    <s v="₹200 - ₹500"/>
    <n v="499"/>
    <n v="0.59"/>
    <s v="50% or More"/>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136"/>
    <x v="143"/>
    <s v="https://m.media-amazon.com/images/I/319bv0gNOeL._SX300_SY300_QL70_FMwebp_.jpg"/>
    <s v="https://www.amazon.in/Sony-TV-Remote-Compatible-Control/dp/B09L8DT7D6/ref=sr_1_200?qid=1672909134&amp;s=electronics&amp;sr=1-200"/>
  </r>
  <r>
    <s v="B00GE55L22"/>
    <x v="181"/>
    <x v="0"/>
    <x v="0"/>
    <x v="0"/>
    <x v="0"/>
    <x v="0"/>
    <n v="299"/>
    <s v="₹200 - ₹500"/>
    <n v="699"/>
    <n v="0.56999999999999995"/>
    <s v="50% or More"/>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137"/>
    <x v="144"/>
    <s v="https://m.media-amazon.com/images/W/WEBP_402378-T2/images/I/31RK9+CyhoL._SY300_SX300_.jpg"/>
    <s v="https://www.amazon.in/Storite-USB-3-0-Micro-Cable/dp/B00GE55L22/ref=sr_1_201?qid=1672909134&amp;s=electronics&amp;sr=1-201"/>
  </r>
  <r>
    <s v="B0162K34H2"/>
    <x v="182"/>
    <x v="0"/>
    <x v="0"/>
    <x v="0"/>
    <x v="0"/>
    <x v="0"/>
    <n v="849"/>
    <s v="&gt;₹500"/>
    <n v="999"/>
    <n v="0.15"/>
    <s v="&lt;50%"/>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138"/>
    <x v="145"/>
    <s v="https://m.media-amazon.com/images/I/41vVXPCqnML._SX300_SY300_QL70_FMwebp_.jpg"/>
    <s v="https://www.amazon.in/LTG500-Indestructible-Certified-Lightning-2Meter/dp/B0162K34H2/ref=sr_1_202?qid=1672909134&amp;s=electronics&amp;sr=1-202"/>
  </r>
  <r>
    <s v="B0B8SRZ5SV"/>
    <x v="183"/>
    <x v="0"/>
    <x v="0"/>
    <x v="0"/>
    <x v="0"/>
    <x v="0"/>
    <n v="949"/>
    <s v="&gt;₹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41JooboBmuL._SX300_SY300_QL70_FMwebp_.jpg"/>
    <s v="https://www.amazon.in/AmazonBasics-Lightning-Aluminum-Certified-Charging/dp/B0B8SRZ5SV/ref=sr_1_203?qid=1672909134&amp;s=electronics&amp;sr=1-203"/>
  </r>
  <r>
    <s v="B07CWNJLPC"/>
    <x v="184"/>
    <x v="0"/>
    <x v="0"/>
    <x v="0"/>
    <x v="0"/>
    <x v="0"/>
    <n v="499"/>
    <s v="₹200 - ₹500"/>
    <n v="1200"/>
    <n v="0.57999999999999996"/>
    <s v="50% or More"/>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I/41sNnS4Rl7L._SX300_SY300_QL70_FMwebp_.jpg"/>
    <s v="https://www.amazon.in/AmazonBasics-Double-Braided-Nylon-Type-C/dp/B07CWNJLPC/ref=sr_1_204?qid=1672909134&amp;s=electronics&amp;sr=1-204"/>
  </r>
  <r>
    <s v="B00NH12R1O"/>
    <x v="185"/>
    <x v="0"/>
    <x v="0"/>
    <x v="0"/>
    <x v="0"/>
    <x v="0"/>
    <n v="299"/>
    <s v="₹200 - ₹500"/>
    <n v="485"/>
    <n v="0.38"/>
    <s v="&lt;50%"/>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140"/>
    <x v="147"/>
    <s v="https://m.media-amazon.com/images/I/41p9mn0fmIL._SY300_SX300_QL70_FMwebp_.jpg"/>
    <s v="https://www.amazon.in/AmazonBasics-USB-3-0-Cable-Meters/dp/B00NH12R1O/ref=sr_1_205?qid=1672909134&amp;s=electronics&amp;sr=1-205"/>
  </r>
  <r>
    <s v="B0B8SSC5D9"/>
    <x v="186"/>
    <x v="0"/>
    <x v="0"/>
    <x v="0"/>
    <x v="0"/>
    <x v="0"/>
    <n v="949"/>
    <s v="&gt;₹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W/WEBP_402378-T1/images/I/514S7MylddL._SX300_SY300_QL70_FMwebp_.jpg"/>
    <s v="https://www.amazon.in/AmazonBasics-Lightning-Aluminum-Certified-Charging/dp/B0B8SSC5D9/ref=sr_1_206?qid=1672909134&amp;s=electronics&amp;sr=1-206"/>
  </r>
  <r>
    <s v="B08WKG2MWT"/>
    <x v="187"/>
    <x v="0"/>
    <x v="0"/>
    <x v="0"/>
    <x v="0"/>
    <x v="0"/>
    <n v="379"/>
    <s v="₹200 - ₹500"/>
    <n v="1099"/>
    <n v="0.66"/>
    <s v="50% or More"/>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7MtmtMOvL._SY445_SX342_QL70_FMwebp_.jpg"/>
    <s v="https://www.amazon.in/Wayona-Charging-Charger-Compatible-Samsung/dp/B08WKG2MWT/ref=sr_1_207?qid=1672909134&amp;s=electronics&amp;sr=1-207"/>
  </r>
  <r>
    <s v="B0B466C3G4"/>
    <x v="188"/>
    <x v="3"/>
    <x v="1"/>
    <x v="2"/>
    <x v="3"/>
    <x v="2"/>
    <n v="8990"/>
    <s v="&gt;₹500"/>
    <n v="18990"/>
    <n v="0.53"/>
    <s v="50% or More"/>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141"/>
    <x v="148"/>
    <s v="https://m.media-amazon.com/images/W/WEBP_402378-T1/images/I/41Q5zqyjWPL._SY300_SX300_QL70_FMwebp_.jpg"/>
    <s v="https://www.amazon.in/Karbonn-Millennium-KJW32SKHD-Phantom-Bezel-Less/dp/B0B466C3G4/ref=sr_1_208?qid=1672909134&amp;s=electronics&amp;sr=1-208"/>
  </r>
  <r>
    <s v="B005LJQMZC"/>
    <x v="189"/>
    <x v="9"/>
    <x v="1"/>
    <x v="2"/>
    <x v="2"/>
    <x v="0"/>
    <n v="486"/>
    <s v="₹200 - ₹500"/>
    <n v="1999"/>
    <n v="0.76"/>
    <s v="50% or More"/>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W/WEBP_402378-T2/images/I/41CF6GtnpKL._SX300_SY300_QL70_FMwebp_.jpg"/>
    <s v="https://www.amazon.in/BlueRigger-Digital-Optical-Toslink-Meters/dp/B005LJQMZC/ref=sr_1_209?qid=1672909134&amp;s=electronics&amp;sr=1-209"/>
  </r>
  <r>
    <s v="B07MDRGHWQ"/>
    <x v="190"/>
    <x v="5"/>
    <x v="1"/>
    <x v="2"/>
    <x v="3"/>
    <x v="4"/>
    <n v="5699"/>
    <s v="&gt;₹500"/>
    <n v="11000"/>
    <n v="0.48"/>
    <s v="&lt;50%"/>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149"/>
    <s v="https://m.media-amazon.com/images/W/WEBP_402378-T2/images/I/41UPNmnPgeL._SY300_SX300_QL70_FMwebp_.jpg"/>
    <s v="https://www.amazon.in/Visio-World-inches-VW24A-Ready/dp/B07MDRGHWQ/ref=sr_1_210?qid=1672909134&amp;s=electronics&amp;sr=1-210"/>
  </r>
  <r>
    <s v="B07DC4RZPY"/>
    <x v="191"/>
    <x v="0"/>
    <x v="0"/>
    <x v="0"/>
    <x v="0"/>
    <x v="0"/>
    <n v="709"/>
    <s v="&gt;₹500"/>
    <n v="1999"/>
    <n v="0.65"/>
    <s v="50% or More"/>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142"/>
    <x v="150"/>
    <s v="https://m.media-amazon.com/images/W/WEBP_402378-T2/images/I/31VSKlEpP-L._SX300_SY300_QL70_FMwebp_.jpg"/>
    <s v="https://www.amazon.in/AmazonBasics-Certified-Lightning-Charge-Meters/dp/B07DC4RZPY/ref=sr_1_211?qid=1672909134&amp;s=electronics&amp;sr=1-211"/>
  </r>
  <r>
    <s v="B0B15GSPQW"/>
    <x v="192"/>
    <x v="3"/>
    <x v="1"/>
    <x v="2"/>
    <x v="3"/>
    <x v="2"/>
    <n v="47990"/>
    <s v="&gt;₹500"/>
    <n v="70900"/>
    <n v="0.32"/>
    <s v="&lt;50%"/>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IAkUhz1NL._SY300_SX300_QL70_FMwebp_.jpg"/>
    <s v="https://www.amazon.in/Samsung-inches-Crystal-Ultra-UA55AUE65AKXXL/dp/B0B15GSPQW/ref=sr_1_212?qid=1672909134&amp;s=electronics&amp;sr=1-212"/>
  </r>
  <r>
    <s v="B08GJNM9N7"/>
    <x v="193"/>
    <x v="4"/>
    <x v="1"/>
    <x v="2"/>
    <x v="2"/>
    <x v="3"/>
    <n v="299"/>
    <s v="₹200 - ₹500"/>
    <n v="1199"/>
    <n v="0.75"/>
    <s v="50% or More"/>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143"/>
    <x v="151"/>
    <s v="https://m.media-amazon.com/images/W/WEBP_402378-T2/images/I/316rtwd6jOL._SX300_SY300_QL70_FMwebp_.jpg"/>
    <s v="https://www.amazon.in/LOHAYA-Television-Remote-Compatible-Control/dp/B08GJNM9N7/ref=sr_1_213?qid=1672909134&amp;s=electronics&amp;sr=1-213"/>
  </r>
  <r>
    <s v="B09C6FML9B"/>
    <x v="194"/>
    <x v="0"/>
    <x v="0"/>
    <x v="0"/>
    <x v="0"/>
    <x v="0"/>
    <n v="320"/>
    <s v="₹200 - ₹500"/>
    <n v="599"/>
    <n v="0.47"/>
    <s v="&lt;50%"/>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144"/>
    <x v="152"/>
    <s v="https://m.media-amazon.com/images/I/41Fu3K9KAZL._SX300_SY300_QL70_FMwebp_.jpg"/>
    <s v="https://www.amazon.in/DURACELL-Micro-braided-Charge-Cable/dp/B09C6FML9B/ref=sr_1_214?qid=1672909134&amp;s=electronics&amp;sr=1-214"/>
  </r>
  <r>
    <s v="B0B65MJ45G"/>
    <x v="195"/>
    <x v="0"/>
    <x v="0"/>
    <x v="0"/>
    <x v="0"/>
    <x v="0"/>
    <n v="139"/>
    <s v="&lt;₹200"/>
    <n v="549"/>
    <n v="0.75"/>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I/31PBfa92GVL._SX300_SY300_QL70_FMwebp_.jpg"/>
    <s v="https://www.amazon.in/Zebronics-CU3100V-charging-capacity-durability/dp/B0B65MJ45G/ref=sr_1_215?qid=1672909134&amp;s=electronics&amp;sr=1-215"/>
  </r>
  <r>
    <s v="B08P9RYPLR"/>
    <x v="196"/>
    <x v="0"/>
    <x v="0"/>
    <x v="0"/>
    <x v="0"/>
    <x v="0"/>
    <n v="129"/>
    <s v="&lt;₹200"/>
    <n v="249"/>
    <n v="0.48"/>
    <s v="&lt;50%"/>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s3DOD2d1L._SY445_SX342_QL70_FMwebp_.jpg"/>
    <s v="https://www.amazon.in/FLiX-Beetel-Durable-Lightning-Charge/dp/B08P9RYPLR/ref=sr_1_216?qid=1672909134&amp;s=electronics&amp;sr=1-216"/>
  </r>
  <r>
    <s v="B0B6F8HHR6"/>
    <x v="197"/>
    <x v="3"/>
    <x v="1"/>
    <x v="2"/>
    <x v="3"/>
    <x v="2"/>
    <n v="24999"/>
    <s v="&gt;₹500"/>
    <n v="35999"/>
    <n v="0.31"/>
    <s v="&lt;50%"/>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54"/>
    <s v="https://m.media-amazon.com/images/W/WEBP_402378-T1/images/I/41jh12qGXuL._SX300_SY300_QL70_FMwebp_.jpg"/>
    <s v="https://www.amazon.in/MI-inches-Smart-Android-L43M7-EAIN/dp/B0B6F8HHR6/ref=sr_1_217?qid=1672909135&amp;s=electronics&amp;sr=1-217"/>
  </r>
  <r>
    <s v="B084MZXJN6"/>
    <x v="198"/>
    <x v="0"/>
    <x v="0"/>
    <x v="0"/>
    <x v="0"/>
    <x v="0"/>
    <n v="999"/>
    <s v="&gt;₹500"/>
    <n v="1699"/>
    <n v="0.41"/>
    <s v="&lt;50%"/>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I/21rGO6HtUxL._SY445_SX342_QL70_FMwebp_.jpg"/>
    <s v="https://www.amazon.in/Belkin-Lightning-AirPods-MFi-Certified-Charging/dp/B084MZXJN6/ref=sr_1_218?qid=1672909135&amp;s=electronics&amp;sr=1-218"/>
  </r>
  <r>
    <s v="B08XMG618K"/>
    <x v="199"/>
    <x v="0"/>
    <x v="0"/>
    <x v="0"/>
    <x v="0"/>
    <x v="0"/>
    <n v="225"/>
    <s v="₹200 - ₹500"/>
    <n v="499"/>
    <n v="0.55000000000000004"/>
    <s v="50% or More"/>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147"/>
    <x v="156"/>
    <s v="https://m.media-amazon.com/images/W/WEBP_402378-T2/images/I/313wnMF+cVL._SX342_SY445_.jpg"/>
    <s v="https://www.amazon.in/Time-Office-Replacement-Startek-FM220U/dp/B08XMG618K/ref=sr_1_220?qid=1672909135&amp;s=electronics&amp;sr=1-220"/>
  </r>
  <r>
    <s v="B0BCKWZ884"/>
    <x v="200"/>
    <x v="4"/>
    <x v="1"/>
    <x v="2"/>
    <x v="2"/>
    <x v="3"/>
    <n v="547"/>
    <s v="&gt;₹500"/>
    <n v="2999"/>
    <n v="0.82"/>
    <s v="50% or More"/>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148"/>
    <x v="157"/>
    <s v="https://m.media-amazon.com/images/I/41LwSJdthGL._SX300_SY300_QL70_FMwebp_.jpg"/>
    <s v="https://www.amazon.in/Caldipree-Silicone-Compatible-BN68-13897A-2022-BLACK/dp/B0BCKWZ884/ref=sr_1_221?qid=1672909135&amp;s=electronics&amp;sr=1-221"/>
  </r>
  <r>
    <s v="B00GGGOYEK"/>
    <x v="201"/>
    <x v="0"/>
    <x v="0"/>
    <x v="0"/>
    <x v="0"/>
    <x v="0"/>
    <n v="259"/>
    <s v="₹200 - ₹500"/>
    <n v="699"/>
    <n v="0.63"/>
    <s v="50% or More"/>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149"/>
    <x v="158"/>
    <s v="https://m.media-amazon.com/images/W/WEBP_402378-T2/images/I/41oK+rXtssS._SY300_SX300_.jpg"/>
    <s v="https://www.amazon.in/Storite%C2%AE-USB-2-0-Mini-0-88feet/dp/B00GGGOYEK/ref=sr_1_222?qid=1672909135&amp;s=electronics&amp;sr=1-222"/>
  </r>
  <r>
    <s v="B07ZR4S1G4"/>
    <x v="202"/>
    <x v="4"/>
    <x v="1"/>
    <x v="2"/>
    <x v="2"/>
    <x v="3"/>
    <n v="239"/>
    <s v="₹200 - ₹500"/>
    <n v="699"/>
    <n v="0.66"/>
    <s v="50% or More"/>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150"/>
    <x v="159"/>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x v="1"/>
    <x v="2"/>
    <x v="2"/>
    <x v="3"/>
    <n v="349"/>
    <s v="₹200 - ₹500"/>
    <n v="999"/>
    <n v="0.65"/>
    <s v="50% or More"/>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151"/>
    <x v="160"/>
    <s v="https://m.media-amazon.com/images/W/WEBP_402378-T1/images/I/413aXXtr4CL._SX300_SY300_QL70_FMwebp_.jpg"/>
    <s v="https://www.amazon.in/Cotbolt-Compatible-BN59-01312A-Shockproof-Protective/dp/B09C635BMM/ref=sr_1_224?qid=1672909135&amp;s=electronics&amp;sr=1-224"/>
  </r>
  <r>
    <s v="B00GG59HU2"/>
    <x v="204"/>
    <x v="2"/>
    <x v="1"/>
    <x v="2"/>
    <x v="2"/>
    <x v="0"/>
    <n v="467"/>
    <s v="₹200 - ₹500"/>
    <n v="599"/>
    <n v="0.22"/>
    <s v="&lt;50%"/>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152"/>
    <x v="161"/>
    <s v="https://m.media-amazon.com/images/W/WEBP_402378-T2/images/I/41k0WxE3sKS._SY445_SX342_QL70_FMwebp_.jpg"/>
    <s v="https://www.amazon.in/BlueRigger-High-Speed-Cable-Ethernet/dp/B00GG59HU2/ref=sr_1_225?qid=1672909135&amp;s=electronics&amp;sr=1-225"/>
  </r>
  <r>
    <s v="B00RGLI0ZS"/>
    <x v="205"/>
    <x v="0"/>
    <x v="0"/>
    <x v="0"/>
    <x v="0"/>
    <x v="0"/>
    <n v="449"/>
    <s v="₹200 - ₹500"/>
    <n v="599"/>
    <n v="0.25"/>
    <s v="&lt;50%"/>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153"/>
    <x v="162"/>
    <s v="https://m.media-amazon.com/images/I/31Lqjmed98L._SX300_SY300_QL70_FMwebp_.jpg"/>
    <s v="https://www.amazon.in/Amkette-Charging-Cable-iPhone-Touch/dp/B00RGLI0ZS/ref=sr_1_226?qid=1672909135&amp;s=electronics&amp;sr=1-226"/>
  </r>
  <r>
    <s v="B09ZPJT8B2"/>
    <x v="206"/>
    <x v="3"/>
    <x v="1"/>
    <x v="2"/>
    <x v="3"/>
    <x v="2"/>
    <n v="11990"/>
    <s v="&gt;₹500"/>
    <n v="31990"/>
    <n v="0.63"/>
    <s v="50% or More"/>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54"/>
    <x v="163"/>
    <s v="https://m.media-amazon.com/images/I/51lDlqmDxQL._SY300_SX300_QL70_FMwebp_.jpg"/>
    <s v="https://www.amazon.in/TCL-inches-Certified-Android-32S615/dp/B09ZPJT8B2/ref=sr_1_227?qid=1672909135&amp;s=electronics&amp;sr=1-227"/>
  </r>
  <r>
    <s v="B07HZ2QCGR"/>
    <x v="207"/>
    <x v="0"/>
    <x v="0"/>
    <x v="0"/>
    <x v="0"/>
    <x v="0"/>
    <n v="350"/>
    <s v="₹200 - ₹500"/>
    <n v="599"/>
    <n v="0.42"/>
    <s v="&lt;50%"/>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155"/>
    <x v="164"/>
    <s v="https://m.media-amazon.com/images/I/31wPIFxnDaL._SY445_SX342_QL70_FMwebp_.jpg"/>
    <s v="https://www.amazon.in/POPIO-Charging-Cable-OnePlus-Devices/dp/B07HZ2QCGR/ref=sr_1_228?qid=1672909135&amp;s=electronics&amp;sr=1-228"/>
  </r>
  <r>
    <s v="B095244Q22"/>
    <x v="208"/>
    <x v="0"/>
    <x v="0"/>
    <x v="0"/>
    <x v="0"/>
    <x v="0"/>
    <n v="252"/>
    <s v="₹200 - ₹500"/>
    <n v="999"/>
    <n v="0.75"/>
    <s v="50% or More"/>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156"/>
    <x v="165"/>
    <s v="https://m.media-amazon.com/images/W/WEBP_402378-T2/images/I/31xucq3GGyL._SX300_SY300_QL70_FMwebp_.jpg"/>
    <s v="https://www.amazon.in/MYVN-Fast-Charging-Compatible-iPhone-Devices/dp/B095244Q22/ref=sr_1_229?qid=1672909135&amp;s=electronics&amp;sr=1-229"/>
  </r>
  <r>
    <s v="B08CKW1KH9"/>
    <x v="209"/>
    <x v="4"/>
    <x v="1"/>
    <x v="2"/>
    <x v="2"/>
    <x v="3"/>
    <n v="204"/>
    <s v="₹200 - ₹500"/>
    <n v="599"/>
    <n v="0.66"/>
    <s v="50% or More"/>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157"/>
    <x v="166"/>
    <s v="https://m.media-amazon.com/images/W/WEBP_402378-T2/images/I/416A01cyQYL._SX300_SY300_QL70_FMwebp_.jpg"/>
    <s v="https://www.amazon.in/Tata-Sky-Universal-Remote-Compatible/dp/B08CKW1KH9/ref=sr_1_230?qid=1672909135&amp;s=electronics&amp;sr=1-230"/>
  </r>
  <r>
    <s v="B0BLV1GNLN"/>
    <x v="210"/>
    <x v="10"/>
    <x v="1"/>
    <x v="2"/>
    <x v="4"/>
    <x v="7"/>
    <n v="6490"/>
    <s v="&gt;₹500"/>
    <n v="9990"/>
    <n v="0.35"/>
    <s v="&lt;50%"/>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58"/>
    <x v="167"/>
    <s v="https://m.media-amazon.com/images/I/41p+lllC3HL._SY300_SX300_.jpg"/>
    <s v="https://www.amazon.in/WZATCO-Pixel-Portable-Projector-Compatible/dp/B0BLV1GNLN/ref=sr_1_231?qid=1672909135&amp;s=electronics&amp;sr=1-231"/>
  </r>
  <r>
    <s v="B08RHPDNVV"/>
    <x v="211"/>
    <x v="4"/>
    <x v="1"/>
    <x v="2"/>
    <x v="2"/>
    <x v="3"/>
    <n v="235"/>
    <s v="₹200 - ₹500"/>
    <n v="599"/>
    <n v="0.61"/>
    <s v="50% or More"/>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159"/>
    <x v="168"/>
    <s v="https://m.media-amazon.com/images/W/WEBP_402378-T1/images/I/317Uu2STldL._SX300_SY300_QL70_FMwebp_.jpg"/>
    <s v="https://www.amazon.in/Tata-Remote-Control-Compatible-tatasky/dp/B08RHPDNVV/ref=sr_1_232?qid=1672909135&amp;s=electronics&amp;sr=1-232"/>
  </r>
  <r>
    <s v="B00NH13Q8W"/>
    <x v="212"/>
    <x v="0"/>
    <x v="0"/>
    <x v="0"/>
    <x v="0"/>
    <x v="0"/>
    <n v="299"/>
    <s v="₹200 - ₹500"/>
    <n v="800"/>
    <n v="0.63"/>
    <s v="50% or More"/>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I/41WuKPTQhTL._SY300_SX300_QL70_FMwebp_.jpg"/>
    <s v="https://www.amazon.in/AmazonBasics-Extension-Cable-2-Pack-Female/dp/B00NH13Q8W/ref=sr_1_233?qid=1672909135&amp;s=electronics&amp;sr=1-233"/>
  </r>
  <r>
    <s v="B0B8SSZ76F"/>
    <x v="213"/>
    <x v="0"/>
    <x v="0"/>
    <x v="0"/>
    <x v="0"/>
    <x v="0"/>
    <n v="799"/>
    <s v="&gt;₹500"/>
    <n v="1999"/>
    <n v="0.6"/>
    <s v="50% or More"/>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160"/>
    <x v="169"/>
    <s v="https://m.media-amazon.com/images/I/31f4cZdDnJL._SX300_SY300_QL70_FMwebp_.jpg"/>
    <s v="https://www.amazon.in/Amazon-Basics-Lightning-Certified-Charging/dp/B0B8SSZ76F/ref=sr_1_234?qid=1672909135&amp;s=electronics&amp;sr=1-234"/>
  </r>
  <r>
    <s v="B0841KQR1Z"/>
    <x v="214"/>
    <x v="4"/>
    <x v="1"/>
    <x v="2"/>
    <x v="2"/>
    <x v="3"/>
    <n v="299"/>
    <s v="₹200 - ₹500"/>
    <n v="999"/>
    <n v="0.7"/>
    <s v="50% or More"/>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161"/>
    <x v="170"/>
    <s v="https://m.media-amazon.com/images/I/31QdoA5bJAL._SX300_SY300_QL70_FMwebp_.jpg"/>
    <s v="https://www.amazon.in/CrypoTM-Universal-Remote-Compatible-Sky/dp/B0841KQR1Z/ref=sr_1_235?qid=1672909135&amp;s=electronics&amp;sr=1-235"/>
  </r>
  <r>
    <s v="B0B467CCB9"/>
    <x v="215"/>
    <x v="5"/>
    <x v="1"/>
    <x v="2"/>
    <x v="3"/>
    <x v="4"/>
    <n v="6999"/>
    <s v="&gt;₹500"/>
    <n v="16990"/>
    <n v="0.59"/>
    <s v="50% or More"/>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162"/>
    <x v="171"/>
    <s v="https://m.media-amazon.com/images/I/41YDz0uQZaL._SY300_SX300_QL70_FMwebp_.jpg"/>
    <s v="https://www.amazon.in/Karbonn-Millennium-KJW32NSHDF-Phantom-Bezel-Less/dp/B0B467CCB9/ref=sr_1_236?qid=1672909135&amp;s=electronics&amp;sr=1-236"/>
  </r>
  <r>
    <s v="B095JQVC7N"/>
    <x v="216"/>
    <x v="3"/>
    <x v="1"/>
    <x v="2"/>
    <x v="3"/>
    <x v="2"/>
    <n v="42999"/>
    <s v="&gt;₹500"/>
    <n v="59999"/>
    <n v="0.28000000000000003"/>
    <s v="&lt;50%"/>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BaZZ48wjS._SX300_SY300_QL70_FMwebp_.jpg"/>
    <s v="https://www.amazon.in/OnePlus-138-7-inches-Android-55U1S/dp/B095JQVC7N/ref=sr_1_237?qid=1672909135&amp;s=electronics&amp;sr=1-237"/>
  </r>
  <r>
    <s v="B08PPHFXG3"/>
    <x v="217"/>
    <x v="2"/>
    <x v="1"/>
    <x v="2"/>
    <x v="2"/>
    <x v="0"/>
    <n v="173"/>
    <s v="&lt;₹200"/>
    <n v="999"/>
    <n v="0.83"/>
    <s v="50% or More"/>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164"/>
    <x v="173"/>
    <s v="https://m.media-amazon.com/images/W/WEBP_402378-T2/images/I/41-VkhORGAL._SX300_SY300_QL70_FMwebp_.jpg"/>
    <s v="https://www.amazon.in/Meter-Speed-Plated-Female-Extension/dp/B08PPHFXG3/ref=sr_1_238?qid=1672909135&amp;s=electronics&amp;sr=1-238"/>
  </r>
  <r>
    <s v="B06XR9PR5X"/>
    <x v="218"/>
    <x v="11"/>
    <x v="1"/>
    <x v="3"/>
    <x v="2"/>
    <x v="8"/>
    <n v="209"/>
    <s v="₹200 - ₹500"/>
    <n v="600"/>
    <n v="0.65"/>
    <s v="50% or More"/>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165"/>
    <x v="174"/>
    <s v="https://m.media-amazon.com/images/W/WEBP_402378-T1/images/I/417qayz2nNL._SX300_SY300_QL70_FMwebp_.jpg"/>
    <s v="https://www.amazon.in/AmazonBasics-AZHDAD01-HDMI-Coupler-Black/dp/B06XR9PR5X/ref=sr_1_239?qid=1672909135&amp;s=electronics&amp;sr=1-239"/>
  </r>
  <r>
    <s v="B09JSW16QD"/>
    <x v="219"/>
    <x v="0"/>
    <x v="0"/>
    <x v="0"/>
    <x v="0"/>
    <x v="0"/>
    <n v="848.99"/>
    <s v="&gt;₹500"/>
    <n v="1490"/>
    <n v="0.43"/>
    <s v="&lt;50%"/>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166"/>
    <x v="175"/>
    <s v="https://m.media-amazon.com/images/I/41ovRStbxUL._SX300_SY300_QL70_FMwebp_.jpg"/>
    <s v="https://www.amazon.in/boAt-LTG-550v3-Lightning-Resistance/dp/B09JSW16QD/ref=sr_1_240?qid=1672909135&amp;s=electronics&amp;sr=1-240"/>
  </r>
  <r>
    <s v="B07JH1CBGW"/>
    <x v="220"/>
    <x v="0"/>
    <x v="0"/>
    <x v="0"/>
    <x v="0"/>
    <x v="0"/>
    <n v="649"/>
    <s v="&gt;₹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eHLj-wfGL._SX300_SY300_QL70_FMwebp_.jpg"/>
    <s v="https://www.amazon.in/Wayona-Braided-WN3LB2-Syncing-Charging/dp/B07JH1CBGW/ref=sr_1_241?qid=1672909136&amp;s=electronics&amp;sr=1-241"/>
  </r>
  <r>
    <s v="B09127FZCK"/>
    <x v="221"/>
    <x v="4"/>
    <x v="1"/>
    <x v="2"/>
    <x v="2"/>
    <x v="3"/>
    <n v="299"/>
    <s v="₹200 - ₹500"/>
    <n v="899"/>
    <n v="0.67"/>
    <s v="50% or More"/>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67"/>
    <x v="176"/>
    <s v="https://m.media-amazon.com/images/I/31U-gk8FwsL._SX300_SY300_QL70_FMwebp_.jpg"/>
    <s v="https://www.amazon.in/Astigo-Compatible-Remote-Airtel-Set/dp/B09127FZCK/ref=sr_1_242?qid=1672909136&amp;s=electronics&amp;sr=1-242"/>
  </r>
  <r>
    <s v="B083GQGT3Z"/>
    <x v="222"/>
    <x v="6"/>
    <x v="1"/>
    <x v="2"/>
    <x v="2"/>
    <x v="5"/>
    <n v="399"/>
    <s v="₹200 - ₹500"/>
    <n v="799"/>
    <n v="0.5"/>
    <s v="50% or More"/>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68"/>
    <x v="177"/>
    <s v="https://m.media-amazon.com/images/I/41yMQskyzFL._SX300_SY300_QL70_FMwebp_.jpg"/>
    <s v="https://www.amazon.in/Caprigo-Universal-Monitor-Rotatable-Black-M416/dp/B083GQGT3Z/ref=sr_1_243?qid=1672909136&amp;s=electronics&amp;sr=1-243"/>
  </r>
  <r>
    <s v="B09Q8WQ5QJ"/>
    <x v="223"/>
    <x v="0"/>
    <x v="0"/>
    <x v="0"/>
    <x v="0"/>
    <x v="0"/>
    <n v="249"/>
    <s v="₹200 - ₹500"/>
    <n v="499"/>
    <n v="0.5"/>
    <s v="50% or More"/>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169"/>
    <x v="178"/>
    <s v="https://m.media-amazon.com/images/W/WEBP_402378-T1/images/I/41ngtt1EmoL._SX300_SY300_QL70_FMwebp_.jpg"/>
    <s v="https://www.amazon.in/Portronics-Konnect-Charging-Resistant-Braided/dp/B09Q8WQ5QJ/ref=sr_1_244?qid=1672909136&amp;s=electronics&amp;sr=1-244"/>
  </r>
  <r>
    <s v="B07YZG8PPY"/>
    <x v="224"/>
    <x v="12"/>
    <x v="1"/>
    <x v="2"/>
    <x v="5"/>
    <x v="9"/>
    <n v="1249"/>
    <s v="&gt;₹500"/>
    <n v="2299"/>
    <n v="0.46"/>
    <s v="&lt;50%"/>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170"/>
    <x v="179"/>
    <s v="https://m.media-amazon.com/images/I/31J3pwT7i4L._SY300_SX300_QL70_FMwebp_.jpg"/>
    <s v="https://www.amazon.in/TATASKY-Connection-Month-Basic-Installation/dp/B07YZG8PPY/ref=sr_1_245?qid=1672909136&amp;s=electronics&amp;sr=1-245"/>
  </r>
  <r>
    <s v="B09H39KTTB"/>
    <x v="225"/>
    <x v="4"/>
    <x v="1"/>
    <x v="2"/>
    <x v="2"/>
    <x v="3"/>
    <n v="213"/>
    <s v="₹200 - ₹500"/>
    <n v="499"/>
    <n v="0.56999999999999995"/>
    <s v="50% or More"/>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171"/>
    <x v="180"/>
    <s v="https://m.media-amazon.com/images/W/WEBP_402378-T1/images/I/31KL5uYqVRL._SX300_SY300_QL70_FMwebp_.jpg"/>
    <s v="https://www.amazon.in/Remote-Compatible-Samsung-Control-Works/dp/B09H39KTTB/ref=sr_1_246?qid=1672909136&amp;s=electronics&amp;sr=1-246"/>
  </r>
  <r>
    <s v="B08DCVRW98"/>
    <x v="226"/>
    <x v="4"/>
    <x v="1"/>
    <x v="2"/>
    <x v="2"/>
    <x v="3"/>
    <n v="209"/>
    <s v="₹200 - ₹500"/>
    <n v="499"/>
    <n v="0.57999999999999996"/>
    <s v="50% or More"/>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172"/>
    <x v="181"/>
    <s v="https://m.media-amazon.com/images/W/WEBP_402378-T1/images/I/31h559f7EaL._SX300_SY300_QL70_FMwebp_.jpg"/>
    <s v="https://www.amazon.in/SoniVision-SA-D100-Theater-Compatible-RM-ANU156/dp/B08DCVRW98/ref=sr_1_247?qid=1672909136&amp;s=electronics&amp;sr=1-247"/>
  </r>
  <r>
    <s v="B0718ZN31Q"/>
    <x v="227"/>
    <x v="2"/>
    <x v="1"/>
    <x v="2"/>
    <x v="2"/>
    <x v="0"/>
    <n v="598"/>
    <s v="&gt;₹500"/>
    <n v="4999"/>
    <n v="0.88"/>
    <s v="50% or More"/>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173"/>
    <x v="182"/>
    <s v="https://m.media-amazon.com/images/I/41+H-BiHBlS._SX300_SY300_.jpg"/>
    <s v="https://www.amazon.in/RTSTM-Support-10-Meters-Devices/dp/B0718ZN31Q/ref=sr_1_249?qid=1672909136&amp;s=electronics&amp;sr=1-249"/>
  </r>
  <r>
    <s v="B0162LYSFS"/>
    <x v="228"/>
    <x v="0"/>
    <x v="0"/>
    <x v="0"/>
    <x v="0"/>
    <x v="0"/>
    <n v="799"/>
    <s v="&gt;₹500"/>
    <n v="1749"/>
    <n v="0.54"/>
    <s v="50% or More"/>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174"/>
    <x v="183"/>
    <s v="https://m.media-amazon.com/images/I/41VKU5Lkg3L._SX300_SY300_QL70_FMwebp_.jpg"/>
    <s v="https://www.amazon.in/LTG-500-2Mtr-Cable-Metallic-Silver/dp/B0162LYSFS/ref=sr_1_250?qid=1672909136&amp;s=electronics&amp;sr=1-250"/>
  </r>
  <r>
    <s v="B07PFJ5VQD"/>
    <x v="229"/>
    <x v="0"/>
    <x v="0"/>
    <x v="0"/>
    <x v="0"/>
    <x v="0"/>
    <n v="159"/>
    <s v="&lt;₹200"/>
    <n v="595"/>
    <n v="0.73"/>
    <s v="50% or More"/>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184"/>
    <s v="https://m.media-amazon.com/images/W/WEBP_402378-T2/images/I/41rDN2Ylj1L._SX300_SY300_QL70_FMwebp_.jpg"/>
    <s v="https://www.amazon.in/AGARO-Type-C-Charging-Braided-1-2Meters/dp/B07PFJ5VQD/ref=sr_1_251?qid=1672909136&amp;s=electronics&amp;sr=1-251"/>
  </r>
  <r>
    <s v="B01J8S6X2I"/>
    <x v="230"/>
    <x v="13"/>
    <x v="0"/>
    <x v="0"/>
    <x v="0"/>
    <x v="0"/>
    <n v="499"/>
    <s v="₹200 - ₹500"/>
    <n v="1100"/>
    <n v="0.55000000000000004"/>
    <s v="50% or More"/>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176"/>
    <x v="185"/>
    <s v="https://m.media-amazon.com/images/W/WEBP_402378-T2/images/I/41AcG6PavXL._SX300_SY300_QL70_FMwebp_.jpg"/>
    <s v="https://www.amazon.in/AmazonBasics-Feet-DisplayPort-Cable/dp/B01J8S6X2I/ref=sr_1_252?qid=1672909136&amp;s=electronics&amp;sr=1-252"/>
  </r>
  <r>
    <s v="B09MJ77786"/>
    <x v="231"/>
    <x v="3"/>
    <x v="1"/>
    <x v="2"/>
    <x v="3"/>
    <x v="2"/>
    <n v="31999"/>
    <s v="&gt;₹500"/>
    <n v="49999"/>
    <n v="0.36"/>
    <s v="&lt;50%"/>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177"/>
    <x v="186"/>
    <s v="https://images-na.ssl-images-amazon.com/images/W/WEBP_402378-T2/images/I/51Y4ApH7emL._SX300_SY300_QL70_FMwebp_.jpg"/>
    <s v="https://www.amazon.in/Inches-Ultra-Smart-Android-L43M6-ES/dp/B09MJ77786/ref=sr_1_253?qid=1672909136&amp;s=electronics&amp;sr=1-253"/>
  </r>
  <r>
    <s v="B09NNGHG22"/>
    <x v="232"/>
    <x v="3"/>
    <x v="1"/>
    <x v="2"/>
    <x v="3"/>
    <x v="2"/>
    <n v="32990"/>
    <s v="&gt;₹500"/>
    <n v="56790"/>
    <n v="0.42"/>
    <s v="&lt;50%"/>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78"/>
    <x v="187"/>
    <s v="https://m.media-amazon.com/images/I/51TJwbyAtNL._SX300_SY300_QL70_FMwebp_.jpg"/>
    <s v="https://www.amazon.in/Sansui-Certified-Android-JSW55ASUHD-Mystique/dp/B09NNGHG22/ref=sr_1_254?qid=1672909136&amp;s=electronics&amp;sr=1-254"/>
  </r>
  <r>
    <s v="B07V5YF4ND"/>
    <x v="233"/>
    <x v="4"/>
    <x v="1"/>
    <x v="2"/>
    <x v="2"/>
    <x v="3"/>
    <n v="299"/>
    <s v="₹200 - ₹500"/>
    <n v="1199"/>
    <n v="0.75"/>
    <s v="50% or More"/>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79"/>
    <x v="188"/>
    <s v="https://m.media-amazon.com/images/I/4173mQ7F-mL._SX300_SY300_QL70_FMwebp_.jpg"/>
    <s v="https://www.amazon.in/LOHAYA-Remote-Compatible-Smart-Control/dp/B07V5YF4ND/ref=sr_1_255?qid=1672909136&amp;s=electronics&amp;sr=1-255"/>
  </r>
  <r>
    <s v="B0B65P827P"/>
    <x v="234"/>
    <x v="0"/>
    <x v="0"/>
    <x v="0"/>
    <x v="0"/>
    <x v="0"/>
    <n v="128.31"/>
    <s v="&lt;₹200"/>
    <n v="549"/>
    <n v="0.77"/>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W/WEBP_402378-T2/images/I/31q4l5k9uOL._SX300_SY300_QL70_FMwebp_.jpg"/>
    <s v="https://www.amazon.in/Zebronics-charging-capacity-durability-Black/dp/B0B65P827P/ref=sr_1_256?qid=1672909136&amp;s=electronics&amp;sr=1-256"/>
  </r>
  <r>
    <s v="B084MZYBTV"/>
    <x v="235"/>
    <x v="0"/>
    <x v="0"/>
    <x v="0"/>
    <x v="0"/>
    <x v="0"/>
    <n v="599"/>
    <s v="&gt;₹500"/>
    <n v="849"/>
    <n v="0.28999999999999998"/>
    <s v="&lt;50%"/>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180"/>
    <x v="189"/>
    <s v="https://m.media-amazon.com/images/I/21DySoa1X+L._SY300_SX300_.jpg"/>
    <s v="https://www.amazon.in/Belkin-USB-C-Charging-USB-IF-Certified/dp/B084MZYBTV/ref=sr_1_257?qid=1672909136&amp;s=electronics&amp;sr=1-257"/>
  </r>
  <r>
    <s v="B097ZQTDVZ"/>
    <x v="236"/>
    <x v="4"/>
    <x v="1"/>
    <x v="2"/>
    <x v="2"/>
    <x v="3"/>
    <n v="399"/>
    <s v="₹200 - ₹500"/>
    <n v="899"/>
    <n v="0.56000000000000005"/>
    <s v="50% or More"/>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81"/>
    <x v="190"/>
    <s v="https://m.media-amazon.com/images/I/31DRQ+kgWaL._SY300_SX300_.jpg"/>
    <s v="https://www.amazon.in/RC802V-Compatible-43S6500FS-49S6800FS-Non-Bluetooth/dp/B097ZQTDVZ/ref=sr_1_258?qid=1672909136&amp;s=electronics&amp;sr=1-258"/>
  </r>
  <r>
    <s v="B0B5F3YZY4"/>
    <x v="237"/>
    <x v="0"/>
    <x v="0"/>
    <x v="0"/>
    <x v="0"/>
    <x v="0"/>
    <n v="449"/>
    <s v="₹200 - ₹500"/>
    <n v="1099"/>
    <n v="0.59"/>
    <s v="50% or More"/>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182"/>
    <x v="191"/>
    <s v="https://m.media-amazon.com/images/W/WEBP_402378-T2/images/I/31MQ2YXMb4L._SY445_SX342_QL70_FMwebp_.jpg"/>
    <s v="https://www.amazon.in/Wayona-Braided-Charging-Lightening-Compatible/dp/B0B5F3YZY4/ref=sr_1_259?qid=1672909136&amp;s=electronics&amp;sr=1-259"/>
  </r>
  <r>
    <s v="B09G5TSGXV"/>
    <x v="238"/>
    <x v="0"/>
    <x v="0"/>
    <x v="0"/>
    <x v="0"/>
    <x v="0"/>
    <n v="254"/>
    <s v="₹200 - ₹500"/>
    <n v="799"/>
    <n v="0.68"/>
    <s v="50% or More"/>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183"/>
    <x v="192"/>
    <s v="https://m.media-amazon.com/images/W/WEBP_402378-T2/images/I/41FQPJ+s61L._SX342_SY445_.jpg"/>
    <s v="https://www.amazon.in/Charging-Certified-Lightning-Transfer-Iphone12/dp/B09G5TSGXV/ref=sr_1_260?qid=1672909136&amp;s=electronics&amp;sr=1-260"/>
  </r>
  <r>
    <s v="B006LW0WDQ"/>
    <x v="239"/>
    <x v="14"/>
    <x v="1"/>
    <x v="2"/>
    <x v="2"/>
    <x v="0"/>
    <n v="399"/>
    <s v="₹200 - ₹500"/>
    <n v="795"/>
    <n v="0.5"/>
    <s v="50% or More"/>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84"/>
    <x v="193"/>
    <s v="https://m.media-amazon.com/images/W/WEBP_402378-T2/images/I/41vJcrdr5mL._SY300_SX300_QL70_FMwebp_.jpg"/>
    <s v="https://www.amazon.in/AmazonBasics-16-Gauge-Speaker-Wire-Feet/dp/B006LW0WDQ/ref=sr_1_263?qid=1672909136&amp;s=electronics&amp;sr=1-263"/>
  </r>
  <r>
    <s v="B09YLX91QR"/>
    <x v="240"/>
    <x v="0"/>
    <x v="0"/>
    <x v="0"/>
    <x v="0"/>
    <x v="0"/>
    <n v="179"/>
    <s v="&lt;₹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31VemHkewfL._SX300_SY300_QL70_FMwebp_.jpg"/>
    <s v="https://www.amazon.in/Ambrane-Charging-Neckband-Wireless-ACT/dp/B09YLX91QR/ref=sr_1_272?qid=1672909138&amp;s=electronics&amp;sr=1-272"/>
  </r>
  <r>
    <s v="B081FJWN52"/>
    <x v="241"/>
    <x v="0"/>
    <x v="0"/>
    <x v="0"/>
    <x v="0"/>
    <x v="0"/>
    <n v="339"/>
    <s v="₹200 - ₹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etMsrKqTL._SX300_SY300_QL70_FMwebp_.jpg"/>
    <s v="https://www.amazon.in/Wayona-Braided-Charger-Charging-Samsung/dp/B081FJWN52/ref=sr_1_273?qid=1672909138&amp;s=electronics&amp;sr=1-273"/>
  </r>
  <r>
    <s v="B0758F7KK7"/>
    <x v="242"/>
    <x v="6"/>
    <x v="1"/>
    <x v="2"/>
    <x v="2"/>
    <x v="5"/>
    <n v="399"/>
    <s v="₹200 - ₹500"/>
    <n v="999"/>
    <n v="0.6"/>
    <s v="50% or More"/>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185"/>
    <x v="194"/>
    <s v="https://m.media-amazon.com/images/I/41js3ITzVHL._SY300_SX300_QL70_FMwebp_.jpg"/>
    <s v="https://www.amazon.in/Maxicom-B-28-Universal-Bracket-inches/dp/B0758F7KK7/ref=sr_1_274?qid=1672909138&amp;s=electronics&amp;sr=1-274"/>
  </r>
  <r>
    <s v="B09L835C3V"/>
    <x v="243"/>
    <x v="4"/>
    <x v="1"/>
    <x v="2"/>
    <x v="2"/>
    <x v="3"/>
    <n v="199"/>
    <s v="&lt;₹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L835C3V/ref=sr_1_276?qid=1672909138&amp;s=electronics&amp;sr=1-276"/>
  </r>
  <r>
    <s v="B098TV3L96"/>
    <x v="244"/>
    <x v="4"/>
    <x v="1"/>
    <x v="2"/>
    <x v="2"/>
    <x v="3"/>
    <n v="349"/>
    <s v="₹200 - ₹500"/>
    <n v="1999"/>
    <n v="0.83"/>
    <s v="50% or More"/>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187"/>
    <x v="196"/>
    <s v="https://m.media-amazon.com/images/W/WEBP_402378-T2/images/I/41rEpW57SyL._SX300_SY300_QL70_FMwebp_.jpg"/>
    <s v="https://www.amazon.in/Electvision-Remote-Control-Compatible-Without/dp/B098TV3L96/ref=sr_1_279?qid=1672909138&amp;s=electronics&amp;sr=1-279"/>
  </r>
  <r>
    <s v="B08NCKT9FG"/>
    <x v="245"/>
    <x v="0"/>
    <x v="0"/>
    <x v="0"/>
    <x v="0"/>
    <x v="0"/>
    <n v="299"/>
    <s v="₹200 - ₹500"/>
    <n v="798"/>
    <n v="0.63"/>
    <s v="50% or More"/>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Type-Cable-1-5m-Black/dp/B08NCKT9FG/ref=sr_1_284?qid=1672909138&amp;s=electronics&amp;sr=1-284"/>
  </r>
  <r>
    <s v="B0B4T6MR8N"/>
    <x v="246"/>
    <x v="0"/>
    <x v="0"/>
    <x v="0"/>
    <x v="0"/>
    <x v="0"/>
    <n v="89"/>
    <s v="&lt;₹200"/>
    <n v="800"/>
    <n v="0.89"/>
    <s v="50% or More"/>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317rlQQXhYL._SX300_SY300_QL70_FMwebp_.jpg"/>
    <s v="https://www.amazon.in/pTron-Charging-480Mbps-Durable-1-Meter/dp/B0B4T6MR8N/ref=sr_1_287?qid=1672909138&amp;s=electronics&amp;sr=1-287"/>
  </r>
  <r>
    <s v="B01GGKZ4NU"/>
    <x v="247"/>
    <x v="0"/>
    <x v="0"/>
    <x v="0"/>
    <x v="0"/>
    <x v="0"/>
    <n v="549"/>
    <s v="&gt;₹500"/>
    <n v="995"/>
    <n v="0.45"/>
    <s v="&lt;50%"/>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1/images/I/41pOYlC-U8L._SX300_SY300_QL70_FMwebp_.jpg"/>
    <s v="https://www.amazon.in/AmazonBasics-USB-Type-C-2-0-Cable/dp/B01GGKZ4NU/ref=sr_1_288?qid=1672909138&amp;s=electronics&amp;sr=1-288"/>
  </r>
  <r>
    <s v="B09BW2GP18"/>
    <x v="248"/>
    <x v="0"/>
    <x v="0"/>
    <x v="0"/>
    <x v="0"/>
    <x v="0"/>
    <n v="129"/>
    <s v="&lt;₹200"/>
    <n v="1000"/>
    <n v="0.87"/>
    <s v="50% or More"/>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188"/>
    <x v="197"/>
    <s v="https://m.media-amazon.com/images/I/31qs7auuBKL._SY445_SX342_QL70_FMwebp_.jpg"/>
    <s v="https://www.amazon.in/Croma-transfer-Durability-warranty-CRCMA0106sTC10/dp/B09BW2GP18/ref=sr_1_289?qid=1672909138&amp;s=electronics&amp;sr=1-289"/>
  </r>
  <r>
    <s v="B09WN3SRC7"/>
    <x v="249"/>
    <x v="3"/>
    <x v="1"/>
    <x v="2"/>
    <x v="3"/>
    <x v="2"/>
    <n v="77990"/>
    <s v="&gt;₹500"/>
    <n v="139900"/>
    <n v="0.44"/>
    <s v="&lt;50%"/>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89"/>
    <x v="198"/>
    <s v="https://m.media-amazon.com/images/I/51uVckL1jRL._SY300_SX300_QL70_FMwebp_.jpg"/>
    <s v="https://www.amazon.in/Sony-Bravia-inches-Google-KD-65X74K/dp/B09WN3SRC7/ref=sr_1_291?qid=1672909138&amp;s=electronics&amp;sr=1-291"/>
  </r>
  <r>
    <s v="B09B125CFJ"/>
    <x v="250"/>
    <x v="4"/>
    <x v="1"/>
    <x v="2"/>
    <x v="2"/>
    <x v="3"/>
    <n v="349"/>
    <s v="₹200 - ₹500"/>
    <n v="799"/>
    <n v="0.56000000000000005"/>
    <s v="50% or More"/>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190"/>
    <x v="199"/>
    <s v="https://m.media-amazon.com/images/I/31x9nSr-rqL._SY300_SX300_QL70_FMwebp_.jpg"/>
    <s v="https://www.amazon.in/7SEVEN-Compatible-Non-Voice-Infrared-Universal/dp/B09B125CFJ/ref=sr_1_290?qid=1672909139&amp;s=electronics&amp;sr=1-290"/>
  </r>
  <r>
    <s v="B09RQRZW2X"/>
    <x v="251"/>
    <x v="4"/>
    <x v="1"/>
    <x v="2"/>
    <x v="2"/>
    <x v="3"/>
    <n v="499"/>
    <s v="₹200 - ₹500"/>
    <n v="899"/>
    <n v="0.44"/>
    <s v="&lt;50%"/>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191"/>
    <x v="200"/>
    <s v="https://m.media-amazon.com/images/I/31c+W3iUSxL._SY300_SX300_.jpg"/>
    <s v="https://www.amazon.in/7SEVENTM-Compatible-Android-Original-Replacement/dp/B09RQRZW2X/ref=sr_1_291?qid=1672909139&amp;s=electronics&amp;sr=1-291"/>
  </r>
  <r>
    <s v="B07924P3C5"/>
    <x v="252"/>
    <x v="0"/>
    <x v="0"/>
    <x v="0"/>
    <x v="0"/>
    <x v="0"/>
    <n v="299"/>
    <s v="₹200 - ₹500"/>
    <n v="799"/>
    <n v="0.63"/>
    <s v="50% or More"/>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192"/>
    <x v="201"/>
    <s v="https://m.media-amazon.com/images/I/41Ft9wrU55L._SX300_SY300_QL70_FMwebp_.jpg"/>
    <s v="https://www.amazon.in/Storite-Feet-Micro-USB-Cable/dp/B07924P3C5/ref=sr_1_292?qid=1672909139&amp;s=electronics&amp;sr=1-292"/>
  </r>
  <r>
    <s v="B08N1WL9XW"/>
    <x v="253"/>
    <x v="0"/>
    <x v="0"/>
    <x v="0"/>
    <x v="0"/>
    <x v="0"/>
    <n v="182"/>
    <s v="&lt;₹200"/>
    <n v="599"/>
    <n v="0.7"/>
    <s v="50% or More"/>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141"/>
    <s v="https://m.media-amazon.com/images/W/WEBP_402378-T1/images/I/31-ACQj+oDL._SY445_SX342_.jpg"/>
    <s v="https://www.amazon.in/FLiX-Textured-charging-Lightning-Smartphones/dp/B08N1WL9XW/ref=sr_1_293?qid=1672909139&amp;s=electronics&amp;sr=1-293"/>
  </r>
  <r>
    <s v="B07VVXJ2P5"/>
    <x v="254"/>
    <x v="6"/>
    <x v="1"/>
    <x v="2"/>
    <x v="2"/>
    <x v="5"/>
    <n v="96"/>
    <s v="&lt;₹200"/>
    <n v="399"/>
    <n v="0.76"/>
    <s v="50% or More"/>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193"/>
    <x v="202"/>
    <s v="https://m.media-amazon.com/images/I/41QvckgGiCL._SY300_SX300_QL70_FMwebp_.jpg"/>
    <s v="https://www.amazon.in/SVM-Products-Premium-Quality-Unbreakable/dp/B07VVXJ2P5/ref=sr_1_300?qid=1672909139&amp;s=electronics&amp;sr=1-300"/>
  </r>
  <r>
    <s v="B0BC8BQ432"/>
    <x v="255"/>
    <x v="3"/>
    <x v="1"/>
    <x v="2"/>
    <x v="3"/>
    <x v="2"/>
    <n v="54990"/>
    <s v="&gt;₹500"/>
    <n v="85000"/>
    <n v="0.35"/>
    <s v="&lt;50%"/>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x v="91"/>
    <s v="https://m.media-amazon.com/images/W/WEBP_402378-T2/images/I/41pdZIhY+gL._SY300_SX300_.jpg"/>
    <s v="https://www.amazon.in/VU-inches-GloLED-Google-65GloLED/dp/B0BC8BQ432/ref=sr_1_302?qid=1672909139&amp;s=electronics&amp;sr=1-302"/>
  </r>
  <r>
    <s v="B06XFTHCNY"/>
    <x v="256"/>
    <x v="7"/>
    <x v="1"/>
    <x v="2"/>
    <x v="2"/>
    <x v="0"/>
    <n v="439"/>
    <s v="₹200 - ₹500"/>
    <n v="758"/>
    <n v="0.42"/>
    <s v="&lt;50%"/>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194"/>
    <x v="203"/>
    <s v="https://m.media-amazon.com/images/I/41Bh7qwDUmL._SY445_SX342_QL70_FMwebp_.jpg"/>
    <s v="https://www.amazon.in/Cablecreation-Audio-Cable-3-5mm-2-Male/dp/B06XFTHCNY/ref=sr_1_305?qid=1672909139&amp;s=electronics&amp;sr=1-305"/>
  </r>
  <r>
    <s v="B08CT62BM1"/>
    <x v="257"/>
    <x v="0"/>
    <x v="0"/>
    <x v="0"/>
    <x v="0"/>
    <x v="0"/>
    <n v="299"/>
    <s v="₹200 - ₹500"/>
    <n v="999"/>
    <n v="0.7"/>
    <s v="50% or More"/>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62BM1/ref=sr_1_326?qid=1672909140&amp;s=electronics&amp;sr=1-326"/>
  </r>
  <r>
    <s v="B07CRL2GY6"/>
    <x v="258"/>
    <x v="0"/>
    <x v="0"/>
    <x v="0"/>
    <x v="0"/>
    <x v="0"/>
    <n v="299"/>
    <s v="₹200 - ₹500"/>
    <n v="799"/>
    <n v="0.63"/>
    <s v="50% or More"/>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31mfWNStU9L._SX300_SY300_QL70_FMwebp_.jpg"/>
    <s v="https://www.amazon.in/Rugged-V3-Braided-Micro-Cable/dp/B07CRL2GY6/ref=sr_1_329?qid=1672909140&amp;s=electronics&amp;sr=1-329"/>
  </r>
  <r>
    <s v="B07DWFX9YS"/>
    <x v="259"/>
    <x v="0"/>
    <x v="0"/>
    <x v="0"/>
    <x v="0"/>
    <x v="0"/>
    <n v="789"/>
    <s v="&gt;₹500"/>
    <n v="1999"/>
    <n v="0.61"/>
    <s v="50% or More"/>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195"/>
    <x v="204"/>
    <s v="https://m.media-amazon.com/images/I/41jTlkBBf4L._SX300_SY300_QL70_FMwebp_.jpg"/>
    <s v="https://www.amazon.in/AmazonBasics-Certified-Lightning-Charge-Collection/dp/B07DWFX9YS/ref=sr_1_333?qid=1672909140&amp;s=electronics&amp;sr=1-333"/>
  </r>
  <r>
    <s v="B01D5H90L4"/>
    <x v="260"/>
    <x v="2"/>
    <x v="1"/>
    <x v="2"/>
    <x v="2"/>
    <x v="0"/>
    <n v="299"/>
    <s v="₹200 - ₹500"/>
    <n v="700"/>
    <n v="0.56999999999999995"/>
    <s v="50% or More"/>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96"/>
    <x v="205"/>
    <s v="https://m.media-amazon.com/images/I/41BIgj-8fML._SY300_SX300_QL70_FMwebp_.jpg"/>
    <s v="https://www.amazon.in/AmazonBasics-High-Speed-Female-Extension-Cable/dp/B01D5H90L4/ref=sr_1_335?qid=1672909140&amp;s=electronics&amp;sr=1-335"/>
  </r>
  <r>
    <s v="B07F1P8KNV"/>
    <x v="261"/>
    <x v="0"/>
    <x v="0"/>
    <x v="0"/>
    <x v="0"/>
    <x v="0"/>
    <n v="325"/>
    <s v="₹200 - ₹500"/>
    <n v="1099"/>
    <n v="0.7"/>
    <s v="50% or More"/>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DXzzwydTL._SX300_SY300_QL70_FMwebp_.jpg"/>
    <s v="https://www.amazon.in/Wayona-Charger-Samsung-Galaxy-Wc3Cb1/dp/B07F1P8KNV/ref=sr_1_338?qid=1672909141&amp;s=electronics&amp;sr=1-338"/>
  </r>
  <r>
    <s v="B084N1BM9L"/>
    <x v="262"/>
    <x v="0"/>
    <x v="0"/>
    <x v="0"/>
    <x v="0"/>
    <x v="0"/>
    <n v="1299"/>
    <s v="&gt;₹500"/>
    <n v="1999"/>
    <n v="0.35"/>
    <s v="&lt;50%"/>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W/WEBP_402378-T2/images/I/31vIaLbBXmL._SY445_SX342_QL70_FMwebp_.jpg"/>
    <s v="https://www.amazon.in/Belkin-Certified-Lightning-Braided-Meters-Black/dp/B084N1BM9L/ref=sr_1_340?qid=1672909141&amp;s=electronics&amp;sr=1-340"/>
  </r>
  <r>
    <s v="B09F6D21BY"/>
    <x v="263"/>
    <x v="4"/>
    <x v="1"/>
    <x v="2"/>
    <x v="2"/>
    <x v="3"/>
    <n v="790"/>
    <s v="&gt;₹500"/>
    <n v="1999"/>
    <n v="0.6"/>
    <s v="50% or More"/>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97"/>
    <x v="206"/>
    <s v="https://m.media-amazon.com/images/W/WEBP_402378-T2/images/I/315sEpeo50L._SX300_SY300_QL70_FMwebp_.jpg"/>
    <s v="https://www.amazon.in/Compatible-Suitable-Control-Non-Support-Netflix/dp/B09F6D21BY/ref=sr_1_344?qid=1672909141&amp;s=electronics&amp;sr=1-344"/>
  </r>
  <r>
    <s v="B09LQQYNZQ"/>
    <x v="264"/>
    <x v="15"/>
    <x v="1"/>
    <x v="3"/>
    <x v="6"/>
    <x v="10"/>
    <n v="4699"/>
    <s v="&gt;₹500"/>
    <n v="4699"/>
    <n v="0"/>
    <s v="&lt;50%"/>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x v="198"/>
    <x v="207"/>
    <s v="https://m.media-amazon.com/images/W/WEBP_402378-T2/images/I/31M+JM+KZIL._SY300_SX300_.jpg"/>
    <s v="https://www.amazon.in/Realme-Smart-TV-Stick-4K/dp/B09LQQYNZQ/ref=sr_1_352?qid=1672909141&amp;s=electronics&amp;sr=1-352"/>
  </r>
  <r>
    <s v="B0BC9BW512"/>
    <x v="265"/>
    <x v="3"/>
    <x v="1"/>
    <x v="2"/>
    <x v="3"/>
    <x v="2"/>
    <n v="18999"/>
    <s v="&gt;₹500"/>
    <n v="24990"/>
    <n v="0.24"/>
    <s v="&lt;50%"/>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515t5K7hdqL._SY300_SX300_QL70_FMwebp_.jpg"/>
    <s v="https://www.amazon.in/Acer-inches-Android-Smart-AR40AR2841FDFL/dp/B0BC9BW512/ref=sr_1_367?qid=1672909143&amp;s=electronics&amp;sr=1-367"/>
  </r>
  <r>
    <s v="B0B61HYR92"/>
    <x v="266"/>
    <x v="0"/>
    <x v="0"/>
    <x v="0"/>
    <x v="0"/>
    <x v="0"/>
    <n v="199"/>
    <s v="&lt;₹200"/>
    <n v="999"/>
    <n v="0.8"/>
    <s v="50% or More"/>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199"/>
    <x v="208"/>
    <s v="https://m.media-amazon.com/images/W/WEBP_402378-T2/images/I/41wgqEfJy3L._SX300_SY300_QL70_FMwebp_.jpg"/>
    <s v="https://www.amazon.in/Lapster-mantra-cable-data-black/dp/B0B61HYR92/ref=sr_1_371?qid=1672909143&amp;s=electronics&amp;sr=1-371"/>
  </r>
  <r>
    <s v="B075ZTJ9XR"/>
    <x v="267"/>
    <x v="2"/>
    <x v="1"/>
    <x v="2"/>
    <x v="2"/>
    <x v="0"/>
    <n v="269"/>
    <s v="₹200 - ₹500"/>
    <n v="650"/>
    <n v="0.59"/>
    <s v="50% or More"/>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200"/>
    <x v="209"/>
    <s v="https://m.media-amazon.com/images/I/41SxrTzMivL._SX300_SY300_QL70_FMwebp_.jpg"/>
    <s v="https://www.amazon.in/AmazonBasics-Braided-HDMI-Cable-3-Feet/dp/B075ZTJ9XR/ref=sr_1_380?qid=1672909143&amp;s=electronics&amp;sr=1-380"/>
  </r>
  <r>
    <s v="B0978V2CP6"/>
    <x v="268"/>
    <x v="16"/>
    <x v="1"/>
    <x v="2"/>
    <x v="7"/>
    <x v="7"/>
    <n v="1990"/>
    <s v="&gt;₹500"/>
    <n v="3100"/>
    <n v="0.36"/>
    <s v="&lt;50%"/>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201"/>
    <x v="210"/>
    <s v="https://m.media-amazon.com/images/W/WEBP_402378-T2/images/I/315GvM3Qq6S._SX300_SY300_QL70_FMwebp_.jpg"/>
    <s v="https://www.amazon.in/Bluetooth-Transmitter-Receiver-Headphones-Speakers/dp/B0978V2CP6/ref=sr_1_385?qid=1672909144&amp;s=electronics&amp;sr=1-385"/>
  </r>
  <r>
    <s v="B09LRZYBH1"/>
    <x v="269"/>
    <x v="17"/>
    <x v="1"/>
    <x v="3"/>
    <x v="8"/>
    <x v="11"/>
    <n v="2299"/>
    <s v="&gt;₹500"/>
    <n v="3999"/>
    <n v="0.43"/>
    <s v="&lt;50%"/>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202"/>
    <x v="211"/>
    <s v="https://m.media-amazon.com/images/W/WEBP_402378-T1/images/I/41zEHNLyhKL._SX300_SY300_QL70_FMwebp_.jpg"/>
    <s v="https://www.amazon.in/KRISONS-Multimedia-Standing-Bluetooth-Connectivity/dp/B09LRZYBH1/ref=sr_1_388?qid=1672909144&amp;s=electronics&amp;sr=1-388"/>
  </r>
  <r>
    <s v="B0B997FBZT"/>
    <x v="270"/>
    <x v="3"/>
    <x v="1"/>
    <x v="2"/>
    <x v="3"/>
    <x v="2"/>
    <n v="35999"/>
    <s v="&gt;₹500"/>
    <n v="49990"/>
    <n v="0.28000000000000003"/>
    <s v="&lt;50%"/>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aFoI9nNZL._SY300_SX300_QL70_FMwebp_.jpg"/>
    <s v="https://www.amazon.in/Acer-inches-Ultra-Android-AR55AR2851UDPRO/dp/B0B997FBZT/ref=sr_1_394?qid=1672909144&amp;s=electronics&amp;sr=1-394"/>
  </r>
  <r>
    <s v="B098LCVYPW"/>
    <x v="271"/>
    <x v="4"/>
    <x v="1"/>
    <x v="2"/>
    <x v="2"/>
    <x v="3"/>
    <n v="349"/>
    <s v="₹200 - ₹500"/>
    <n v="999"/>
    <n v="0.65"/>
    <s v="50% or More"/>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203"/>
    <x v="212"/>
    <s v="https://m.media-amazon.com/images/W/WEBP_402378-T1/images/I/41Zc-phmoEL._SX300_SY300_QL70_FMwebp_.jpg"/>
    <s v="https://www.amazon.in/Dealfreez-Compatible-Shockproof-Silicone-Anti-Lost/dp/B098LCVYPW/ref=sr_1_395?qid=1672909144&amp;s=electronics&amp;sr=1-395"/>
  </r>
  <r>
    <s v="B09HV71RL1"/>
    <x v="272"/>
    <x v="0"/>
    <x v="0"/>
    <x v="0"/>
    <x v="0"/>
    <x v="0"/>
    <n v="719"/>
    <s v="&gt;₹500"/>
    <n v="1499"/>
    <n v="0.52"/>
    <s v="50% or More"/>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tGYXUN8L._SX342_SY445_.jpg"/>
    <s v="https://www.amazon.in/Wayona-Lightning-Certified-charging-Braided/dp/B09HV71RL1/ref=sr_1_400?qid=1672909144&amp;s=electronics&amp;sr=1-400"/>
  </r>
  <r>
    <s v="B08PZ6HZLT"/>
    <x v="273"/>
    <x v="3"/>
    <x v="1"/>
    <x v="2"/>
    <x v="3"/>
    <x v="2"/>
    <n v="8999"/>
    <s v="&gt;₹500"/>
    <n v="18999"/>
    <n v="0.53"/>
    <s v="50% or More"/>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204"/>
    <x v="213"/>
    <s v="https://m.media-amazon.com/images/W/WEBP_402378-T2/images/I/51HNUsgY29L._SY300_SX300_QL70_FMwebp_.jpg"/>
    <s v="https://www.amazon.in/inches-Ready-Smart-VW32PRO-Black/dp/B08PZ6HZLT/ref=sr_1_404?qid=1672909144&amp;s=electronics&amp;sr=1-404"/>
  </r>
  <r>
    <s v="B075TJHWVC"/>
    <x v="274"/>
    <x v="12"/>
    <x v="1"/>
    <x v="2"/>
    <x v="5"/>
    <x v="9"/>
    <n v="917"/>
    <s v="&gt;₹500"/>
    <n v="2299"/>
    <n v="0.6"/>
    <s v="50% or More"/>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205"/>
    <x v="214"/>
    <s v="https://m.media-amazon.com/images/I/31x1oQ78mDL._SY300_SX300_QL70_FMwebp_.jpg"/>
    <s v="https://www.amazon.in/Airtel-Digital-TV-Month-Recording/dp/B075TJHWVC/ref=sr_1_407_mod_primary_new?qid=1672909144&amp;s=electronics&amp;sbo=RZvfv%2F%2FHxDF%2BO5021pAnSA%3D%3D&amp;sr=1-407"/>
  </r>
  <r>
    <s v="B09LV13JFB"/>
    <x v="275"/>
    <x v="4"/>
    <x v="1"/>
    <x v="2"/>
    <x v="2"/>
    <x v="3"/>
    <n v="399"/>
    <s v="₹200 - ₹500"/>
    <n v="999"/>
    <n v="0.6"/>
    <s v="50% or More"/>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x v="206"/>
    <x v="215"/>
    <s v="https://m.media-amazon.com/images/W/WEBP_402378-T1/images/I/31GCzAA+FyL._SY300_SX300_.jpg"/>
    <s v="https://www.amazon.in/LOHAYA-Assistant-Compatible-Xstream-Function/dp/B09LV13JFB/ref=sr_1_408?qid=1672909144&amp;s=electronics&amp;sr=1-408"/>
  </r>
  <r>
    <s v="B092BL5DCX"/>
    <x v="276"/>
    <x v="3"/>
    <x v="1"/>
    <x v="2"/>
    <x v="3"/>
    <x v="2"/>
    <n v="45999"/>
    <s v="&gt;₹500"/>
    <n v="69900"/>
    <n v="0.34"/>
    <s v="&lt;50%"/>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Y9XnzBHTL._SY300_SX300_QL70_FMwebp_.jpg"/>
    <s v="https://www.amazon.in/Samsung-inches-Crystal-Ultra-UA55AUE60AKLXL/dp/B092BL5DCX/ref=sr_1_411?qid=1672909145&amp;s=electronics&amp;sr=1-411"/>
  </r>
  <r>
    <s v="B09VH568H7"/>
    <x v="277"/>
    <x v="0"/>
    <x v="0"/>
    <x v="0"/>
    <x v="0"/>
    <x v="0"/>
    <n v="119"/>
    <s v="&lt;₹200"/>
    <n v="299"/>
    <n v="0.6"/>
    <s v="50% or More"/>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207"/>
    <x v="216"/>
    <s v="https://m.media-amazon.com/images/I/21pqzUPpJNL._SY300_SX300_QL70_FMwebp_.jpg"/>
    <s v="https://www.amazon.in/Amazon-Brand-Solimo-Charging-Cable/dp/B09VH568H7/ref=sr_1_415?qid=1672909145&amp;s=electronics&amp;sr=1-415"/>
  </r>
  <r>
    <s v="B09HQSV46W"/>
    <x v="278"/>
    <x v="3"/>
    <x v="1"/>
    <x v="2"/>
    <x v="3"/>
    <x v="2"/>
    <n v="21999"/>
    <s v="&gt;₹500"/>
    <n v="29999"/>
    <n v="0.27"/>
    <s v="&lt;50%"/>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iUEJJGDL._SY300_SX300_QL70_FMwebp_.jpg"/>
    <s v="https://www.amazon.in/inches-Horizon-Android-L40M6-EI-Black/dp/B09HQSV46W/ref=sr_1_420?qid=1672909145&amp;s=electronics&amp;sr=1-420"/>
  </r>
  <r>
    <s v="B08TZD7FQN"/>
    <x v="279"/>
    <x v="4"/>
    <x v="1"/>
    <x v="2"/>
    <x v="2"/>
    <x v="3"/>
    <n v="299"/>
    <s v="₹200 - ₹500"/>
    <n v="599"/>
    <n v="0.5"/>
    <s v="50% or More"/>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208"/>
    <x v="217"/>
    <s v="https://m.media-amazon.com/images/W/WEBP_402378-T2/images/I/31yPzs3mAlL._SX300_SY300_QL70_FMwebp_.jpg"/>
    <s v="https://www.amazon.in/Astigo-Compatible-Remote-Control-Smart/dp/B08TZD7FQN/ref=sr_1_423?qid=1672909145&amp;s=electronics&amp;sr=1-423"/>
  </r>
  <r>
    <s v="B0B21XL94T"/>
    <x v="280"/>
    <x v="3"/>
    <x v="1"/>
    <x v="2"/>
    <x v="3"/>
    <x v="2"/>
    <n v="21990"/>
    <s v="&gt;₹500"/>
    <n v="34990"/>
    <n v="0.37"/>
    <s v="&lt;50%"/>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209"/>
    <x v="218"/>
    <s v="https://m.media-amazon.com/images/W/WEBP_402378-T2/images/I/51iQQPQSiGL._SX300_SY300_QL70_FMwebp_.jpg"/>
    <s v="https://www.amazon.in/Toshiba-inches-Android-43V35KP-Silver/dp/B0B21XL94T/ref=sr_1_425?qid=1672909145&amp;s=electronics&amp;sr=1-425"/>
  </r>
  <r>
    <s v="B09PTT8DZF"/>
    <x v="281"/>
    <x v="0"/>
    <x v="0"/>
    <x v="0"/>
    <x v="0"/>
    <x v="0"/>
    <n v="417.44"/>
    <s v="₹200 - ₹500"/>
    <n v="670"/>
    <n v="0.38"/>
    <s v="&lt;50%"/>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210"/>
    <x v="219"/>
    <s v="https://m.media-amazon.com/images/I/317Bv9KEltL._SX300_SY300_QL70_FMwebp_.jpg"/>
    <s v="https://www.amazon.in/Lenovo-Tangle-free-Aramid-braided-1-2m-transmission-certified/dp/B09PTT8DZF/ref=sr_1_438?qid=1672909146&amp;s=electronics&amp;sr=1-438"/>
  </r>
  <r>
    <s v="B0B3XXSB1K"/>
    <x v="282"/>
    <x v="3"/>
    <x v="1"/>
    <x v="2"/>
    <x v="3"/>
    <x v="2"/>
    <n v="47990"/>
    <s v="&gt;₹500"/>
    <n v="79990"/>
    <n v="0.4"/>
    <s v="&lt;50%"/>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2/images/I/51dOjIreG4L._SX300_SY300_QL70_FMwebp_.jpg"/>
    <s v="https://www.amazon.in/LG-inches-Ultra-55UQ7500PSF-Ceramic/dp/B0B3XXSB1K/ref=sr_1_445?qid=1672909146&amp;s=electronics&amp;sr=1-445"/>
  </r>
  <r>
    <s v="B08RZ12GKR"/>
    <x v="283"/>
    <x v="4"/>
    <x v="1"/>
    <x v="2"/>
    <x v="2"/>
    <x v="3"/>
    <n v="215"/>
    <s v="₹200 - ₹500"/>
    <n v="499"/>
    <n v="0.56999999999999995"/>
    <s v="50% or More"/>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211"/>
    <x v="220"/>
    <s v="https://m.media-amazon.com/images/W/WEBP_402378-T1/images/I/41o4qDiFFwL._SX300_SY300_QL70_FMwebp_.jpg"/>
    <s v="https://www.amazon.in/Tata-Sky-Digital-Setup-Remote/dp/B08RZ12GKR/ref=sr_1_447?qid=1672909146&amp;s=electronics&amp;sr=1-447"/>
  </r>
  <r>
    <s v="B0B4T8RSJ1"/>
    <x v="284"/>
    <x v="0"/>
    <x v="0"/>
    <x v="0"/>
    <x v="0"/>
    <x v="0"/>
    <n v="99"/>
    <s v="&lt;₹200"/>
    <n v="800"/>
    <n v="0.88"/>
    <s v="50% or More"/>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221"/>
    <s v="https://m.media-amazon.com/images/W/WEBP_402378-T2/images/I/31XFe74gRjL._SX300_SY300_QL70_FMwebp_.jpg"/>
    <s v="https://www.amazon.in/pTron-Charging-480Mbps-Durable-Smartphone/dp/B0B4T8RSJ1/ref=sr_1_448?qid=1672909146&amp;s=electronics&amp;sr=1-448"/>
  </r>
  <r>
    <s v="B0B7B9V9QP"/>
    <x v="285"/>
    <x v="3"/>
    <x v="1"/>
    <x v="2"/>
    <x v="3"/>
    <x v="2"/>
    <n v="18999"/>
    <s v="&gt;₹500"/>
    <n v="35000"/>
    <n v="0.46"/>
    <s v="&lt;50%"/>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212"/>
    <x v="222"/>
    <s v="https://m.media-amazon.com/images/I/51eyIMn02bL._SX300_SY300_QL70_FMwebp_.jpg"/>
    <s v="https://www.amazon.in/VU-inches-Premium-Smart-43GA/dp/B0B7B9V9QP/ref=sr_1_449?qid=1672909146&amp;s=electronics&amp;sr=1-449"/>
  </r>
  <r>
    <s v="B08XXVXP3J"/>
    <x v="286"/>
    <x v="0"/>
    <x v="0"/>
    <x v="0"/>
    <x v="0"/>
    <x v="0"/>
    <n v="249"/>
    <s v="₹200 - ₹500"/>
    <n v="999"/>
    <n v="0.75"/>
    <s v="50% or More"/>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213"/>
    <x v="223"/>
    <s v="https://m.media-amazon.com/images/I/41XgWuRRNFL._SX300_SY300_QL70_FMwebp_.jpg"/>
    <s v="https://www.amazon.in/Storite-USB-3-0-Transfer-Enclosures/dp/B08XXVXP3J/ref=sr_1_450?qid=1672909146&amp;s=electronics&amp;sr=1-450"/>
  </r>
  <r>
    <s v="B06XGWRKYT"/>
    <x v="287"/>
    <x v="5"/>
    <x v="1"/>
    <x v="2"/>
    <x v="3"/>
    <x v="4"/>
    <n v="7999"/>
    <s v="&gt;₹500"/>
    <n v="15999"/>
    <n v="0.5"/>
    <s v="50% or More"/>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214"/>
    <x v="224"/>
    <s v="https://m.media-amazon.com/images/I/51xYKHUpdHL._SY300_SX300_QL70_FMwebp_.jpg"/>
    <s v="https://www.amazon.in/Kodak-inches-32HDX900S-Ready-Black/dp/B06XGWRKYT/ref=sr_1_451?qid=1672909146&amp;s=electronics&amp;sr=1-451"/>
  </r>
  <r>
    <s v="B07CWDX49D"/>
    <x v="288"/>
    <x v="0"/>
    <x v="0"/>
    <x v="0"/>
    <x v="0"/>
    <x v="0"/>
    <n v="649"/>
    <s v="&gt;₹500"/>
    <n v="1600"/>
    <n v="0.59"/>
    <s v="50% or More"/>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W/WEBP_402378-T1/images/I/41AUgZQAs5L._SX300_SY300_QL70_FMwebp_.jpg"/>
    <s v="https://www.amazon.in/AmazonBasics-Double-Braided-Nylon-Type-C/dp/B07CWDX49D/ref=sr_1_452?qid=1672909146&amp;s=electronics&amp;sr=1-452"/>
  </r>
  <r>
    <s v="B09TY4MSH3"/>
    <x v="79"/>
    <x v="4"/>
    <x v="1"/>
    <x v="2"/>
    <x v="2"/>
    <x v="3"/>
    <n v="1289"/>
    <s v="&gt;₹500"/>
    <n v="2499"/>
    <n v="0.48"/>
    <s v="&lt;50%"/>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x v="215"/>
    <x v="225"/>
    <s v="https://m.media-amazon.com/images/I/31jcyZIAWWL._SX300_SY300_QL70_FMwebp_.jpg"/>
    <s v="https://www.amazon.in/V-smash-Firestick-Remote/dp/B09TY4MSH3/ref=sr_1_453?qid=1672909146&amp;s=electronics&amp;sr=1-453"/>
  </r>
  <r>
    <s v="B07RY2X9MP"/>
    <x v="289"/>
    <x v="2"/>
    <x v="1"/>
    <x v="2"/>
    <x v="2"/>
    <x v="0"/>
    <n v="609"/>
    <s v="&gt;₹500"/>
    <n v="1500"/>
    <n v="0.59"/>
    <s v="50% or More"/>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216"/>
    <x v="226"/>
    <s v="https://m.media-amazon.com/images/W/WEBP_402378-T2/images/I/41m1oMmTMCL._SX300_SY300_QL70_FMwebp_.jpg"/>
    <s v="https://www.amazon.in/AmazonBasics-High-Speed-Braided-10-Foot-1-Pack/dp/B07RY2X9MP/ref=sr_1_454?qid=1672909146&amp;s=electronics&amp;sr=1-454"/>
  </r>
  <r>
    <s v="B0B2C5MJN6"/>
    <x v="290"/>
    <x v="3"/>
    <x v="1"/>
    <x v="2"/>
    <x v="3"/>
    <x v="2"/>
    <n v="32990"/>
    <s v="&gt;₹500"/>
    <n v="54990"/>
    <n v="0.4"/>
    <s v="&lt;50%"/>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217"/>
    <x v="227"/>
    <s v="https://m.media-amazon.com/images/I/41uqZs26+oL._SY300_SX300_.jpg"/>
    <s v="https://www.amazon.in/Hisense-inches-Bezelless-Google-50A6H/dp/B0B2C5MJN6/ref=sr_1_456?qid=1672909146&amp;s=electronics&amp;sr=1-456"/>
  </r>
  <r>
    <s v="B0BBMGLQDW"/>
    <x v="291"/>
    <x v="2"/>
    <x v="1"/>
    <x v="2"/>
    <x v="2"/>
    <x v="0"/>
    <n v="599"/>
    <s v="&gt;₹500"/>
    <n v="1999"/>
    <n v="0.7"/>
    <s v="50% or More"/>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218"/>
    <x v="228"/>
    <s v="https://m.media-amazon.com/images/I/41+BBk2fGcL._SX342_SY445_.jpg"/>
    <s v="https://www.amazon.in/Tuarso-High-Speed-Compatible-Television-Projectors/dp/B0BBMGLQDW/ref=sr_1_457?qid=1672909147&amp;s=electronics&amp;sr=1-457"/>
  </r>
  <r>
    <s v="B01LONQBDG"/>
    <x v="292"/>
    <x v="0"/>
    <x v="0"/>
    <x v="0"/>
    <x v="0"/>
    <x v="0"/>
    <n v="349"/>
    <s v="₹200 - ₹500"/>
    <n v="899"/>
    <n v="0.61"/>
    <s v="50% or More"/>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219"/>
    <x v="229"/>
    <s v="https://m.media-amazon.com/images/W/WEBP_402378-T1/images/I/31bCliyezAL._SX300_SY300_QL70_FMwebp_.jpg"/>
    <s v="https://www.amazon.in/AmazonBasics-USB-Type-C-Micro-B-Cable/dp/B01LONQBDG/ref=sr_1_458?qid=1672909147&amp;s=electronics&amp;sr=1-458"/>
  </r>
  <r>
    <s v="B08XXF5V6G"/>
    <x v="293"/>
    <x v="3"/>
    <x v="1"/>
    <x v="2"/>
    <x v="3"/>
    <x v="2"/>
    <n v="29999"/>
    <s v="&gt;₹500"/>
    <n v="50999"/>
    <n v="0.41"/>
    <s v="&lt;50%"/>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220"/>
    <x v="230"/>
    <s v="https://m.media-amazon.com/images/I/512qfz0MI0L._SX300_SY300_QL70_FMwebp_.jpg"/>
    <s v="https://www.amazon.in/Kodak-inches-55CA0909-Digital-Surround/dp/B08XXF5V6G/ref=sr_1_462?qid=1672909147&amp;s=electronics&amp;sr=1-462"/>
  </r>
  <r>
    <s v="B09HK9JH4F"/>
    <x v="243"/>
    <x v="4"/>
    <x v="1"/>
    <x v="2"/>
    <x v="2"/>
    <x v="3"/>
    <n v="199"/>
    <s v="&lt;₹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HK9JH4F/ref=sr_1_463?qid=1672909147&amp;s=electronics&amp;sr=1-463"/>
  </r>
  <r>
    <s v="B09MMD1FDN"/>
    <x v="294"/>
    <x v="4"/>
    <x v="1"/>
    <x v="2"/>
    <x v="2"/>
    <x v="3"/>
    <n v="349"/>
    <s v="₹200 - ₹500"/>
    <n v="699"/>
    <n v="0.5"/>
    <s v="50% or More"/>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221"/>
    <x v="231"/>
    <s v="https://m.media-amazon.com/images/I/31NDmmkm19L._SX300_SY300_QL70_FMwebp_.jpg"/>
    <s v="https://www.amazon.in/7SEVENTM-Universal-Replacement-Original-Television/dp/B09MMD1FDN/ref=sr_1_464?qid=1672909147&amp;s=electronics&amp;sr=1-464"/>
  </r>
  <r>
    <s v="B09HN7LD5L"/>
    <x v="295"/>
    <x v="6"/>
    <x v="1"/>
    <x v="2"/>
    <x v="2"/>
    <x v="5"/>
    <n v="1850"/>
    <s v="&gt;₹500"/>
    <n v="4500"/>
    <n v="0.59"/>
    <s v="50% or More"/>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222"/>
    <x v="232"/>
    <s v="https://m.media-amazon.com/images/I/21rEkD8xxpL._SX300_SY300_QL70_FMwebp_.jpg"/>
    <s v="https://www.amazon.in/PROLEGEND%C2%AE-PL-T002-Universal-Stand-Screen/dp/B09HN7LD5L/ref=sr_1_465?qid=1672909147&amp;s=electronics&amp;sr=1-465"/>
  </r>
  <r>
    <s v="B0BNDD9TN6"/>
    <x v="296"/>
    <x v="10"/>
    <x v="1"/>
    <x v="2"/>
    <x v="4"/>
    <x v="7"/>
    <n v="13990"/>
    <s v="&gt;₹500"/>
    <n v="28900"/>
    <n v="0.52"/>
    <s v="50% or More"/>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x v="223"/>
    <x v="233"/>
    <s v="https://m.media-amazon.com/images/I/41hCikFvL7L._SY300_SX300_QL70_FMwebp_.jpg"/>
    <s v="https://www.amazon.in/WANBO-X1-Pro-Projector-Correction/dp/B0BNDD9TN6/ref=sr_1_466?qid=1672909147&amp;s=electronics&amp;sr=1-466"/>
  </r>
  <r>
    <s v="B0941392C8"/>
    <x v="297"/>
    <x v="0"/>
    <x v="0"/>
    <x v="0"/>
    <x v="0"/>
    <x v="0"/>
    <n v="129"/>
    <s v="&lt;₹200"/>
    <n v="449"/>
    <n v="0.71"/>
    <s v="50% or More"/>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224"/>
    <x v="234"/>
    <s v="https://m.media-amazon.com/images/I/31VRCXh9kQS._SX300_SY300_QL70_FMwebp_.jpg"/>
    <s v="https://www.amazon.in/Lava-Elements-Charging-Speed-Type-C/dp/B0941392C8/ref=sr_1_467?qid=1672909147&amp;s=electronics&amp;sr=1-467"/>
  </r>
  <r>
    <s v="B01M5967SY"/>
    <x v="298"/>
    <x v="2"/>
    <x v="1"/>
    <x v="2"/>
    <x v="2"/>
    <x v="0"/>
    <n v="379"/>
    <s v="₹200 - ₹500"/>
    <n v="999"/>
    <n v="0.62"/>
    <s v="50% or More"/>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51aZN040THL._SX300_SY300_QL70_FMwebp_.jpg"/>
    <s v="https://www.amazon.in/Tizum-10-2Gbps-Speed-Plated-Cable/dp/B01M5967SY/ref=sr_1_468?qid=1672909147&amp;s=electronics&amp;sr=1-468"/>
  </r>
  <r>
    <s v="B016MDK4F4"/>
    <x v="299"/>
    <x v="2"/>
    <x v="1"/>
    <x v="2"/>
    <x v="2"/>
    <x v="0"/>
    <n v="185"/>
    <s v="&lt;₹200"/>
    <n v="499"/>
    <n v="0.63"/>
    <s v="50% or More"/>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225"/>
    <x v="235"/>
    <s v="https://m.media-amazon.com/images/I/51UUmio53PL._SX300_SY300_QL70_FMwebp_.jpg"/>
    <s v="https://www.amazon.in/Technotech-High-Speed-Cable-Meter/dp/B016MDK4F4/ref=sr_1_469?qid=1672909147&amp;s=electronics&amp;sr=1-469"/>
  </r>
  <r>
    <s v="B08G43CCLC"/>
    <x v="300"/>
    <x v="1"/>
    <x v="0"/>
    <x v="1"/>
    <x v="1"/>
    <x v="1"/>
    <n v="218"/>
    <s v="₹200 - ₹500"/>
    <n v="999"/>
    <n v="0.78"/>
    <s v="50% or More"/>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226"/>
    <x v="236"/>
    <s v="https://m.media-amazon.com/images/I/31+EyQ3FtIL._SY300_SX300_.jpg"/>
    <s v="https://www.amazon.in/NK-STAR-USB-Wireless-Receiver/dp/B08G43CCLC/ref=sr_1_470?qid=1672909147&amp;s=electronics&amp;sr=1-470"/>
  </r>
  <r>
    <s v="B0B61GCHC1"/>
    <x v="301"/>
    <x v="0"/>
    <x v="0"/>
    <x v="0"/>
    <x v="0"/>
    <x v="0"/>
    <n v="199"/>
    <s v="&lt;₹200"/>
    <n v="999"/>
    <n v="0.8"/>
    <s v="50% or More"/>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227"/>
    <x v="237"/>
    <s v="https://m.media-amazon.com/images/I/31JbtMrUYpL._SX300_SY300_QL70_FMwebp_.jpg"/>
    <s v="https://www.amazon.in/LS-LAPSTER-Quality-Assured-Biometric/dp/B0B61GCHC1/ref=sr_1_471?qid=1672909147&amp;s=electronics&amp;sr=1-471"/>
  </r>
  <r>
    <s v="B07RX14W1Q"/>
    <x v="302"/>
    <x v="2"/>
    <x v="1"/>
    <x v="2"/>
    <x v="2"/>
    <x v="0"/>
    <n v="499"/>
    <s v="₹200 - ₹500"/>
    <n v="900"/>
    <n v="0.45"/>
    <s v="&lt;50%"/>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228"/>
    <x v="238"/>
    <s v="https://m.media-amazon.com/images/W/WEBP_402378-T2/images/I/41m1oMmTMCL._SX300_SY300_QL70_FMwebp_.jpg"/>
    <s v="https://www.amazon.in/AmazonBasics-High-Speed-Braided-6-Foot-1-Pack/dp/B07RX14W1Q/ref=sr_1_472?qid=1672909147&amp;s=electronics&amp;sr=1-472"/>
  </r>
  <r>
    <s v="B09PLD9TCD"/>
    <x v="303"/>
    <x v="3"/>
    <x v="1"/>
    <x v="2"/>
    <x v="3"/>
    <x v="2"/>
    <n v="26999"/>
    <s v="&gt;₹500"/>
    <n v="42999"/>
    <n v="0.37"/>
    <s v="&lt;50%"/>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29"/>
    <x v="239"/>
    <s v="https://m.media-amazon.com/images/I/41s2f-e1d3L._SY300_SX300_QL70_FMwebp_.jpg"/>
    <s v="https://www.amazon.in/Kodak-inches-Android-50UHDX7XPROBL-Bezel-Less/dp/B09PLD9TCD/ref=sr_1_473?qid=1672909147&amp;s=electronics&amp;sr=1-473"/>
  </r>
  <r>
    <s v="B0B8ZKWGKD"/>
    <x v="304"/>
    <x v="6"/>
    <x v="1"/>
    <x v="2"/>
    <x v="2"/>
    <x v="5"/>
    <n v="893"/>
    <s v="&gt;₹500"/>
    <n v="1052"/>
    <n v="0.15"/>
    <s v="&lt;50%"/>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230"/>
    <x v="240"/>
    <s v="https://m.media-amazon.com/images/W/WEBP_402378-T1/images/I/41J0RvJFffL._SX300_SY300_QL70_FMwebp_.jpg"/>
    <s v="https://www.amazon.in/Generation-Space-Saving-Solution-Management-Speakers/dp/B0B8ZKWGKD/ref=sr_1_474?qid=1672909147&amp;s=electronics&amp;sr=1-474"/>
  </r>
  <r>
    <s v="B09NNJ9WYM"/>
    <x v="305"/>
    <x v="3"/>
    <x v="1"/>
    <x v="2"/>
    <x v="3"/>
    <x v="2"/>
    <n v="10990"/>
    <s v="&gt;₹500"/>
    <n v="19990"/>
    <n v="0.45"/>
    <s v="&lt;50%"/>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231"/>
    <x v="241"/>
    <s v="https://m.media-amazon.com/images/W/WEBP_402378-T2/images/I/41eThX4gyWL._SY300_SX300_QL70_FMwebp_.jpg"/>
    <s v="https://www.amazon.in/Sansui-inches-JSY32SKHD-Bezel-less-Design/dp/B09NNJ9WYM/ref=sr_1_475?qid=1672909147&amp;s=electronics&amp;sr=1-475"/>
  </r>
  <r>
    <s v="B08H5L8V1L"/>
    <x v="306"/>
    <x v="0"/>
    <x v="0"/>
    <x v="0"/>
    <x v="0"/>
    <x v="0"/>
    <n v="379"/>
    <s v="₹200 - ₹500"/>
    <n v="1099"/>
    <n v="0.66"/>
    <s v="50% or More"/>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232"/>
    <x v="242"/>
    <s v="https://m.media-amazon.com/images/W/WEBP_402378-T2/images/I/51L+sZTCgzL._SY300_SX300_.jpg"/>
    <s v="https://www.amazon.in/Synqe-Charging-Charger-Samsung-Galaxy/dp/B08H5L8V1L/ref=sr_1_476?qid=1672909147&amp;s=electronics&amp;sr=1-476"/>
  </r>
  <r>
    <s v="B0B8CXTTG3"/>
    <x v="307"/>
    <x v="3"/>
    <x v="1"/>
    <x v="2"/>
    <x v="3"/>
    <x v="2"/>
    <n v="16999"/>
    <s v="&gt;₹500"/>
    <n v="25999"/>
    <n v="0.35"/>
    <s v="&lt;50%"/>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41bO-mGKk+L._SY300_SX300_.jpg"/>
    <s v="https://www.amazon.in/MI-inches-Ready-Android-L32M7-EAIN/dp/B0B8CXTTG3/ref=sr_1_477?qid=1672909147&amp;s=electronics&amp;sr=1-477"/>
  </r>
  <r>
    <s v="B09HCH3JZG"/>
    <x v="308"/>
    <x v="2"/>
    <x v="1"/>
    <x v="2"/>
    <x v="2"/>
    <x v="0"/>
    <n v="699"/>
    <s v="&gt;₹500"/>
    <n v="1899"/>
    <n v="0.63"/>
    <s v="50% or More"/>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233"/>
    <x v="243"/>
    <s v="https://m.media-amazon.com/images/I/4175g2Idd9L._SY445_SX342_QL70_FMwebp_.jpg"/>
    <s v="https://www.amazon.in/BESTOR%C2%AE-48Gbps-9-80FT-Braided-Cord-4K/dp/B09HCH3JZG/ref=sr_1_478?qid=1672909147&amp;s=electronics&amp;sr=1-478"/>
  </r>
  <r>
    <s v="B097JVLW3L"/>
    <x v="309"/>
    <x v="18"/>
    <x v="1"/>
    <x v="2"/>
    <x v="2"/>
    <x v="12"/>
    <n v="2699"/>
    <s v="&gt;₹500"/>
    <n v="3500"/>
    <n v="0.23"/>
    <s v="&lt;50%"/>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234"/>
    <x v="244"/>
    <s v="https://m.media-amazon.com/images/W/WEBP_402378-T1/images/I/31z9cuviPzL._SX300_SY300_QL70_FMwebp_.jpg"/>
    <s v="https://www.amazon.in/Virtual-Reality-Headset-Headphones-Gaming/dp/B097JVLW3L/ref=sr_1_479?qid=1672909147&amp;s=electronics&amp;sr=1-479"/>
  </r>
  <r>
    <s v="B09SB6SJB4"/>
    <x v="310"/>
    <x v="0"/>
    <x v="0"/>
    <x v="0"/>
    <x v="0"/>
    <x v="0"/>
    <n v="129"/>
    <s v="&lt;₹200"/>
    <n v="599"/>
    <n v="0.78"/>
    <s v="50% or More"/>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235"/>
    <x v="245"/>
    <s v="https://m.media-amazon.com/images/W/WEBP_402378-T2/images/I/311Rq7jXvgL._SY445_SX342_QL70_FMwebp_.jpg"/>
    <s v="https://www.amazon.in/Amazon-Brand-Charging-Suitable-Supported/dp/B09SB6SJB4/ref=sr_1_480?qid=1672909147&amp;s=electronics&amp;sr=1-480"/>
  </r>
  <r>
    <s v="B08NW8GHCJ"/>
    <x v="311"/>
    <x v="0"/>
    <x v="0"/>
    <x v="0"/>
    <x v="0"/>
    <x v="0"/>
    <n v="389"/>
    <s v="₹200 - ₹500"/>
    <n v="999"/>
    <n v="0.61"/>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6"/>
    <x v="246"/>
    <s v="https://m.media-amazon.com/images/W/WEBP_402378-T1/images/I/41TBdmDqSjL._SY445_SX342_QL70_FMwebp_.jpg"/>
    <s v="https://www.amazon.in/Charging-Braided-Compatible-Samsung-Galaxy/dp/B08NW8GHCJ/ref=sr_1_481?qid=1672909149&amp;s=electronics&amp;sr=1-481"/>
  </r>
  <r>
    <s v="B09YHLPQYT"/>
    <x v="312"/>
    <x v="4"/>
    <x v="1"/>
    <x v="2"/>
    <x v="2"/>
    <x v="3"/>
    <n v="246"/>
    <s v="₹200 - ₹500"/>
    <n v="600"/>
    <n v="0.59"/>
    <s v="50% or More"/>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237"/>
    <x v="247"/>
    <s v="https://m.media-amazon.com/images/W/WEBP_402378-T1/images/I/213GZPC7uwL._SX300_SY300_QL70_FMwebp_.jpg"/>
    <s v="https://www.amazon.in/Shopoflux-Silicone-Remote-Cover-Xiaomi/dp/B09YHLPQYT/ref=sr_1_482?qid=1672909149&amp;s=electronics&amp;sr=1-482"/>
  </r>
  <r>
    <s v="B08G1RW2Q3"/>
    <x v="313"/>
    <x v="0"/>
    <x v="0"/>
    <x v="0"/>
    <x v="0"/>
    <x v="0"/>
    <n v="299"/>
    <s v="₹200 - ₹500"/>
    <n v="799"/>
    <n v="0.63"/>
    <s v="50% or More"/>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238"/>
    <x v="248"/>
    <s v="https://m.media-amazon.com/images/W/WEBP_402378-T2/images/I/31WPRa-K7GL._SY445_SX342_QL70_FMwebp_.jpg"/>
    <s v="https://www.amazon.in/EYNK-Charging-Charger-Transfer-Smartphones/dp/B08G1RW2Q3/ref=sr_1_483?qid=1672909149&amp;s=electronics&amp;sr=1-483"/>
  </r>
  <r>
    <s v="B08YXJJW8H"/>
    <x v="314"/>
    <x v="4"/>
    <x v="1"/>
    <x v="2"/>
    <x v="2"/>
    <x v="3"/>
    <n v="247"/>
    <s v="₹200 - ₹500"/>
    <n v="399"/>
    <n v="0.38"/>
    <s v="&lt;50%"/>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239"/>
    <x v="249"/>
    <s v="https://m.media-amazon.com/images/W/WEBP_402378-T1/images/I/41sA8PA31pL._SY300_SX300_QL70_FMwebp_.jpg"/>
    <s v="https://www.amazon.in/LUNAGARIYA%C2%AE-Protective-Compatible-Control-Dimensions/dp/B08YXJJW8H/ref=sr_1_484?qid=1672909149&amp;s=electronics&amp;sr=1-484"/>
  </r>
  <r>
    <s v="B09P8M18QM"/>
    <x v="315"/>
    <x v="4"/>
    <x v="1"/>
    <x v="2"/>
    <x v="2"/>
    <x v="3"/>
    <n v="1369"/>
    <s v="&gt;₹500"/>
    <n v="2999"/>
    <n v="0.54"/>
    <s v="50% or More"/>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240"/>
    <x v="250"/>
    <s v="https://m.media-amazon.com/images/W/WEBP_402378-T2/images/I/31w1SSKA-tL._SX300_SY300_QL70_FMwebp_.jpg"/>
    <s v="https://www.amazon.in/7SEVENTM-Bluetooth-Command-Compatible-Control/dp/B09P8M18QM/ref=sr_1_485?qid=1672909149&amp;s=electronics&amp;sr=1-485"/>
  </r>
  <r>
    <s v="B08BG4M4N7"/>
    <x v="316"/>
    <x v="4"/>
    <x v="1"/>
    <x v="2"/>
    <x v="2"/>
    <x v="3"/>
    <n v="199"/>
    <s v="&lt;₹200"/>
    <n v="499"/>
    <n v="0.6"/>
    <s v="50% or More"/>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241"/>
    <x v="251"/>
    <s v="https://m.media-amazon.com/images/W/WEBP_402378-T2/images/I/41Bi9ZwBQ7L._SX300_SY300_QL70_FMwebp_.jpg"/>
    <s v="https://www.amazon.in/PRUSHTI-COVER-BAGS-Protective-Xstream/dp/B08BG4M4N7/ref=sr_1_486?qid=1672909149&amp;s=electronics&amp;sr=1-486"/>
  </r>
  <r>
    <s v="B07VJ9ZTXS"/>
    <x v="317"/>
    <x v="2"/>
    <x v="1"/>
    <x v="2"/>
    <x v="2"/>
    <x v="0"/>
    <n v="299"/>
    <s v="₹200 - ₹500"/>
    <n v="599"/>
    <n v="0.5"/>
    <s v="50% or More"/>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242"/>
    <x v="252"/>
    <s v="https://m.media-amazon.com/images/I/41dwFttHxpL._SX300_SY300_QL70_FMwebp_.jpg"/>
    <s v="https://www.amazon.in/Female-Converter-Adapter-Projectors-Devices/dp/B07VJ9ZTXS/ref=sr_1_487?qid=1672909149&amp;s=electronics&amp;sr=1-487"/>
  </r>
  <r>
    <s v="B084872DQY"/>
    <x v="318"/>
    <x v="3"/>
    <x v="1"/>
    <x v="2"/>
    <x v="3"/>
    <x v="2"/>
    <n v="14999"/>
    <s v="&gt;₹500"/>
    <n v="14999"/>
    <n v="0"/>
    <s v="&lt;50%"/>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243"/>
    <x v="253"/>
    <s v="https://m.media-amazon.com/images/W/WEBP_402378-T1/images/I/51xmNdrIlcS._SY300_SX300_QL70_FMwebp_.jpg"/>
    <s v="https://www.amazon.in/Mi-inches-Ready-Android-Black/dp/B084872DQY/ref=sr_1_488?qid=1672909149&amp;s=electronics&amp;sr=1-488"/>
  </r>
  <r>
    <s v="B00GGGOYEU"/>
    <x v="319"/>
    <x v="0"/>
    <x v="0"/>
    <x v="0"/>
    <x v="0"/>
    <x v="0"/>
    <n v="299"/>
    <s v="₹200 - ₹500"/>
    <n v="699"/>
    <n v="0.56999999999999995"/>
    <s v="50% or More"/>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244"/>
    <x v="254"/>
    <s v="https://m.media-amazon.com/images/W/WEBP_402378-T1/images/I/41Wb7LHAeLL._SY300_SX300_QL70_FMwebp_.jpg"/>
    <s v="https://www.amazon.in/Storite-USB-2-0-Mini-External/dp/B00GGGOYEU/ref=sr_1_489?qid=1672909149&amp;s=electronics&amp;sr=1-489"/>
  </r>
  <r>
    <s v="B08FD2VSD9"/>
    <x v="320"/>
    <x v="3"/>
    <x v="1"/>
    <x v="2"/>
    <x v="3"/>
    <x v="2"/>
    <n v="24990"/>
    <s v="&gt;₹500"/>
    <n v="51990"/>
    <n v="0.52"/>
    <s v="50% or More"/>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245"/>
    <x v="255"/>
    <s v="https://m.media-amazon.com/images/I/51UuhCYmBnL._SY300_SX300_QL70_FMwebp_.jpg"/>
    <s v="https://www.amazon.in/TCL-inches-Certified-Android-43P615/dp/B08FD2VSD9/ref=sr_1_490?qid=1672909149&amp;s=electronics&amp;sr=1-490"/>
  </r>
  <r>
    <s v="B095JPKPH3"/>
    <x v="321"/>
    <x v="3"/>
    <x v="1"/>
    <x v="2"/>
    <x v="3"/>
    <x v="2"/>
    <n v="61999"/>
    <s v="&gt;₹500"/>
    <n v="69999"/>
    <n v="0.11"/>
    <s v="&lt;50%"/>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sSPp4pkYL._SY300_SX300_QL70_FMwebp_.jpg"/>
    <s v="https://www.amazon.in/OnePlus-163-8-inches-Android-65U1S/dp/B095JPKPH3/ref=sr_1_492?qid=1672909149&amp;s=electronics&amp;sr=1-492"/>
  </r>
  <r>
    <s v="B087JWLZ2K"/>
    <x v="322"/>
    <x v="3"/>
    <x v="1"/>
    <x v="2"/>
    <x v="3"/>
    <x v="2"/>
    <n v="24499"/>
    <s v="&gt;₹500"/>
    <n v="50000"/>
    <n v="0.51"/>
    <s v="50% or More"/>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x v="246"/>
    <x v="256"/>
    <s v="https://m.media-amazon.com/images/W/WEBP_402378-T1/images/I/51z60rNcKSL._SY300_SX300_QL70_FMwebp_.jpg"/>
    <s v="https://www.amazon.in/AmazonBasics-108cm-inch-Ultra-Smart/dp/B087JWLZ2K/ref=sr_1_493?qid=1672909149&amp;s=electronics&amp;sr=1-493"/>
  </r>
  <r>
    <s v="B09DSXK8JX"/>
    <x v="323"/>
    <x v="3"/>
    <x v="1"/>
    <x v="2"/>
    <x v="3"/>
    <x v="2"/>
    <n v="10499"/>
    <s v="&gt;₹500"/>
    <n v="19499"/>
    <n v="0.46"/>
    <s v="&lt;50%"/>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29"/>
    <x v="239"/>
    <s v="https://m.media-amazon.com/images/W/WEBP_402378-T2/images/I/41xL87ElgjL._SY300_SX300_QL70_FMwebp_.jpg"/>
    <s v="https://www.amazon.in/Kodak-inches-Certified-Android-32HDX7XPROBL/dp/B09DSXK8JX/ref=sr_1_494?qid=1672909149&amp;s=electronics&amp;sr=1-494"/>
  </r>
  <r>
    <s v="B08V9C4B1J"/>
    <x v="324"/>
    <x v="0"/>
    <x v="0"/>
    <x v="0"/>
    <x v="0"/>
    <x v="0"/>
    <n v="349"/>
    <s v="₹200 - ₹500"/>
    <n v="999"/>
    <n v="0.65"/>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6"/>
    <x v="246"/>
    <s v="https://m.media-amazon.com/images/I/31FmMK7a9PL._SY445_SX342_QL70_FMwebp_.jpg"/>
    <s v="https://www.amazon.in/Synqe-Braided-Charging-Compatible-Samsung/dp/B08V9C4B1J/ref=sr_1_495?qid=1672909149&amp;s=electronics&amp;sr=1-495"/>
  </r>
  <r>
    <s v="B08PKBMJKS"/>
    <x v="325"/>
    <x v="4"/>
    <x v="1"/>
    <x v="2"/>
    <x v="2"/>
    <x v="3"/>
    <n v="197"/>
    <s v="&lt;₹200"/>
    <n v="499"/>
    <n v="0.61"/>
    <s v="50% or More"/>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247"/>
    <x v="257"/>
    <s v="https://m.media-amazon.com/images/W/WEBP_402378-T1/images/I/31Lfjbfc47L._SX300_SY300_QL70_FMwebp_.jpg"/>
    <s v="https://www.amazon.in/Airtel-DigitalTV-Setup-Box-Remote/dp/B08PKBMJKS/ref=sr_1_496?qid=1672909149&amp;s=electronics&amp;sr=1-496"/>
  </r>
  <r>
    <s v="B0B8VQ7KDS"/>
    <x v="326"/>
    <x v="12"/>
    <x v="1"/>
    <x v="2"/>
    <x v="5"/>
    <x v="9"/>
    <n v="1299"/>
    <s v="&gt;₹500"/>
    <n v="2499"/>
    <n v="0.48"/>
    <s v="&lt;50%"/>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248"/>
    <x v="258"/>
    <s v="https://m.media-amazon.com/images/I/41Jy61seJKL._SX300_SY300_QL70_FMwebp_.jpg"/>
    <s v="https://www.amazon.in/Airtel-Pack-Entertainment-Installation-Months/dp/B0B8VQ7KDS/ref=sr_1_497?qid=1672909149&amp;s=electronics&amp;sr=1-497"/>
  </r>
  <r>
    <s v="B086JTMRYL"/>
    <x v="327"/>
    <x v="0"/>
    <x v="0"/>
    <x v="0"/>
    <x v="0"/>
    <x v="0"/>
    <n v="1519"/>
    <s v="&gt;₹500"/>
    <n v="1899"/>
    <n v="0.2"/>
    <s v="&lt;50%"/>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249"/>
    <x v="259"/>
    <s v="https://m.media-amazon.com/images/I/41I2mS67DyL._SY300_SX300_QL70_FMwebp_.jpg"/>
    <s v="https://www.amazon.in/ESR-Lightning-MFi-Certified-Delivery-Charging/dp/B086JTMRYL/ref=sr_1_498?qid=1672909149&amp;s=electronics&amp;sr=1-498"/>
  </r>
  <r>
    <s v="B09RWQ7YR6"/>
    <x v="328"/>
    <x v="3"/>
    <x v="1"/>
    <x v="2"/>
    <x v="3"/>
    <x v="2"/>
    <n v="46999"/>
    <s v="&gt;₹500"/>
    <n v="69999"/>
    <n v="0.33"/>
    <s v="&lt;50%"/>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250"/>
    <x v="260"/>
    <s v="https://m.media-amazon.com/images/W/WEBP_402378-T2/images/I/41mW+TS5WKL._SY300_SX300_.jpg"/>
    <s v="https://www.amazon.in/138-8-inches-Ultra-Android-L55M6-ES/dp/B09RWQ7YR6/ref=sr_1_499?qid=1672909149&amp;s=electronics&amp;sr=1-499"/>
  </r>
  <r>
    <s v="B00OFM6PEO"/>
    <x v="329"/>
    <x v="0"/>
    <x v="0"/>
    <x v="0"/>
    <x v="0"/>
    <x v="0"/>
    <n v="299"/>
    <s v="₹200 - ₹500"/>
    <n v="799"/>
    <n v="0.63"/>
    <s v="50% or More"/>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251"/>
    <x v="261"/>
    <s v="https://m.media-amazon.com/images/W/WEBP_402378-T2/images/I/51R1cOolXRL._SX300_SY300_QL70_FMwebp_.jpg"/>
    <s v="https://www.amazon.in/Storite%C2%AE-150cm-Female-Extension-Printers/dp/B00OFM6PEO/ref=sr_1_500?qid=1672909149&amp;s=electronics&amp;sr=1-500"/>
  </r>
  <r>
    <s v="B0BF57RN3K"/>
    <x v="330"/>
    <x v="19"/>
    <x v="1"/>
    <x v="4"/>
    <x v="9"/>
    <x v="7"/>
    <n v="1799"/>
    <s v="&gt;₹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WCgGbvwhL._SX300_SY300_QL70_ML2_.jpg"/>
    <s v="https://www.amazon.in/Fire-Boltt-Bluetooth-Calling-Assistance-Resolution/dp/B0BF57RN3K/ref=sr_1_1?qid=1672895748&amp;s=electronics&amp;sr=1-1"/>
  </r>
  <r>
    <s v="B0B3RRWSF6"/>
    <x v="331"/>
    <x v="19"/>
    <x v="1"/>
    <x v="4"/>
    <x v="9"/>
    <x v="7"/>
    <n v="1998"/>
    <s v="&gt;₹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sHRWXCfvL._SX300_SY300_QL70_ML2_.jpg"/>
    <s v="https://www.amazon.in/Fire-Boltt-Phoenix-Bluetooth-Calling-Monitoring/dp/B0B3RRWSF6/ref=sr_1_4?qid=1672895748&amp;s=electronics&amp;sr=1-4"/>
  </r>
  <r>
    <s v="B0B5B6PQCT"/>
    <x v="332"/>
    <x v="19"/>
    <x v="1"/>
    <x v="4"/>
    <x v="9"/>
    <x v="7"/>
    <n v="1999"/>
    <s v="&gt;₹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d69zua5LL._SX300_SY300_QL70_ML2_.jpg"/>
    <s v="https://www.amazon.in/boAt-Wave-Call-Dedicated-Multi-Sport/dp/B0B5B6PQCT/ref=sr_1_5?qid=1672895748&amp;s=electronics&amp;sr=1-5"/>
  </r>
  <r>
    <s v="B08HV83HL3"/>
    <x v="333"/>
    <x v="20"/>
    <x v="1"/>
    <x v="5"/>
    <x v="10"/>
    <x v="13"/>
    <n v="2049"/>
    <s v="&gt;₹500"/>
    <n v="2199"/>
    <n v="7.0000000000000007E-2"/>
    <s v="&lt;50%"/>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31grUs8OpvL._SX300_SY300_QL70_ML2_.jpg"/>
    <s v="https://www.amazon.in/20000mAh-Sandstone-Triple-Charging-Delivery/dp/B08HV83HL3/ref=sr_1_6?qid=1672895748&amp;s=electronics&amp;sr=1-6"/>
  </r>
  <r>
    <s v="B0BBN4DZBD"/>
    <x v="334"/>
    <x v="21"/>
    <x v="1"/>
    <x v="5"/>
    <x v="11"/>
    <x v="14"/>
    <n v="6499"/>
    <s v="&gt;₹500"/>
    <n v="899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Wd9J6nfpL._SX300_SY300_QL70_ML2_.jpg"/>
    <s v="https://www.amazon.in/Redmi-Storage-Segment-5000mAh-Battery/dp/B0BBN4DZBD/ref=sr_1_7?qid=1672895748&amp;s=electronics&amp;sr=1-7"/>
  </r>
  <r>
    <s v="B0B3CPQ5PF"/>
    <x v="335"/>
    <x v="21"/>
    <x v="1"/>
    <x v="5"/>
    <x v="11"/>
    <x v="14"/>
    <n v="28999"/>
    <s v="&gt;₹500"/>
    <n v="28999"/>
    <n v="0"/>
    <s v="&lt;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iEc0hf6TL._SX300_SY300_QL70_ML2_.jpg"/>
    <s v="https://www.amazon.in/OnePlus-Nord-Jade-128GB-Storage/dp/B0B3CPQ5PF/ref=sr_1_8?qid=1672895748&amp;s=electronics&amp;sr=1-8"/>
  </r>
  <r>
    <s v="B0B3CQBRB4"/>
    <x v="336"/>
    <x v="21"/>
    <x v="1"/>
    <x v="5"/>
    <x v="11"/>
    <x v="14"/>
    <n v="28999"/>
    <s v="&gt;₹500"/>
    <n v="28999"/>
    <n v="0"/>
    <s v="&lt;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qLZhKF5ZL._SX300_SY300_QL70_ML2_.jpg"/>
    <s v="https://www.amazon.in/OnePlus-Nord-Shadow-128GB-Storage/dp/B0B3CQBRB4/ref=sr_1_9?qid=1672895748&amp;s=electronics&amp;sr=1-9"/>
  </r>
  <r>
    <s v="B0BBN56J5H"/>
    <x v="337"/>
    <x v="21"/>
    <x v="1"/>
    <x v="5"/>
    <x v="11"/>
    <x v="14"/>
    <n v="6499"/>
    <s v="&gt;₹500"/>
    <n v="899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CB1rnC5tL._SX300_SY300_QL70_ML2_.jpg"/>
    <s v="https://www.amazon.in/Redmi-Storage-Segment-5000mAh-Battery/dp/B0BBN56J5H/ref=sr_1_10?qid=1672895748&amp;s=electronics&amp;sr=1-10"/>
  </r>
  <r>
    <s v="B0BBN3WF7V"/>
    <x v="338"/>
    <x v="21"/>
    <x v="1"/>
    <x v="5"/>
    <x v="11"/>
    <x v="14"/>
    <n v="6499"/>
    <s v="&gt;₹500"/>
    <n v="8999"/>
    <n v="0.28000000000000003"/>
    <s v="&lt;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JM3Ra+tiL._SY300_SX300_.jpg"/>
    <s v="https://www.amazon.in/Redmi-Segment-5000mAh-Battery-Leather/dp/B0BBN3WF7V/ref=sr_1_11?qid=1672895748&amp;s=electronics&amp;sr=1-11"/>
  </r>
  <r>
    <s v="B0BDRVFDKP"/>
    <x v="339"/>
    <x v="22"/>
    <x v="1"/>
    <x v="6"/>
    <x v="12"/>
    <x v="15"/>
    <n v="569"/>
    <s v="&gt;₹500"/>
    <n v="1000"/>
    <n v="0.43"/>
    <s v="&lt;50%"/>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ML8ZbPiiL._SY300_SX300_QL70_ML2_.jpg"/>
    <s v="https://www.amazon.in/SanDisk-Ultra%C2%AE-microSDXCTM-Warranty-Smartphones/dp/B0BDRVFDKP/ref=sr_1_12?qid=1672895748&amp;s=electronics&amp;sr=1-12"/>
  </r>
  <r>
    <s v="B0B5LVS732"/>
    <x v="340"/>
    <x v="19"/>
    <x v="1"/>
    <x v="4"/>
    <x v="9"/>
    <x v="7"/>
    <n v="1898"/>
    <s v="&gt;₹500"/>
    <n v="4999"/>
    <n v="0.62"/>
    <s v="50% or More"/>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59"/>
    <x v="269"/>
    <s v="https://m.media-amazon.com/images/I/41Peg4pz7fL._SX300_SY300_QL70_ML2_.jpg"/>
    <s v="https://www.amazon.in/Noise-Bluetooth-Calling-Tracking-Detection/dp/B0B5LVS732/ref=sr_1_13?qid=1672895748&amp;s=electronics&amp;sr=1-13"/>
  </r>
  <r>
    <s v="B09V2Q4QVQ"/>
    <x v="341"/>
    <x v="23"/>
    <x v="1"/>
    <x v="5"/>
    <x v="11"/>
    <x v="16"/>
    <n v="1299"/>
    <s v="&gt;₹500"/>
    <n v="1599"/>
    <n v="0.19"/>
    <s v="&lt;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31-hWNXDxiL._SX300_SY300_QL70_ML2_.jpg"/>
    <s v="https://www.amazon.in/Nokia-105-Single-Wireless-Charcoal/dp/B09V2Q4QVQ/ref=sr_1_14?qid=1672895748&amp;s=electronics&amp;sr=1-14"/>
  </r>
  <r>
    <s v="B09V12K8NT"/>
    <x v="342"/>
    <x v="19"/>
    <x v="1"/>
    <x v="4"/>
    <x v="9"/>
    <x v="7"/>
    <n v="1499"/>
    <s v="&gt;₹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rxRY5TDSL._SX300_SY300_QL70_ML2_.jpg"/>
    <s v="https://www.amazon.in/boAt-Wave-Lite-Smartwatch-Activity/dp/B09V12K8NT/ref=sr_1_15?qid=1672895748&amp;s=electronics&amp;sr=1-15"/>
  </r>
  <r>
    <s v="B01DEWVZ2C"/>
    <x v="343"/>
    <x v="24"/>
    <x v="1"/>
    <x v="7"/>
    <x v="13"/>
    <x v="17"/>
    <n v="599"/>
    <s v="&gt;₹500"/>
    <n v="999"/>
    <n v="0.4"/>
    <s v="&lt;50%"/>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2"/>
    <x v="272"/>
    <s v="https://m.media-amazon.com/images/I/31NnmYempPL._SX300_SY300_QL70_ML2_.jpg"/>
    <s v="https://www.amazon.in/JBL-C100SI-Ear-Headphones-Black/dp/B01DEWVZ2C/ref=sr_1_16?qid=1672895748&amp;s=electronics&amp;sr=1-16"/>
  </r>
  <r>
    <s v="B0BMGB3CH9"/>
    <x v="344"/>
    <x v="21"/>
    <x v="1"/>
    <x v="5"/>
    <x v="11"/>
    <x v="14"/>
    <n v="9499"/>
    <s v="&gt;₹500"/>
    <n v="11999"/>
    <n v="0.21"/>
    <s v="&lt;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kg-+XWoxL._SY300_SX300_.jpg"/>
    <s v="https://www.amazon.in/Samsung-Galaxy-Storage-MediaTek-Battery/dp/B0BMGB3CH9/ref=sr_1_17?qid=1672895748&amp;s=electronics&amp;sr=1-17"/>
  </r>
  <r>
    <s v="B08D77XZX5"/>
    <x v="345"/>
    <x v="24"/>
    <x v="1"/>
    <x v="7"/>
    <x v="13"/>
    <x v="17"/>
    <n v="599"/>
    <s v="&gt;₹500"/>
    <n v="2499"/>
    <n v="0.76"/>
    <s v="50% or More"/>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264"/>
    <x v="274"/>
    <s v="https://m.media-amazon.com/images/I/41KBaLUTYHL._SX300_SY300_QL70_ML2_.jpg"/>
    <s v="https://www.amazon.in/Tangentbeat-Bluetooth-Headphones-Waterproof-Cancelation/dp/B08D77XZX5/ref=sr_1_18?qid=1672895748&amp;s=electronics&amp;sr=1-18"/>
  </r>
  <r>
    <s v="B09XB8GFBQ"/>
    <x v="346"/>
    <x v="21"/>
    <x v="1"/>
    <x v="5"/>
    <x v="11"/>
    <x v="14"/>
    <n v="8999"/>
    <s v="&gt;₹500"/>
    <n v="11999"/>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WpD4fqT4L._SX300_SY300_QL70_ML2_.jpg"/>
    <s v="https://www.amazon.in/Redmi-Charcoal-Storage-Battery-Booster/dp/B09XB8GFBQ/ref=sr_1_19?qid=1672895748&amp;s=electronics&amp;sr=1-19"/>
  </r>
  <r>
    <s v="B07WG8PDCW"/>
    <x v="347"/>
    <x v="25"/>
    <x v="1"/>
    <x v="5"/>
    <x v="10"/>
    <x v="13"/>
    <n v="349"/>
    <s v="₹200 - ₹500"/>
    <n v="1299"/>
    <n v="0.73"/>
    <s v="50% or More"/>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6"/>
    <x v="276"/>
    <s v="https://m.media-amazon.com/images/I/41LZP1CmYRL._SX300_SY300_QL70_ML2_.jpg"/>
    <s v="https://www.amazon.in/PTron-Bullet-Pro-Lightweight-Smartphones/dp/B07WG8PDCW/ref=sr_1_20?qid=1672895748&amp;s=electronics&amp;sr=1-20"/>
  </r>
  <r>
    <s v="B07GPXXNNG"/>
    <x v="348"/>
    <x v="24"/>
    <x v="1"/>
    <x v="7"/>
    <x v="13"/>
    <x v="17"/>
    <n v="349"/>
    <s v="₹200 - ₹500"/>
    <n v="999"/>
    <n v="0.65"/>
    <s v="50% or More"/>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J6I7SrLXL._SX300_SY300_QL70_ML2_.jpg"/>
    <s v="https://www.amazon.in/Boat-BassHeads-100-Inspired-Earphones/dp/B07GPXXNNG/ref=sr_1_21?qid=1672895748&amp;s=electronics&amp;sr=1-21"/>
  </r>
  <r>
    <s v="B0BDYVC5TD"/>
    <x v="349"/>
    <x v="22"/>
    <x v="1"/>
    <x v="6"/>
    <x v="12"/>
    <x v="15"/>
    <n v="959"/>
    <s v="&gt;₹500"/>
    <n v="1800"/>
    <n v="0.47"/>
    <s v="&lt;50%"/>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3qMt0RdpL._SY300_SX300_QL70_ML2_.jpg"/>
    <s v="https://www.amazon.in/SanDisk-Ultra%C2%AE-microSDXCTM-Warranty-Smartphones/dp/B0BDYVC5TD/ref=sr_1_22?qid=1672895748&amp;s=electronics&amp;sr=1-22"/>
  </r>
  <r>
    <s v="B0BMGB2TPR"/>
    <x v="350"/>
    <x v="21"/>
    <x v="1"/>
    <x v="5"/>
    <x v="11"/>
    <x v="14"/>
    <n v="9499"/>
    <s v="&gt;₹500"/>
    <n v="11999"/>
    <n v="0.21"/>
    <s v="&lt;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IcuNkyrdL._SX300_SY300_QL70_ML2_.jpg"/>
    <s v="https://www.amazon.in/Samsung-Galaxy-Storage-MediaTek-Battery/dp/B0BMGB2TPR/ref=sr_1_23?qid=1672895748&amp;s=electronics&amp;sr=1-23"/>
  </r>
  <r>
    <s v="B08MC57J31"/>
    <x v="351"/>
    <x v="20"/>
    <x v="1"/>
    <x v="5"/>
    <x v="10"/>
    <x v="13"/>
    <n v="1499"/>
    <s v="&gt;₹500"/>
    <n v="2499"/>
    <n v="0.4"/>
    <s v="&lt;50%"/>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268"/>
    <x v="278"/>
    <s v="https://m.media-amazon.com/images/I/41J2W8DASzS._SX300_SY300_QL70_ML2_.jpg"/>
    <s v="https://www.amazon.in/Pocket-10000mAh-Triple-Charging-Delivery/dp/B08MC57J31/ref=sr_1_24?qid=1672895748&amp;s=electronics&amp;sr=1-24"/>
  </r>
  <r>
    <s v="B08HVL8QN3"/>
    <x v="352"/>
    <x v="20"/>
    <x v="1"/>
    <x v="5"/>
    <x v="10"/>
    <x v="13"/>
    <n v="1149"/>
    <s v="&gt;₹500"/>
    <n v="2199"/>
    <n v="0.48"/>
    <s v="&lt;50%"/>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21luyw7JrrL._SX300_SY300_QL70_ML2_.jpg"/>
    <s v="https://www.amazon.in/10000mAH-Li-Polymer-Power-Charging-Midnight/dp/B08HVL8QN3/ref=sr_1_25?qid=1672895755&amp;s=electronics&amp;sr=1-25"/>
  </r>
  <r>
    <s v="B0746JGVDS"/>
    <x v="353"/>
    <x v="26"/>
    <x v="1"/>
    <x v="5"/>
    <x v="10"/>
    <x v="18"/>
    <n v="349"/>
    <s v="₹200 - ₹500"/>
    <n v="999"/>
    <n v="0.65"/>
    <s v="50% or More"/>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269"/>
    <x v="279"/>
    <s v="https://m.media-amazon.com/images/I/41ZK4aM4zgL._SX300_SY300_QL70_ML2_.jpg"/>
    <s v="https://www.amazon.in/Adjustable-Holder-Universal-Windshield-Smartphones/dp/B0746JGVDS/ref=sr_1_26?qid=1672895755&amp;s=electronics&amp;sr=1-26"/>
  </r>
  <r>
    <s v="B08VFF6JQ8"/>
    <x v="354"/>
    <x v="27"/>
    <x v="1"/>
    <x v="5"/>
    <x v="10"/>
    <x v="13"/>
    <n v="1219"/>
    <s v="&gt;₹500"/>
    <n v="1699"/>
    <n v="0.28000000000000003"/>
    <s v="&lt;50%"/>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270"/>
    <x v="280"/>
    <s v="https://m.media-amazon.com/images/I/21uXmiH98wL._SX300_SY300_QL70_ML2_.jpg"/>
    <s v="https://www.amazon.in/Samsung-25W-Travel-Adapter/dp/B08VFF6JQ8/ref=sr_1_27_mod_primary_new?qid=1672895755&amp;s=electronics&amp;sbo=RZvfv%2F%2FHxDF%2BO5021pAnSA%3D%3D&amp;sr=1-27"/>
  </r>
  <r>
    <s v="B09NVPSCQT"/>
    <x v="355"/>
    <x v="19"/>
    <x v="1"/>
    <x v="4"/>
    <x v="9"/>
    <x v="7"/>
    <n v="1599"/>
    <s v="&gt;₹500"/>
    <n v="3999"/>
    <n v="0.6"/>
    <s v="50% or More"/>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1"/>
    <x v="281"/>
    <s v="https://m.media-amazon.com/images/I/41qqmdUWnhL._SX300_SY300_QL70_ML2_.jpg"/>
    <s v="https://www.amazon.in/Noise-ColorFit-Display-Monitoring-Smartwatches/dp/B09NVPSCQT/ref=sr_1_28?qid=1672895755&amp;s=electronics&amp;sr=1-28"/>
  </r>
  <r>
    <s v="B09YV4RG4D"/>
    <x v="356"/>
    <x v="19"/>
    <x v="1"/>
    <x v="4"/>
    <x v="9"/>
    <x v="7"/>
    <n v="1499"/>
    <s v="&gt;₹500"/>
    <n v="7999"/>
    <n v="0.81"/>
    <s v="50% or More"/>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ApzUQQFVL._SX300_SY300_QL70_ML2_.jpg"/>
    <s v="https://www.amazon.in/Fire-Boltt-Ninja-Smartwatch-Sports-Tracking/dp/B09YV4RG4D/ref=sr_1_29?qid=1672895755&amp;s=electronics&amp;sr=1-29"/>
  </r>
  <r>
    <s v="B09TWHTBKQ"/>
    <x v="357"/>
    <x v="21"/>
    <x v="1"/>
    <x v="5"/>
    <x v="11"/>
    <x v="14"/>
    <n v="18499"/>
    <s v="&gt;₹500"/>
    <n v="25999"/>
    <n v="0.28999999999999998"/>
    <s v="&lt;50%"/>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x v="273"/>
    <x v="283"/>
    <s v="https://m.media-amazon.com/images/I/41t61osAZHL._SX300_SY300_QL70_ML2_.jpg"/>
    <s v="https://www.amazon.in/Samsung-Mystique-Storage-Purchased-Separately/dp/B09TWHTBKQ/ref=sr_1_30?qid=1672895755&amp;s=electronics&amp;sr=1-30"/>
  </r>
  <r>
    <s v="B08L5HMJVW"/>
    <x v="358"/>
    <x v="22"/>
    <x v="1"/>
    <x v="6"/>
    <x v="12"/>
    <x v="15"/>
    <n v="369"/>
    <s v="₹200 - ₹500"/>
    <n v="700"/>
    <n v="0.47"/>
    <s v="&lt;50%"/>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aV2T7qLgL._SY300_SX300_QL70_ML2_.jpg"/>
    <s v="https://www.amazon.in/SanDisk-Ultra-microSD-UHS-I-120MB/dp/B08L5HMJVW/ref=sr_1_31?qid=1672895755&amp;s=electronics&amp;sr=1-31"/>
  </r>
  <r>
    <s v="B0B4F2XCK3"/>
    <x v="359"/>
    <x v="21"/>
    <x v="1"/>
    <x v="5"/>
    <x v="11"/>
    <x v="14"/>
    <n v="12999"/>
    <s v="&gt;₹500"/>
    <n v="17999"/>
    <n v="0.28000000000000003"/>
    <s v="&lt;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op1vdp-UL._SX300_SY300_QL70_ML2_.jpg"/>
    <s v="https://www.amazon.in/Samsung-Galaxy-Storage-6000mAh-Battery/dp/B0B4F2XCK3/ref=sr_1_32?qid=1672895755&amp;s=electronics&amp;sr=1-32"/>
  </r>
  <r>
    <s v="B0BF54972T"/>
    <x v="330"/>
    <x v="19"/>
    <x v="1"/>
    <x v="4"/>
    <x v="9"/>
    <x v="7"/>
    <n v="1799"/>
    <s v="&gt;₹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mzbWC6AkL._SX300_SY300_QL70_ML2_.jpg"/>
    <s v="https://www.amazon.in/Fire-Boltt-Bluetooth-Calling-Assistance-Resolution/dp/B0BF54972T/ref=sr_1_33?qid=1672895755&amp;s=electronics&amp;sr=1-33"/>
  </r>
  <r>
    <s v="B09YV4MW2T"/>
    <x v="360"/>
    <x v="19"/>
    <x v="1"/>
    <x v="4"/>
    <x v="9"/>
    <x v="7"/>
    <n v="2199"/>
    <s v="&gt;₹500"/>
    <n v="9999"/>
    <n v="0.78"/>
    <s v="50% or More"/>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5"/>
    <x v="285"/>
    <s v="https://m.media-amazon.com/images/I/41Mce3f9faL._SX300_SY300_QL70_ML2_.jpg"/>
    <s v="https://www.amazon.in/Fire-Boltt-Smartwatch-Bluetooth-Calling-Assistance/dp/B09YV4MW2T/ref=sr_1_34?qid=1672895755&amp;s=electronics&amp;sr=1-34"/>
  </r>
  <r>
    <s v="B09TWH8YHM"/>
    <x v="361"/>
    <x v="21"/>
    <x v="1"/>
    <x v="5"/>
    <x v="11"/>
    <x v="14"/>
    <n v="16999"/>
    <s v="&gt;₹500"/>
    <n v="24999"/>
    <n v="0.32"/>
    <s v="&lt;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3"/>
    <x v="283"/>
    <s v="https://m.media-amazon.com/images/I/419KF2t1nML._SX300_SY300_QL70_ML2_.jpg"/>
    <s v="https://www.amazon.in/Samsung-Storage-6000mAh-Purchased-Separately/dp/B09TWH8YHM/ref=sr_1_35?qid=1672895755&amp;s=electronics&amp;sr=1-35"/>
  </r>
  <r>
    <s v="B07WGMMQGP"/>
    <x v="362"/>
    <x v="21"/>
    <x v="1"/>
    <x v="5"/>
    <x v="11"/>
    <x v="14"/>
    <n v="16499"/>
    <s v="&gt;₹500"/>
    <n v="20999"/>
    <n v="0.21"/>
    <s v="&lt;50%"/>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OaM+9ZHXL._SY300_SX300_.jpg"/>
    <s v="https://www.amazon.in/iQOO-Chromatic-Storage-Snapdragon-Processor/dp/B07WGMMQGP/ref=sr_1_36?qid=1672895755&amp;s=electronics&amp;sr=1-36"/>
  </r>
  <r>
    <s v="B0BF563HB4"/>
    <x v="330"/>
    <x v="19"/>
    <x v="1"/>
    <x v="4"/>
    <x v="9"/>
    <x v="7"/>
    <n v="1799"/>
    <s v="&gt;₹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ivjqdXb0L._SX300_SY300_QL70_ML2_.jpg"/>
    <s v="https://www.amazon.in/Fire-Boltt-Bluetooth-Calling-Assistance-Resolution/dp/B0BF563HB4/ref=sr_1_37?qid=1672895755&amp;s=electronics&amp;sr=1-37"/>
  </r>
  <r>
    <s v="B09GFPVD9Y"/>
    <x v="363"/>
    <x v="21"/>
    <x v="0"/>
    <x v="0"/>
    <x v="0"/>
    <x v="0"/>
    <n v="8499"/>
    <s v="&gt;₹500"/>
    <n v="10999"/>
    <n v="0.23"/>
    <s v="&lt;50%"/>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6SpYgTVYL._SX300_SY300_QL70_ML2_.jpg"/>
    <s v="https://www.amazon.in/Redmi-Activ-Carbon-Black-Storage/dp/B09GFPVD9Y/ref=sr_1_39?qid=1672895755&amp;s=electronics&amp;sr=1-39"/>
  </r>
  <r>
    <s v="B09GFLXVH9"/>
    <x v="364"/>
    <x v="21"/>
    <x v="1"/>
    <x v="5"/>
    <x v="11"/>
    <x v="14"/>
    <n v="6499"/>
    <s v="&gt;₹500"/>
    <n v="8499"/>
    <n v="0.24"/>
    <s v="&lt;50%"/>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i7LM0pGwL._SX300_SY300_QL70_ML2_.jpg"/>
    <s v="https://www.amazon.in/Redmi-9A-Sport-Octa-core-Processor/dp/B09GFLXVH9/ref=sr_1_40?qid=1672895755&amp;s=electronics&amp;sr=1-40"/>
  </r>
  <r>
    <s v="B0BF4YBLPX"/>
    <x v="330"/>
    <x v="19"/>
    <x v="1"/>
    <x v="5"/>
    <x v="11"/>
    <x v="14"/>
    <n v="1799"/>
    <s v="&gt;₹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0VGCE+q2L._SY300_SX300_.jpg"/>
    <s v="https://www.amazon.in/Fire-Boltt-Bluetooth-Calling-Assistance-Resolution/dp/B0BF4YBLPX/ref=sr_1_41?qid=1672895755&amp;s=electronics&amp;sr=1-41"/>
  </r>
  <r>
    <s v="B09XB7DPW1"/>
    <x v="365"/>
    <x v="21"/>
    <x v="1"/>
    <x v="4"/>
    <x v="9"/>
    <x v="7"/>
    <n v="8999"/>
    <s v="&gt;₹500"/>
    <n v="11999"/>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wNAXmtvIL._SX300_SY300_QL70_ML2_.jpg"/>
    <s v="https://www.amazon.in/Redmi-Storage-Battery-Finger-Booster/dp/B09XB7DPW1/ref=sr_1_42?qid=1672895755&amp;s=electronics&amp;sr=1-42"/>
  </r>
  <r>
    <s v="B07PFJ5W31"/>
    <x v="366"/>
    <x v="28"/>
    <x v="1"/>
    <x v="5"/>
    <x v="11"/>
    <x v="14"/>
    <n v="139"/>
    <s v="&lt;₹200"/>
    <n v="495"/>
    <n v="0.72"/>
    <s v="50% or More"/>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288"/>
    <s v="https://m.media-amazon.com/images/I/212redZnCCL._SX300_SY300_QL70_ML2_.jpg"/>
    <s v="https://www.amazon.in/AGARO-Type-C-USB-Female-Adapter/dp/B07PFJ5W31/ref=sr_1_43?qid=1672895755&amp;s=electronics&amp;sr=1-43"/>
  </r>
  <r>
    <s v="B0B3N7LR6K"/>
    <x v="367"/>
    <x v="19"/>
    <x v="1"/>
    <x v="5"/>
    <x v="10"/>
    <x v="19"/>
    <n v="3999"/>
    <s v="&gt;₹500"/>
    <n v="16999"/>
    <n v="0.76"/>
    <s v="50% or More"/>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78"/>
    <x v="289"/>
    <s v="https://m.media-amazon.com/images/I/41r1d8a2WGL._SX300_SY300_QL70_ML2_.jpg"/>
    <s v="https://www.amazon.in/Fire-Boltt-Smartwatch-Resolution-Connection-Assistance/dp/B0B3N7LR6K/ref=sr_1_44?qid=1672895755&amp;s=electronics&amp;sr=1-44"/>
  </r>
  <r>
    <s v="B09ZQK9X8G"/>
    <x v="368"/>
    <x v="19"/>
    <x v="1"/>
    <x v="4"/>
    <x v="9"/>
    <x v="7"/>
    <n v="2998"/>
    <s v="&gt;₹500"/>
    <n v="5999"/>
    <n v="0.5"/>
    <s v="50% or More"/>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279"/>
    <x v="290"/>
    <s v="https://m.media-amazon.com/images/I/413x7j3Z30L._SX300_SY300_QL70_ML2_.jpg"/>
    <s v="https://www.amazon.in/Noise-ColorFit-Bluetooth-Fully-Functional-Brightness/dp/B09ZQK9X8G/ref=sr_1_45?qid=1672895755&amp;s=electronics&amp;sr=1-45"/>
  </r>
  <r>
    <s v="B07WJV6P1R"/>
    <x v="369"/>
    <x v="21"/>
    <x v="1"/>
    <x v="4"/>
    <x v="9"/>
    <x v="7"/>
    <n v="15499"/>
    <s v="&gt;₹500"/>
    <n v="18999"/>
    <n v="0.18"/>
    <s v="&lt;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05IiC5tDL._SX300_SY300_QL70_ML2_.jpg"/>
    <s v="https://www.amazon.in/iQOO-Stellar-Snapdragon-Purchased-Separately/dp/B07WJV6P1R/ref=sr_1_47?qid=1672895755&amp;s=electronics&amp;sr=1-47"/>
  </r>
  <r>
    <s v="B0BF54LXW6"/>
    <x v="330"/>
    <x v="19"/>
    <x v="0"/>
    <x v="0"/>
    <x v="0"/>
    <x v="0"/>
    <n v="1799"/>
    <s v="&gt;₹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Fq27ZjJfL._SX300_SY300_QL70_ML2_.jpg"/>
    <s v="https://www.amazon.in/Fire-Boltt-Bluetooth-Calling-Assistance-Resolution/dp/B0BF54LXW6/ref=sr_1_49?qid=1672895762&amp;s=electronics&amp;sr=1-49"/>
  </r>
  <r>
    <s v="B09XB7SRQ5"/>
    <x v="370"/>
    <x v="21"/>
    <x v="1"/>
    <x v="5"/>
    <x v="11"/>
    <x v="14"/>
    <n v="8999"/>
    <s v="&gt;₹500"/>
    <n v="11999"/>
    <n v="0.25"/>
    <s v="&lt;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VcqwZ-O8L._SX300_SY300_QL70_ML2_.jpg"/>
    <s v="https://www.amazon.in/Redmi-Storage-Battery-Finger-Booster/dp/B09XB7SRQ5/ref=sr_1_50?qid=1672895762&amp;s=electronics&amp;sr=1-50"/>
  </r>
  <r>
    <s v="B09FFK1PQG"/>
    <x v="371"/>
    <x v="25"/>
    <x v="0"/>
    <x v="0"/>
    <x v="0"/>
    <x v="0"/>
    <n v="873"/>
    <s v="&gt;₹500"/>
    <n v="1699"/>
    <n v="0.49"/>
    <s v="&lt;50%"/>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281"/>
    <x v="292"/>
    <s v="https://m.media-amazon.com/images/I/31dYcDtt38L._SX300_SY300_QL70_ML2_.jpg"/>
    <s v="https://www.amazon.in/DURACELL-Charger-Qualcomm-Certified-Charge/dp/B09FFK1PQG/ref=sr_1_51?qid=1672895762&amp;s=electronics&amp;sr=1-51"/>
  </r>
  <r>
    <s v="B09RMQYHLH"/>
    <x v="372"/>
    <x v="21"/>
    <x v="1"/>
    <x v="4"/>
    <x v="9"/>
    <x v="7"/>
    <n v="12999"/>
    <s v="&gt;₹500"/>
    <n v="15999"/>
    <n v="0.19"/>
    <s v="&lt;50%"/>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x v="282"/>
    <x v="293"/>
    <s v="https://m.media-amazon.com/images/I/51UzDSGpNWL._SX300_SY300_QL70_ML2_.jpg"/>
    <s v="https://www.amazon.in/realme-Storage-Processor-Triple-Display/dp/B09RMQYHLH/ref=sr_1_52?qid=1672895762&amp;s=electronics&amp;sr=1-52"/>
  </r>
  <r>
    <s v="B08ZN4B121"/>
    <x v="373"/>
    <x v="29"/>
    <x v="1"/>
    <x v="5"/>
    <x v="11"/>
    <x v="14"/>
    <n v="539"/>
    <s v="&gt;₹500"/>
    <n v="1599"/>
    <n v="0.66"/>
    <s v="50% or More"/>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283"/>
    <x v="294"/>
    <s v="https://m.media-amazon.com/images/I/41m7DLY3yGL._SX300_SY300_QL70_ML2_.jpg"/>
    <s v="https://www.amazon.in/WeCool-Bluetooth-Extendable-Multifunctional-Compatible/dp/B08ZN4B121/ref=sr_1_53?qid=1672895762&amp;s=electronics&amp;sr=1-53"/>
  </r>
  <r>
    <s v="B0B3RSDSZ3"/>
    <x v="331"/>
    <x v="19"/>
    <x v="1"/>
    <x v="5"/>
    <x v="10"/>
    <x v="13"/>
    <n v="1999"/>
    <s v="&gt;₹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CKEKnjyL._SX300_SY300_QL70_ML2_.jpg"/>
    <s v="https://www.amazon.in/Fire-Boltt-Phoenix-Bluetooth-Calling-Monitoring/dp/B0B3RSDSZ3/ref=sr_1_54?qid=1672895762&amp;s=electronics&amp;sr=1-54"/>
  </r>
  <r>
    <s v="B08VB34KJ1"/>
    <x v="374"/>
    <x v="21"/>
    <x v="1"/>
    <x v="5"/>
    <x v="11"/>
    <x v="14"/>
    <n v="15490"/>
    <s v="&gt;₹500"/>
    <n v="20990"/>
    <n v="0.26"/>
    <s v="&lt;50%"/>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4"/>
    <x v="295"/>
    <s v="https://m.media-amazon.com/images/I/41BnHjRP0ZS._SX300_SY300_QL70_ML2_.jpg"/>
    <s v="https://www.amazon.in/OPPO-Fantastic-Purple-128GB-Storage/dp/B08VB34KJ1/ref=sr_1_55?qid=1672895762&amp;s=electronics&amp;sr=1-55"/>
  </r>
  <r>
    <s v="B09T39K9YL"/>
    <x v="375"/>
    <x v="21"/>
    <x v="1"/>
    <x v="5"/>
    <x v="10"/>
    <x v="20"/>
    <n v="19999"/>
    <s v="&gt;₹500"/>
    <n v="24999"/>
    <n v="0.2"/>
    <s v="&lt;50%"/>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iEZV6nKbL._SX300_SY300_QL70_ML2_.jpg"/>
    <s v="https://www.amazon.in/Redmi-Stealth-Additional-Exchange-Included/dp/B09T39K9YL/ref=sr_1_56?qid=1672895762&amp;s=electronics&amp;sr=1-56"/>
  </r>
  <r>
    <s v="B08VF8V79P"/>
    <x v="376"/>
    <x v="27"/>
    <x v="1"/>
    <x v="4"/>
    <x v="9"/>
    <x v="7"/>
    <n v="1075"/>
    <s v="&gt;₹500"/>
    <n v="1699"/>
    <n v="0.37"/>
    <s v="&lt;50%"/>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286"/>
    <x v="297"/>
    <s v="https://m.media-amazon.com/images/I/21x1gw1geuL._SY300_SX300_QL70_ML2_.jpg"/>
    <s v="https://www.amazon.in/Samsung-EP-TA800NBEGIN-25W-Travel-Adapter/dp/B08VF8V79P/ref=sr_1_57?qid=1672895762&amp;s=electronics&amp;sr=1-57"/>
  </r>
  <r>
    <s v="B08G28Z33M"/>
    <x v="377"/>
    <x v="24"/>
    <x v="1"/>
    <x v="5"/>
    <x v="11"/>
    <x v="14"/>
    <n v="399"/>
    <s v="₹200 - ₹500"/>
    <n v="699"/>
    <n v="0.43"/>
    <s v="&lt;50%"/>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287"/>
    <x v="298"/>
    <s v="https://m.media-amazon.com/images/I/41NuSTFXerL._SX300_SY300_QL70_ML2_.jpg"/>
    <s v="https://www.amazon.in/realme-Classic-Wired-Earphones-Microphone/dp/B08G28Z33M/ref=sr_1_58?qid=1672895762&amp;s=electronics&amp;sr=1-58"/>
  </r>
  <r>
    <s v="B09PNKXSKF"/>
    <x v="378"/>
    <x v="19"/>
    <x v="1"/>
    <x v="5"/>
    <x v="11"/>
    <x v="14"/>
    <n v="1999"/>
    <s v="&gt;₹500"/>
    <n v="3990"/>
    <n v="0.5"/>
    <s v="50% or More"/>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1"/>
    <x v="281"/>
    <s v="https://m.media-amazon.com/images/I/41Coma77U+L._SY300_SX300_.jpg"/>
    <s v="https://www.amazon.in/Noise-ColorFit-Display-Monitoring-Smartwatches/dp/B09PNKXSKF/ref=sr_1_59?qid=1672895762&amp;s=electronics&amp;sr=1-59"/>
  </r>
  <r>
    <s v="B0B5DDJNH4"/>
    <x v="379"/>
    <x v="19"/>
    <x v="1"/>
    <x v="5"/>
    <x v="10"/>
    <x v="13"/>
    <n v="1999"/>
    <s v="&gt;₹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1q-oMvehL._SX300_SY300_QL70_ML2_.jpg"/>
    <s v="https://www.amazon.in/boAt-Wave-Call-Dedicated-Multi-Sport/dp/B0B5DDJNH4/ref=sr_1_60?qid=1672895762&amp;s=electronics&amp;sr=1-60"/>
  </r>
  <r>
    <s v="B07WDKLDRX"/>
    <x v="380"/>
    <x v="21"/>
    <x v="1"/>
    <x v="7"/>
    <x v="13"/>
    <x v="17"/>
    <n v="28999"/>
    <s v="&gt;₹500"/>
    <n v="34999"/>
    <n v="0.17"/>
    <s v="&lt;50%"/>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x v="288"/>
    <x v="299"/>
    <s v="https://m.media-amazon.com/images/I/51DLLa8HNWL._SX300_SY300_QL70_ML2_.jpg"/>
    <s v="https://www.amazon.in/iQOO-128GB-Storage-Snapdragon%C2%AE-FlashCharge/dp/B07WDKLDRX/ref=sr_1_63?qid=1672895762&amp;s=electronics&amp;sr=1-63"/>
  </r>
  <r>
    <s v="B09MQSCJQ1"/>
    <x v="381"/>
    <x v="19"/>
    <x v="1"/>
    <x v="4"/>
    <x v="9"/>
    <x v="7"/>
    <n v="2299"/>
    <s v="&gt;₹500"/>
    <n v="7990"/>
    <n v="0.71"/>
    <s v="50% or More"/>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89"/>
    <x v="300"/>
    <s v="https://m.media-amazon.com/images/I/41lQan54SPL._SX300_SY300_QL70_ML2_.jpg"/>
    <s v="https://www.amazon.in/boAt-Display-Multiple-Monitoring-Charcoal/dp/B09MQSCJQ1/ref=sr_1_64?qid=1672895762&amp;s=electronics&amp;sr=1-64"/>
  </r>
  <r>
    <s v="B094YFFSMY"/>
    <x v="382"/>
    <x v="30"/>
    <x v="1"/>
    <x v="4"/>
    <x v="9"/>
    <x v="7"/>
    <n v="399"/>
    <s v="₹200 - ₹500"/>
    <n v="1999"/>
    <n v="0.8"/>
    <s v="50% or More"/>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0"/>
    <x v="301"/>
    <s v="https://m.media-amazon.com/images/I/41MmsYTi06L._SX300_SY300_QL70_ML2_.jpg"/>
    <s v="https://www.amazon.in/Tygot-Bluetooth-Extendable-Multifunctional-Compatible/dp/B094YFFSMY/ref=sr_1_65?qid=1672895762&amp;s=electronics&amp;sr=1-65"/>
  </r>
  <r>
    <s v="B09MT84WV5"/>
    <x v="383"/>
    <x v="22"/>
    <x v="0"/>
    <x v="0"/>
    <x v="0"/>
    <x v="0"/>
    <n v="1149"/>
    <s v="&gt;₹500"/>
    <n v="3999"/>
    <n v="0.71"/>
    <s v="50% or More"/>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1"/>
    <x v="302"/>
    <s v="https://m.media-amazon.com/images/I/31R6RP26dzL._SY300_SX300_QL70_ML2_.jpg"/>
    <s v="https://www.amazon.in/Samsung-microSDXC-Memory-Adapter-MB-MC128KA/dp/B09MT84WV5/ref=sr_1_66?qid=1672895762&amp;s=electronics&amp;sr=1-66"/>
  </r>
  <r>
    <s v="B08VS3YLRK"/>
    <x v="384"/>
    <x v="27"/>
    <x v="0"/>
    <x v="0"/>
    <x v="0"/>
    <x v="0"/>
    <n v="529"/>
    <s v="&gt;₹500"/>
    <n v="1499"/>
    <n v="0.65"/>
    <s v="50% or More"/>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292"/>
    <x v="303"/>
    <s v="https://m.media-amazon.com/images/I/31wqydqbA9L._SX300_SY300_QL70_ML2_.jpg"/>
    <s v="https://www.amazon.in/Portronics-Adapto-Adapter-Charger-Charging/dp/B08VS3YLRK/ref=sr_1_67?qid=1672895762&amp;s=electronics&amp;sr=1-67"/>
  </r>
  <r>
    <s v="B0B4F3QNDM"/>
    <x v="385"/>
    <x v="21"/>
    <x v="1"/>
    <x v="5"/>
    <x v="11"/>
    <x v="14"/>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Galaxy-Storage-5000mAh-Battery/dp/B0B4F3QNDM/ref=sr_1_68?qid=1672895762&amp;s=electronics&amp;sr=1-68"/>
  </r>
  <r>
    <s v="B07GQD4K6L"/>
    <x v="386"/>
    <x v="24"/>
    <x v="1"/>
    <x v="4"/>
    <x v="9"/>
    <x v="7"/>
    <n v="379"/>
    <s v="₹200 - ₹500"/>
    <n v="999"/>
    <n v="0.62"/>
    <s v="50% or More"/>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qVddHyy5L._SX300_SY300_QL70_ML2_.jpg"/>
    <s v="https://www.amazon.in/Boat-BassHeads-100-Inspired-Earphones/dp/B07GQD4K6L/ref=sr_1_69?qid=1672895762&amp;s=electronics&amp;sr=1-69"/>
  </r>
  <r>
    <s v="B07WDKLRM4"/>
    <x v="387"/>
    <x v="21"/>
    <x v="1"/>
    <x v="5"/>
    <x v="10"/>
    <x v="20"/>
    <n v="13999"/>
    <s v="&gt;₹500"/>
    <n v="19999"/>
    <n v="0.3"/>
    <s v="&lt;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iVkyHeTUL._SX300_SY300_QL70_ML2_.jpg"/>
    <s v="https://www.amazon.in/iQOO-Lumina-Blue-128GB-Storage/dp/B07WDKLRM4/ref=sr_1_70?qid=1672895762&amp;s=electronics&amp;sr=1-70"/>
  </r>
  <r>
    <s v="B0BP18W8TM"/>
    <x v="388"/>
    <x v="19"/>
    <x v="1"/>
    <x v="6"/>
    <x v="12"/>
    <x v="15"/>
    <n v="3999"/>
    <s v="&gt;₹500"/>
    <n v="9999"/>
    <n v="0.6"/>
    <s v="50% or More"/>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293"/>
    <x v="304"/>
    <s v="https://m.media-amazon.com/images/I/51vHAEYKeWL._SX300_SY300_QL70_ML2_.jpg"/>
    <s v="https://www.amazon.in/Fire-Boltt-Gladiator-Bluetooth-Assistant-Interactions/dp/B0BP18W8TM/ref=sr_1_71?qid=1672895762&amp;s=electronics&amp;sr=1-71"/>
  </r>
  <r>
    <s v="B07GXHC691"/>
    <x v="389"/>
    <x v="31"/>
    <x v="1"/>
    <x v="5"/>
    <x v="10"/>
    <x v="13"/>
    <n v="99"/>
    <s v="&lt;₹200"/>
    <n v="499"/>
    <n v="0.8"/>
    <s v="50% or More"/>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294"/>
    <x v="305"/>
    <s v="https://m.media-amazon.com/images/I/31iE517+NFL._SY300_SX300_.jpg"/>
    <s v="https://www.amazon.in/STRIFF-Mobile-Android-Samsung-OnePlus/dp/B07GXHC691/ref=sr_1_73?qid=1672895770&amp;s=electronics&amp;sr=1-73"/>
  </r>
  <r>
    <s v="B08FN6WGDQ"/>
    <x v="390"/>
    <x v="24"/>
    <x v="1"/>
    <x v="5"/>
    <x v="11"/>
    <x v="14"/>
    <n v="4790"/>
    <s v="&gt;₹500"/>
    <n v="15990"/>
    <n v="0.7"/>
    <s v="50% or More"/>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295"/>
    <x v="306"/>
    <s v="https://m.media-amazon.com/images/I/31Sx7+mu+vL._SY300_SX300_.jpg"/>
    <s v="https://www.amazon.in/Samsung-Galaxy-SM-R180NZKAINU-Mystic-Black/dp/B08FN6WGDQ/ref=sr_1_74?qid=1672895770&amp;s=electronics&amp;sr=1-74"/>
  </r>
  <r>
    <s v="B0B3D39RKV"/>
    <x v="391"/>
    <x v="21"/>
    <x v="1"/>
    <x v="7"/>
    <x v="13"/>
    <x v="17"/>
    <n v="33999"/>
    <s v="&gt;₹500"/>
    <n v="33999"/>
    <n v="0"/>
    <s v="&lt;50%"/>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iEc0hf6TL._SX300_SY300_QL70_ML2_.jpg"/>
    <s v="https://www.amazon.in/OnePlus-Nord-Jade-256GB-Storage/dp/B0B3D39RKV/ref=sr_1_75?qid=1672895770&amp;s=electronics&amp;sr=1-75"/>
  </r>
  <r>
    <s v="B085HY1DGR"/>
    <x v="392"/>
    <x v="32"/>
    <x v="1"/>
    <x v="5"/>
    <x v="11"/>
    <x v="14"/>
    <n v="99"/>
    <s v="&lt;₹200"/>
    <n v="999"/>
    <n v="0.9"/>
    <s v="50% or More"/>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6"/>
    <x v="307"/>
    <s v="https://m.media-amazon.com/images/I/41nf9n-v3pL._SX300_SY300_QL70_ML2_.jpg"/>
    <s v="https://www.amazon.in/Sounce-Charger-Protector-Charging-Protective/dp/B085HY1DGR/ref=sr_1_76?qid=1672895770&amp;s=electronics&amp;sr=1-76"/>
  </r>
  <r>
    <s v="B08D75R3Z1"/>
    <x v="393"/>
    <x v="24"/>
    <x v="1"/>
    <x v="4"/>
    <x v="9"/>
    <x v="7"/>
    <n v="299"/>
    <s v="₹200 - ₹500"/>
    <n v="1900"/>
    <n v="0.84"/>
    <s v="50% or More"/>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297"/>
    <x v="308"/>
    <s v="https://m.media-amazon.com/images/I/41EnFjIAoaL._SX300_SY300_QL70_ML2_.jpg"/>
    <s v="https://www.amazon.in/Boom-Ultima-Headphones-Cancelling-Earphones/dp/B08D75R3Z1/ref=sr_1_77?qid=1672895770&amp;s=electronics&amp;sr=1-77"/>
  </r>
  <r>
    <s v="B0B4F2TTTS"/>
    <x v="394"/>
    <x v="21"/>
    <x v="0"/>
    <x v="0"/>
    <x v="0"/>
    <x v="0"/>
    <n v="10999"/>
    <s v="&gt;₹500"/>
    <n v="14999"/>
    <n v="0.27"/>
    <s v="&lt;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op1vdp-UL._SX300_SY300_QL70_ML2_.jpg"/>
    <s v="https://www.amazon.in/Samsung-Galaxy-Storage-6000mAh-Battery/dp/B0B4F2TTTS/ref=sr_1_78?qid=1672895770&amp;s=electronics&amp;sr=1-78"/>
  </r>
  <r>
    <s v="B09WRMNJ9G"/>
    <x v="395"/>
    <x v="21"/>
    <x v="1"/>
    <x v="5"/>
    <x v="10"/>
    <x v="21"/>
    <n v="34999"/>
    <s v="&gt;₹500"/>
    <n v="38999"/>
    <n v="0.1"/>
    <s v="&lt;50%"/>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298"/>
    <x v="309"/>
    <s v="https://m.media-amazon.com/images/I/41pQ4gJMwEL._SX300_SY300_QL70_ML2_.jpg"/>
    <s v="https://www.amazon.in/OnePlus-Forest-Green-Storage-SuperVOOC/dp/B09WRMNJ9G/ref=sr_1_79?qid=1672895770&amp;s=electronics&amp;sr=1-79"/>
  </r>
  <r>
    <s v="B0B14MR9L1"/>
    <x v="361"/>
    <x v="21"/>
    <x v="1"/>
    <x v="7"/>
    <x v="13"/>
    <x v="17"/>
    <n v="16999"/>
    <s v="&gt;₹500"/>
    <n v="24999"/>
    <n v="0.32"/>
    <s v="&lt;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3"/>
    <x v="283"/>
    <s v="https://m.media-amazon.com/images/I/419KF2t1nML._SX300_SY300_QL70_ML2_.jpg"/>
    <s v="https://www.amazon.in/Samsung-Emerald-Storage-Purchased-Separately/dp/B0B14MR9L1/ref=sr_1_80?qid=1672895770&amp;s=electronics&amp;sr=1-80"/>
  </r>
  <r>
    <s v="B09ZPL5VYM"/>
    <x v="396"/>
    <x v="31"/>
    <x v="1"/>
    <x v="5"/>
    <x v="11"/>
    <x v="14"/>
    <n v="199"/>
    <s v="&lt;₹200"/>
    <n v="499"/>
    <n v="0.6"/>
    <s v="50% or More"/>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299"/>
    <x v="310"/>
    <s v="https://m.media-amazon.com/images/I/41-oxsVh7nL._SX300_SY300_QL70_ML2_.jpg"/>
    <s v="https://www.amazon.in/Ambrane-Adjustment-Compatibility-Multipurpose-Anti-Skid/dp/B09ZPL5VYM/ref=sr_1_81?qid=1672895770&amp;s=electronics&amp;sr=1-81"/>
  </r>
  <r>
    <s v="B0993BB11X"/>
    <x v="397"/>
    <x v="20"/>
    <x v="0"/>
    <x v="0"/>
    <x v="0"/>
    <x v="22"/>
    <n v="999"/>
    <s v="&gt;₹500"/>
    <n v="1599"/>
    <n v="0.38"/>
    <s v="&lt;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0"/>
    <x v="311"/>
    <s v="https://m.media-amazon.com/images/I/21e5ZrIutKS._SX300_SY300_QL70_ML2_.jpg"/>
    <s v="https://www.amazon.in/Ambrane-Multi-Layer-Protection-Li-Polymer-Stylo-10k/dp/B0993BB11X/ref=sr_1_82?qid=1672895770&amp;s=electronics&amp;sr=1-82"/>
  </r>
  <r>
    <s v="B09V2PZDX8"/>
    <x v="398"/>
    <x v="23"/>
    <x v="1"/>
    <x v="7"/>
    <x v="13"/>
    <x v="17"/>
    <n v="1299"/>
    <s v="&gt;₹500"/>
    <n v="1599"/>
    <n v="0.19"/>
    <s v="&lt;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41w5fk8Vl6L._SX300_SY300_QL70_ML2_.jpg"/>
    <s v="https://www.amazon.in/Nokia-105-Single-Keypad-Wireless/dp/B09V2PZDX8/ref=sr_1_83?qid=1672895770&amp;s=electronics&amp;sr=1-83"/>
  </r>
  <r>
    <s v="B085W8CFLH"/>
    <x v="399"/>
    <x v="24"/>
    <x v="1"/>
    <x v="5"/>
    <x v="11"/>
    <x v="14"/>
    <n v="599"/>
    <s v="&gt;₹500"/>
    <n v="1800"/>
    <n v="0.67"/>
    <s v="50% or More"/>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301"/>
    <x v="312"/>
    <s v="https://m.media-amazon.com/images/I/41qhEf58vbL._SX300_SY300_QL70_ML2_.jpg"/>
    <s v="https://www.amazon.in/Tangent-Lite-Magnetic-Bluetooth-Headphones/dp/B085W8CFLH/ref=sr_1_84?qid=1672895770&amp;s=electronics&amp;sr=1-84"/>
  </r>
  <r>
    <s v="B09MT6XSFW"/>
    <x v="400"/>
    <x v="22"/>
    <x v="1"/>
    <x v="5"/>
    <x v="11"/>
    <x v="14"/>
    <n v="599"/>
    <s v="&gt;₹500"/>
    <n v="1899"/>
    <n v="0.68"/>
    <s v="50% or More"/>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1"/>
    <x v="302"/>
    <s v="https://m.media-amazon.com/images/I/31P2d7102lL._SY300_SX300_QL70_ML2_.jpg"/>
    <s v="https://www.amazon.in/Samsung-microSDXC-Memory-Adapter-MB-MC64KA/dp/B09MT6XSFW/ref=sr_1_85?qid=1672895770&amp;s=electronics&amp;sr=1-85"/>
  </r>
  <r>
    <s v="B07RD611Z8"/>
    <x v="401"/>
    <x v="20"/>
    <x v="1"/>
    <x v="5"/>
    <x v="11"/>
    <x v="14"/>
    <n v="1799"/>
    <s v="&gt;₹500"/>
    <n v="2499"/>
    <n v="0.28000000000000003"/>
    <s v="&lt;50%"/>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302"/>
    <x v="313"/>
    <s v="https://m.media-amazon.com/images/I/31RktQKvhoL._SX300_SY300_QL70_ML2_.jpg"/>
    <s v="https://www.amazon.in/Ambrane-20000mAh-Lithium-Polymer-Stylo-20K/dp/B07RD611Z8/ref=sr_1_86?qid=1672895770&amp;s=electronics&amp;sr=1-86"/>
  </r>
  <r>
    <s v="B0B4F52B5X"/>
    <x v="402"/>
    <x v="21"/>
    <x v="1"/>
    <x v="5"/>
    <x v="10"/>
    <x v="21"/>
    <n v="10999"/>
    <s v="&gt;₹500"/>
    <n v="14999"/>
    <n v="0.27"/>
    <s v="&lt;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Vj+8XWIQL._SY300_SX300_.jpg"/>
    <s v="https://www.amazon.in/Samsung-Midnight-Storage-6000mAh-Battery/dp/B0B4F52B5X/ref=sr_1_88?qid=1672895770&amp;s=electronics&amp;sr=1-88"/>
  </r>
  <r>
    <s v="B096VF5YYF"/>
    <x v="403"/>
    <x v="19"/>
    <x v="1"/>
    <x v="5"/>
    <x v="10"/>
    <x v="13"/>
    <n v="2999"/>
    <s v="&gt;₹500"/>
    <n v="7990"/>
    <n v="0.62"/>
    <s v="50% or More"/>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3"/>
    <x v="314"/>
    <s v="https://m.media-amazon.com/images/I/41pfjyUPZLL._SX300_SY300_QL70_ML2_.jpg"/>
    <s v="https://www.amazon.in/boAt-Smartwatch-Multiple-Monitoring-Resistance/dp/B096VF5YYF/ref=sr_1_89?qid=1672895770&amp;s=electronics&amp;sr=1-89"/>
  </r>
  <r>
    <s v="B0B5D39BCD"/>
    <x v="404"/>
    <x v="19"/>
    <x v="1"/>
    <x v="5"/>
    <x v="11"/>
    <x v="16"/>
    <n v="1999"/>
    <s v="&gt;₹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R9fDKo6iL._SX300_SY300_QL70_ML2_.jpg"/>
    <s v="https://www.amazon.in/boAt-Wave-Call-Dedicated-Multi-Sport/dp/B0B5D39BCD/ref=sr_1_90?qid=1672895770&amp;s=electronics&amp;sr=1-90"/>
  </r>
  <r>
    <s v="B09XBJ1CTN"/>
    <x v="405"/>
    <x v="27"/>
    <x v="1"/>
    <x v="7"/>
    <x v="13"/>
    <x v="17"/>
    <n v="649"/>
    <s v="&gt;₹500"/>
    <n v="999"/>
    <n v="0.35"/>
    <s v="&lt;50%"/>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304"/>
    <x v="315"/>
    <s v="https://m.media-amazon.com/images/I/21df1gnW1SL._SX300_SY300_QL70_ML2_.jpg"/>
    <s v="https://www.amazon.in/Xiaomi-22-5W-Fast-Charger-Cable/dp/B09XBJ1CTN/ref=sr_1_93?qid=1672895770&amp;s=electronics&amp;sr=1-93"/>
  </r>
  <r>
    <s v="B0B4F5L738"/>
    <x v="385"/>
    <x v="21"/>
    <x v="1"/>
    <x v="6"/>
    <x v="12"/>
    <x v="15"/>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Midnight-Storage-5000mAh-Battery/dp/B0B4F5L738/ref=sr_1_94?qid=1672895770&amp;s=electronics&amp;sr=1-94"/>
  </r>
  <r>
    <s v="B08MTCKDYN"/>
    <x v="406"/>
    <x v="33"/>
    <x v="1"/>
    <x v="5"/>
    <x v="10"/>
    <x v="13"/>
    <n v="119"/>
    <s v="&lt;₹200"/>
    <n v="299"/>
    <n v="0.6"/>
    <s v="50% or More"/>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5"/>
    <x v="316"/>
    <s v="https://m.media-amazon.com/images/I/511g3fIVsqL._SY300_SX300_QL70_ML2_.jpg"/>
    <s v="https://www.amazon.in/GIZGA-Protector-Charging-Protective-G55/dp/B08MTCKDYN/ref=sr_1_95?qid=1672895770&amp;s=electronics&amp;sr=1-95"/>
  </r>
  <r>
    <s v="B09QS8V5N8"/>
    <x v="407"/>
    <x v="21"/>
    <x v="0"/>
    <x v="0"/>
    <x v="0"/>
    <x v="0"/>
    <n v="12999"/>
    <s v="&gt;₹500"/>
    <n v="17999"/>
    <n v="0.28000000000000003"/>
    <s v="&lt;50%"/>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1yU+n3UkL._SY300_SX300_.jpg"/>
    <s v="https://www.amazon.in/Redmi-Storage-Qualcomm%C2%AE-SnapdragonTM-Included/dp/B09QS8V5N8/ref=sr_1_96?qid=1672895770&amp;s=electronics&amp;sr=1-96"/>
  </r>
  <r>
    <s v="B09T2WRLJJ"/>
    <x v="408"/>
    <x v="21"/>
    <x v="1"/>
    <x v="5"/>
    <x v="11"/>
    <x v="14"/>
    <n v="20999"/>
    <s v="&gt;₹500"/>
    <n v="26999"/>
    <n v="0.22"/>
    <s v="&lt;50%"/>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0TBgL2KXL._SX300_SY300_QL70_ML2_.jpg"/>
    <s v="https://www.amazon.in/Redmi-Phantom-Additional-Exchange-Included/dp/B09T2WRLJJ/ref=sr_1_101?qid=1672895777&amp;s=electronics&amp;sr=1-101"/>
  </r>
  <r>
    <s v="B089WB69Y1"/>
    <x v="409"/>
    <x v="27"/>
    <x v="1"/>
    <x v="4"/>
    <x v="9"/>
    <x v="7"/>
    <n v="249"/>
    <s v="₹200 - ₹500"/>
    <n v="649"/>
    <n v="0.62"/>
    <s v="50% or More"/>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07"/>
    <x v="318"/>
    <s v="https://m.media-amazon.com/images/I/41v82KfCUuL._SX300_SY300_QL70_ML2_.jpg"/>
    <s v="https://www.amazon.in/oraimo-firefly-2s-charger-micro-usb-multi-protection/dp/B089WB69Y1/ref=sr_1_102?qid=1672895777&amp;s=electronics&amp;sr=1-102"/>
  </r>
  <r>
    <s v="B0116MIKKC"/>
    <x v="410"/>
    <x v="27"/>
    <x v="1"/>
    <x v="4"/>
    <x v="9"/>
    <x v="7"/>
    <n v="99"/>
    <s v="&lt;₹200"/>
    <n v="171"/>
    <n v="0.42"/>
    <s v="&lt;50%"/>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308"/>
    <x v="319"/>
    <s v="https://m.media-amazon.com/images/I/31MmkM8HTiL._SY300_SX300_QL70_ML2_.jpg"/>
    <s v="https://www.amazon.in/Goldmedal-202042-Plastic-Universal-Adaptor/dp/B0116MIKKC/ref=sr_1_103?qid=1672895777&amp;s=electronics&amp;sr=1-103"/>
  </r>
  <r>
    <s v="B09P858DK8"/>
    <x v="411"/>
    <x v="26"/>
    <x v="0"/>
    <x v="0"/>
    <x v="0"/>
    <x v="0"/>
    <n v="489"/>
    <s v="₹200 - ₹500"/>
    <n v="1999"/>
    <n v="0.76"/>
    <s v="50% or More"/>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309"/>
    <x v="320"/>
    <s v="https://m.media-amazon.com/images/I/41fkuZKjGCL._SX300_SY300_QL70_ML2_.jpg"/>
    <s v="https://www.amazon.in/WeCool-C1-Technology-Windshield-Extendable/dp/B09P858DK8/ref=sr_1_104?qid=1672895777&amp;s=electronics&amp;sr=1-104"/>
  </r>
  <r>
    <s v="B07DJLFMPS"/>
    <x v="412"/>
    <x v="22"/>
    <x v="0"/>
    <x v="0"/>
    <x v="0"/>
    <x v="0"/>
    <n v="369"/>
    <s v="₹200 - ₹500"/>
    <n v="1600"/>
    <n v="0.77"/>
    <s v="50% or More"/>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0"/>
    <x v="321"/>
    <s v="https://m.media-amazon.com/images/I/41z7FRqEerL._SX300_SY300_QL70_ML2_.jpg"/>
    <s v="https://www.amazon.in/HP-MicroSD-U1-TF-Card-32GB/dp/B07DJLFMPS/ref=sr_1_106?qid=1672895777&amp;s=electronics&amp;sr=1-106"/>
  </r>
  <r>
    <s v="B07WHQWXL7"/>
    <x v="413"/>
    <x v="21"/>
    <x v="1"/>
    <x v="5"/>
    <x v="10"/>
    <x v="13"/>
    <n v="15499"/>
    <s v="&gt;₹500"/>
    <n v="20999"/>
    <n v="0.26"/>
    <s v="&lt;50%"/>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iVkyHeTUL._SX300_SY300_QL70_ML2_.jpg"/>
    <s v="https://www.amazon.in/iQOO-Lumina-Blue-128GB-Storage/dp/B07WHQWXL7/ref=sr_1_107?qid=1672895777&amp;s=electronics&amp;sr=1-107"/>
  </r>
  <r>
    <s v="B07WDK3ZS6"/>
    <x v="414"/>
    <x v="21"/>
    <x v="1"/>
    <x v="5"/>
    <x v="11"/>
    <x v="14"/>
    <n v="15499"/>
    <s v="&gt;₹500"/>
    <n v="18999"/>
    <n v="0.18"/>
    <s v="&lt;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Yylo75u7L._SX300_SY300_QL70_ML2_.jpg"/>
    <s v="https://www.amazon.in/iQOO-Storage-Snapdragon-Purchased-Separately/dp/B07WDK3ZS6/ref=sr_1_108?qid=1672895777&amp;s=electronics&amp;sr=1-108"/>
  </r>
  <r>
    <s v="B09T2S8X9C"/>
    <x v="415"/>
    <x v="21"/>
    <x v="1"/>
    <x v="5"/>
    <x v="10"/>
    <x v="23"/>
    <n v="22999"/>
    <s v="&gt;₹500"/>
    <n v="28999"/>
    <n v="0.21"/>
    <s v="&lt;50%"/>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iEZV6nKbL._SX300_SY300_QL70_ML2_.jpg"/>
    <s v="https://www.amazon.in/Redmi-Stealth-Additional-Exchange-Included/dp/B09T2S8X9C/ref=sr_1_109?qid=1672895777&amp;s=electronics&amp;sr=1-109"/>
  </r>
  <r>
    <s v="B07S9S86BF"/>
    <x v="416"/>
    <x v="24"/>
    <x v="1"/>
    <x v="5"/>
    <x v="11"/>
    <x v="14"/>
    <n v="599"/>
    <s v="&gt;₹500"/>
    <n v="1490"/>
    <n v="0.6"/>
    <s v="50% or More"/>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311"/>
    <x v="322"/>
    <s v="https://m.media-amazon.com/images/I/41OVH5kIQhL._SX300_SY300_QL70_ML2_.jpg"/>
    <s v="https://www.amazon.in/Boat-Bassheads-242-Earphones-Resistance/dp/B07S9S86BF/ref=sr_1_110?qid=1672895777&amp;s=electronics&amp;sr=1-110"/>
  </r>
  <r>
    <s v="B07N8RQ6W7"/>
    <x v="417"/>
    <x v="31"/>
    <x v="0"/>
    <x v="0"/>
    <x v="0"/>
    <x v="0"/>
    <n v="134"/>
    <s v="&lt;₹200"/>
    <n v="699"/>
    <n v="0.81"/>
    <s v="50% or More"/>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312"/>
    <x v="323"/>
    <s v="https://m.media-amazon.com/images/I/31mbyi7ocJL._SX300_SY300_QL70_ML2_.jpg"/>
    <s v="https://www.amazon.in/Portronics-POR-122-MODESK-Universal-Mobile/dp/B07N8RQ6W7/ref=sr_1_111?qid=1672895777&amp;s=electronics&amp;sr=1-111"/>
  </r>
  <r>
    <s v="B09FKDH6FS"/>
    <x v="418"/>
    <x v="21"/>
    <x v="1"/>
    <x v="5"/>
    <x v="11"/>
    <x v="14"/>
    <n v="7499"/>
    <s v="&gt;₹500"/>
    <n v="7999"/>
    <n v="0.06"/>
    <s v="&lt;50%"/>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313"/>
    <x v="324"/>
    <s v="https://m.media-amazon.com/images/I/4147W6koDNL._SX300_SY300_QL70_ML2_.jpg"/>
    <s v="https://www.amazon.in/realme-narzo-Mint-Green-Storage/dp/B09FKDH6FS/ref=sr_1_115?qid=1672895777&amp;s=electronics&amp;sr=1-115"/>
  </r>
  <r>
    <s v="B08HVJCW95"/>
    <x v="419"/>
    <x v="20"/>
    <x v="1"/>
    <x v="5"/>
    <x v="10"/>
    <x v="13"/>
    <n v="1149"/>
    <s v="&gt;₹500"/>
    <n v="2199"/>
    <n v="0.48"/>
    <s v="&lt;50%"/>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31YFSh7g63L._SX300_SY300_QL70_ML2_.jpg"/>
    <s v="https://www.amazon.in/Power-10000mAh-Metallic-Output-Charging/dp/B08HVJCW95/ref=sr_1_116?qid=1672895777&amp;s=electronics&amp;sr=1-116"/>
  </r>
  <r>
    <s v="B09YDFDVNS"/>
    <x v="420"/>
    <x v="23"/>
    <x v="1"/>
    <x v="5"/>
    <x v="10"/>
    <x v="13"/>
    <n v="1324"/>
    <s v="&gt;₹500"/>
    <n v="1699"/>
    <n v="0.22"/>
    <s v="&lt;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41o7qy-j6KL._SX300_SY300_QL70_ML2_.jpg"/>
    <s v="https://www.amazon.in/Nokia-105-Single-Keypad-Wireless/dp/B09YDFDVNS/ref=sr_1_117?qid=1672895777&amp;s=electronics&amp;sr=1-117"/>
  </r>
  <r>
    <s v="B07WGPKTS4"/>
    <x v="421"/>
    <x v="21"/>
    <x v="1"/>
    <x v="5"/>
    <x v="10"/>
    <x v="18"/>
    <n v="13999"/>
    <s v="&gt;₹500"/>
    <n v="19999"/>
    <n v="0.3"/>
    <s v="&lt;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Lif4YWC2L._SX300_SY300_QL70_ML2_.jpg"/>
    <s v="https://www.amazon.in/iQOO-Raven-Black-128GB-Storage/dp/B07WGPKTS4/ref=sr_1_118?qid=1672895777&amp;s=electronics&amp;sr=1-118"/>
  </r>
  <r>
    <s v="B09MZCQYHZ"/>
    <x v="422"/>
    <x v="20"/>
    <x v="1"/>
    <x v="6"/>
    <x v="12"/>
    <x v="15"/>
    <n v="999"/>
    <s v="&gt;₹500"/>
    <n v="1599"/>
    <n v="0.38"/>
    <s v="&lt;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0"/>
    <x v="311"/>
    <s v="https://m.media-amazon.com/images/I/31oA0-q5UzL._SX300_SY300_QL70_ML2_.jpg"/>
    <s v="https://www.amazon.in/Ambrane-Multi-Layer-Protection-Li-Polymer-Stylo-10k/dp/B09MZCQYHZ/ref=sr_1_120?qid=1672895777&amp;s=electronics&amp;sr=1-120"/>
  </r>
  <r>
    <s v="B0B4F2ZWL3"/>
    <x v="423"/>
    <x v="21"/>
    <x v="1"/>
    <x v="5"/>
    <x v="11"/>
    <x v="14"/>
    <n v="12999"/>
    <s v="&gt;₹500"/>
    <n v="17999"/>
    <n v="0.28000000000000003"/>
    <s v="&lt;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fNkwj-vnL._SX300_SY300_QL70_ML2_.jpg"/>
    <s v="https://www.amazon.in/Samsung-Stardust-Storage-6000mAh-Battery/dp/B0B4F2ZWL3/ref=sr_1_121?qid=1672895777&amp;s=electronics&amp;sr=1-121"/>
  </r>
  <r>
    <s v="B08VB2CMR3"/>
    <x v="424"/>
    <x v="21"/>
    <x v="1"/>
    <x v="5"/>
    <x v="11"/>
    <x v="14"/>
    <n v="15490"/>
    <s v="&gt;₹500"/>
    <n v="20990"/>
    <n v="0.26"/>
    <s v="&lt;50%"/>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4"/>
    <x v="295"/>
    <s v="https://m.media-amazon.com/images/I/41iHN9Y07cS._SX300_SY300_QL70_ML2_.jpg"/>
    <s v="https://www.amazon.in/OPPO-Fluid-Black-128GB-Storage/dp/B08VB2CMR3/ref=sr_1_122?qid=1672895777&amp;s=electronics&amp;sr=1-122"/>
  </r>
  <r>
    <s v="B095RTJH1M"/>
    <x v="425"/>
    <x v="34"/>
    <x v="1"/>
    <x v="5"/>
    <x v="11"/>
    <x v="14"/>
    <n v="999"/>
    <s v="&gt;₹500"/>
    <n v="2899"/>
    <n v="0.66"/>
    <s v="50% or More"/>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314"/>
    <x v="325"/>
    <s v="https://m.media-amazon.com/images/I/41Usew0lrWL._SX300_SY300_QL70_ML2_.jpg"/>
    <s v="https://www.amazon.in/Spigen-Tempered-Screen-Protector-iPhone/dp/B095RTJH1M/ref=sr_1_123?qid=1672895777&amp;s=electronics&amp;sr=1-123"/>
  </r>
  <r>
    <s v="B097R25DP7"/>
    <x v="426"/>
    <x v="19"/>
    <x v="1"/>
    <x v="7"/>
    <x v="13"/>
    <x v="17"/>
    <n v="1599"/>
    <s v="&gt;₹500"/>
    <n v="4999"/>
    <n v="0.68"/>
    <s v="50% or More"/>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x v="315"/>
    <x v="326"/>
    <s v="https://m.media-amazon.com/images/I/41XH-IpxCQL._SX300_SY300_QL70_ML2_.jpg"/>
    <s v="https://www.amazon.in/Noise-ColorFit-Smartwatch-Monitoring-Waterproof/dp/B097R25DP7/ref=sr_1_124?qid=1672895777&amp;s=electronics&amp;sr=1-124"/>
  </r>
  <r>
    <s v="B09YDFKJF8"/>
    <x v="427"/>
    <x v="23"/>
    <x v="1"/>
    <x v="5"/>
    <x v="10"/>
    <x v="21"/>
    <n v="1324"/>
    <s v="&gt;₹500"/>
    <n v="1699"/>
    <n v="0.22"/>
    <s v="&lt;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31-hWNXDxiL._SX300_SY300_QL70_ML2_.jpg"/>
    <s v="https://www.amazon.in/Nokia-105-Single-Wireless-Charcoal/dp/B09YDFKJF8/ref=sr_1_125?qid=1672895777&amp;s=electronics&amp;sr=1-125"/>
  </r>
  <r>
    <s v="B07WDK3ZS2"/>
    <x v="428"/>
    <x v="21"/>
    <x v="1"/>
    <x v="5"/>
    <x v="11"/>
    <x v="14"/>
    <n v="20999"/>
    <s v="&gt;₹500"/>
    <n v="29990"/>
    <n v="0.3"/>
    <s v="&lt;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tHlbmOHL._SX300_SY300_QL70_ML2_.jpg"/>
    <s v="https://www.amazon.in/iQOO-Storage-Snapdragon-FlashCharge-Brightness/dp/B07WDK3ZS2/ref=sr_1_126?qid=1672895777&amp;s=electronics&amp;sr=1-126"/>
  </r>
  <r>
    <s v="B08RZ5K9YH"/>
    <x v="429"/>
    <x v="27"/>
    <x v="1"/>
    <x v="5"/>
    <x v="10"/>
    <x v="13"/>
    <n v="999"/>
    <s v="&gt;₹500"/>
    <n v="1999"/>
    <n v="0.5"/>
    <s v="50% or More"/>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317"/>
    <x v="328"/>
    <s v="https://m.media-amazon.com/images/I/21Z1HsPvyTL._SX300_SY300_QL70_ML2_.jpg"/>
    <s v="https://www.amazon.in/33W-SonicCharge-2-0-Charger-Combo/dp/B08RZ5K9YH/ref=sr_1_121?qid=1672895784&amp;s=electronics&amp;sr=1-121"/>
  </r>
  <r>
    <s v="B08444S68L"/>
    <x v="430"/>
    <x v="21"/>
    <x v="1"/>
    <x v="5"/>
    <x v="11"/>
    <x v="16"/>
    <n v="12490"/>
    <s v="&gt;₹500"/>
    <n v="15990"/>
    <n v="0.22"/>
    <s v="&lt;50%"/>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318"/>
    <x v="329"/>
    <s v="https://m.media-amazon.com/images/I/41OBf52bnOL._SX300_SY300_QL70_ML2_.jpg"/>
    <s v="https://www.amazon.in/Oppo-Mystery-Storage-Additional-Exchange/dp/B08444S68L/ref=sr_1_122?qid=1672895784&amp;s=electronics&amp;sr=1-122"/>
  </r>
  <r>
    <s v="B07WHQBZLS"/>
    <x v="431"/>
    <x v="21"/>
    <x v="1"/>
    <x v="5"/>
    <x v="11"/>
    <x v="14"/>
    <n v="17999"/>
    <s v="&gt;₹500"/>
    <n v="21990"/>
    <n v="0.18"/>
    <s v="&lt;50%"/>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OaM+9ZHXL._SY300_SX300_.jpg"/>
    <s v="https://www.amazon.in/iQOO-Chromatic-Storage-Snapdragon-Processor/dp/B07WHQBZLS/ref=sr_1_123?qid=1672895784&amp;s=electronics&amp;sr=1-123"/>
  </r>
  <r>
    <s v="B09JS562TP"/>
    <x v="432"/>
    <x v="23"/>
    <x v="0"/>
    <x v="0"/>
    <x v="0"/>
    <x v="0"/>
    <n v="1399"/>
    <s v="&gt;₹500"/>
    <n v="1630"/>
    <n v="0.14000000000000001"/>
    <s v="&lt;50%"/>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19"/>
    <x v="330"/>
    <s v="https://m.media-amazon.com/images/I/41MOWVL2YNL._SX300_SY300_QL70_ML2_.jpg"/>
    <s v="https://www.amazon.in/Motorola-keypad-Mobile-Expandable-Battery/dp/B09JS562TP/ref=sr_1_125?qid=1672895784&amp;s=electronics&amp;sr=1-125"/>
  </r>
  <r>
    <s v="B09V17S2BG"/>
    <x v="433"/>
    <x v="19"/>
    <x v="1"/>
    <x v="5"/>
    <x v="10"/>
    <x v="13"/>
    <n v="1499"/>
    <s v="&gt;₹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fjUA7leTL._SX300_SY300_QL70_ML2_.jpg"/>
    <s v="https://www.amazon.in/boAt-Wave-Lite-Smartwatch-Multiple/dp/B09V17S2BG/ref=sr_1_127?qid=1672895784&amp;s=electronics&amp;sr=1-127"/>
  </r>
  <r>
    <s v="B0B5CGTBKV"/>
    <x v="434"/>
    <x v="19"/>
    <x v="1"/>
    <x v="5"/>
    <x v="11"/>
    <x v="14"/>
    <n v="1999"/>
    <s v="&gt;₹500"/>
    <n v="7990"/>
    <n v="0.75"/>
    <s v="50% or More"/>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41l8ZBWXL._SX300_SY300_QL70_ML2_.jpg"/>
    <s v="https://www.amazon.in/boAt-Wave-Call-Dedicated-Multi-Sport/dp/B0B5CGTBKV/ref=sr_1_128?qid=1672895784&amp;s=electronics&amp;sr=1-128"/>
  </r>
  <r>
    <s v="B0B23LW7NV"/>
    <x v="435"/>
    <x v="34"/>
    <x v="1"/>
    <x v="5"/>
    <x v="11"/>
    <x v="14"/>
    <n v="999"/>
    <s v="&gt;₹500"/>
    <n v="2899"/>
    <n v="0.66"/>
    <s v="50% or More"/>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320"/>
    <x v="331"/>
    <s v="https://m.media-amazon.com/images/I/51EiPNlJDgL._SX300_SY300_QL70_ML2_.jpg"/>
    <s v="https://www.amazon.in/Spigen-Tempered-Screen-Protector-iPhone/dp/B0B23LW7NV/ref=sr_1_130?qid=1672895784&amp;s=electronics&amp;sr=1-130"/>
  </r>
  <r>
    <s v="B09KGV7WSV"/>
    <x v="436"/>
    <x v="35"/>
    <x v="1"/>
    <x v="5"/>
    <x v="10"/>
    <x v="24"/>
    <n v="2099"/>
    <s v="&gt;₹500"/>
    <n v="5999"/>
    <n v="0.65"/>
    <s v="50% or More"/>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1"/>
    <x v="332"/>
    <s v="https://m.media-amazon.com/images/I/31jgUvSar0L._SX300_SY300_QL70_ML2_.jpg"/>
    <s v="https://www.amazon.in/Upgraded-Precision-Sensitivity-Rejection-Adsorption/dp/B09KGV7WSV/ref=sr_1_131?qid=1672895784&amp;s=electronics&amp;sr=1-131"/>
  </r>
  <r>
    <s v="B0971DWFDT"/>
    <x v="437"/>
    <x v="25"/>
    <x v="1"/>
    <x v="4"/>
    <x v="9"/>
    <x v="7"/>
    <n v="337"/>
    <s v="₹200 - ₹500"/>
    <n v="699"/>
    <n v="0.52"/>
    <s v="50% or More"/>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322"/>
    <x v="333"/>
    <s v="https://m.media-amazon.com/images/I/31AGkV82sES._SX300_SY300_QL70_ML2_.jpg"/>
    <s v="https://www.amazon.in/Portronics-CarPower-Charger-Output-Black/dp/B0971DWFDT/ref=sr_1_132?qid=1672895784&amp;s=electronics&amp;sr=1-132"/>
  </r>
  <r>
    <s v="B0BNV7JM5Y"/>
    <x v="438"/>
    <x v="19"/>
    <x v="1"/>
    <x v="5"/>
    <x v="11"/>
    <x v="16"/>
    <n v="2999"/>
    <s v="&gt;₹500"/>
    <n v="7990"/>
    <n v="0.62"/>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3"/>
    <x v="334"/>
    <s v="https://m.media-amazon.com/images/I/41fXq5ZKACL._SX300_SY300_QL70_ML2_.jpg"/>
    <s v="https://www.amazon.in/boAt-Launched-Ultra-Seamless-Personalization-Charcoal/dp/B0BNV7JM5Y/ref=sr_1_133?qid=1672895784&amp;s=electronics&amp;sr=1-133"/>
  </r>
  <r>
    <s v="B0B53QFZPY"/>
    <x v="439"/>
    <x v="19"/>
    <x v="1"/>
    <x v="5"/>
    <x v="11"/>
    <x v="14"/>
    <n v="1299"/>
    <s v="&gt;₹500"/>
    <n v="5999"/>
    <n v="0.78"/>
    <s v="50% or More"/>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k-VlGbYnL._SX300_SY300_QL70_ML2_.jpg"/>
    <s v="https://www.amazon.in/PTron-Force-Bluetooth-Smartwatch-Waterproof/dp/B0B53QFZPY/ref=sr_1_134?qid=1672895784&amp;s=electronics&amp;sr=1-134"/>
  </r>
  <r>
    <s v="B07WJWRNVK"/>
    <x v="440"/>
    <x v="21"/>
    <x v="1"/>
    <x v="5"/>
    <x v="10"/>
    <x v="13"/>
    <n v="16499"/>
    <s v="&gt;₹500"/>
    <n v="20990"/>
    <n v="0.21"/>
    <s v="&lt;50%"/>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S7tnENirL._SX300_SY300_QL70_ML2_.jpg"/>
    <s v="https://www.amazon.in/iQOO-Storage-Snapdragon-695-6nm-Processor/dp/B07WJWRNVK/ref=sr_1_136?qid=1672895784&amp;s=electronics&amp;sr=1-136"/>
  </r>
  <r>
    <s v="B01F25X6RQ"/>
    <x v="441"/>
    <x v="24"/>
    <x v="1"/>
    <x v="5"/>
    <x v="11"/>
    <x v="14"/>
    <n v="499"/>
    <s v="₹200 - ₹500"/>
    <n v="499"/>
    <n v="0"/>
    <s v="&lt;50%"/>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5"/>
    <x v="336"/>
    <s v="https://m.media-amazon.com/images/I/31FzYVC62wL._SX300_SY300_QL70_ML2_.jpg"/>
    <s v="https://www.amazon.in/Samsung-Original-EHS64AVFWECINU-Stereo-Headset/dp/B01F25X6RQ/ref=sr_1_137?qid=1672895784&amp;s=electronics&amp;sr=1-137"/>
  </r>
  <r>
    <s v="B0B244R4KB"/>
    <x v="442"/>
    <x v="34"/>
    <x v="1"/>
    <x v="5"/>
    <x v="11"/>
    <x v="14"/>
    <n v="999"/>
    <s v="&gt;₹500"/>
    <n v="2899"/>
    <n v="0.66"/>
    <s v="50% or More"/>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326"/>
    <x v="337"/>
    <s v="https://m.media-amazon.com/images/I/51R2kfyMW5L._SX300_SY300_QL70_ML2_.jpg"/>
    <s v="https://www.amazon.in/Spigen-Tempered-Screen-Protector-iPhone/dp/B0B244R4KB/ref=sr_1_139?qid=1672895784&amp;s=electronics&amp;sr=1-139"/>
  </r>
  <r>
    <s v="B0BMGG6NKT"/>
    <x v="443"/>
    <x v="21"/>
    <x v="0"/>
    <x v="0"/>
    <x v="0"/>
    <x v="0"/>
    <n v="10499"/>
    <s v="&gt;₹500"/>
    <n v="13499"/>
    <n v="0.22"/>
    <s v="&lt;50%"/>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kg-+XWoxL._SY300_SX300_.jpg"/>
    <s v="https://www.amazon.in/Samsung-Galaxy-Storage-MediaTek-Battery/dp/B0BMGG6NKT/ref=sr_1_140?qid=1672895784&amp;s=electronics&amp;sr=1-140"/>
  </r>
  <r>
    <s v="B092JHPL72"/>
    <x v="444"/>
    <x v="36"/>
    <x v="1"/>
    <x v="5"/>
    <x v="11"/>
    <x v="16"/>
    <n v="251"/>
    <s v="₹200 - ₹500"/>
    <n v="999"/>
    <n v="0.75"/>
    <s v="50% or More"/>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327"/>
    <x v="338"/>
    <s v="https://m.media-amazon.com/images/I/41pQWwAzVyL._SY300_SX300_QL70_ML2_.jpg"/>
    <s v="https://www.amazon.in/SWAPKART-Flexible-Desktop-Foldable-Smartphones/dp/B092JHPL72/ref=sr_1_142?qid=1672895784&amp;s=electronics&amp;sr=1-142"/>
  </r>
  <r>
    <s v="B09GFM8CGS"/>
    <x v="445"/>
    <x v="21"/>
    <x v="0"/>
    <x v="0"/>
    <x v="0"/>
    <x v="0"/>
    <n v="6499"/>
    <s v="&gt;₹500"/>
    <n v="7999"/>
    <n v="0.19"/>
    <s v="&lt;50%"/>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P4Al+S3zL._SY300_SX300_.jpg"/>
    <s v="https://www.amazon.in/Redmi-9A-Sport-Octa-core-Processor/dp/B09GFM8CGS/ref=sr_1_144?qid=1672895784&amp;s=electronics&amp;sr=1-144"/>
  </r>
  <r>
    <s v="B0B3MWYCHQ"/>
    <x v="446"/>
    <x v="19"/>
    <x v="1"/>
    <x v="4"/>
    <x v="9"/>
    <x v="7"/>
    <n v="2999"/>
    <s v="&gt;₹500"/>
    <n v="9999"/>
    <n v="0.7"/>
    <s v="50% or More"/>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28"/>
    <x v="339"/>
    <s v="https://m.media-amazon.com/images/I/41ziJKWj9LL._SX300_SY300_QL70_ML2_.jpg"/>
    <s v="https://www.amazon.in/Fire-Boltt-Bluetooth-Assistance-Calculator-Monitoring/dp/B0B3MWYCHQ/ref=sr_1_145?qid=1672895791&amp;s=electronics&amp;sr=1-145"/>
  </r>
  <r>
    <s v="B09J2MM5C6"/>
    <x v="447"/>
    <x v="37"/>
    <x v="1"/>
    <x v="4"/>
    <x v="9"/>
    <x v="7"/>
    <n v="279"/>
    <s v="₹200 - ₹500"/>
    <n v="1499"/>
    <n v="0.81"/>
    <s v="50% or More"/>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329"/>
    <x v="340"/>
    <s v="https://m.media-amazon.com/images/I/41cYSMom9TL._SX300_SY300_QL70_ML2_.jpg"/>
    <s v="https://www.amazon.in/Amozo-Cover-iPhone-Polycarbonate-Transparent/dp/B09J2MM5C6/ref=sr_1_148?qid=1672895791&amp;s=electronics&amp;sr=1-148"/>
  </r>
  <r>
    <s v="B07Q4QV1DL"/>
    <x v="448"/>
    <x v="31"/>
    <x v="1"/>
    <x v="5"/>
    <x v="10"/>
    <x v="24"/>
    <n v="269"/>
    <s v="₹200 - ₹500"/>
    <n v="1499"/>
    <n v="0.82"/>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0"/>
    <x v="341"/>
    <s v="https://m.media-amazon.com/images/I/31hDWwY8iWL._SX300_SY300_QL70_ML2_.jpg"/>
    <s v="https://www.amazon.in/Aluminum-Adjustable-Mobile-Foldable-Smartphones/dp/B07Q4QV1DL/ref=sr_1_149?qid=1672895791&amp;s=electronics&amp;sr=1-149"/>
  </r>
  <r>
    <s v="B0B56YRBNT"/>
    <x v="449"/>
    <x v="21"/>
    <x v="1"/>
    <x v="5"/>
    <x v="10"/>
    <x v="25"/>
    <n v="8999"/>
    <s v="&gt;₹500"/>
    <n v="13499"/>
    <n v="0.33"/>
    <s v="&lt;50%"/>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331"/>
    <x v="342"/>
    <s v="https://m.media-amazon.com/images/I/41PNVbmQdfL._SX300_SY300_QL70_ML2_.jpg"/>
    <s v="https://www.amazon.in/Tecno-Spark-Storage-Expandable-Processor/dp/B0B56YRBNT/ref=sr_1_153?qid=1672895791&amp;s=electronics&amp;sr=1-153"/>
  </r>
  <r>
    <s v="B01DF26V7A"/>
    <x v="450"/>
    <x v="24"/>
    <x v="1"/>
    <x v="5"/>
    <x v="10"/>
    <x v="13"/>
    <n v="599"/>
    <s v="&gt;₹500"/>
    <n v="1299"/>
    <n v="0.54"/>
    <s v="50% or More"/>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2"/>
    <x v="272"/>
    <s v="https://m.media-amazon.com/images/I/31kLQHU5pdL._SX300_SY300_QL70_ML2_.jpg"/>
    <s v="https://www.amazon.in/JBL-C100SI-Ear-Headphones-Mic/dp/B01DF26V7A/ref=sr_1_159?qid=1672895791&amp;s=electronics&amp;sr=1-159"/>
  </r>
  <r>
    <s v="B08K4PSZ3V"/>
    <x v="451"/>
    <x v="35"/>
    <x v="1"/>
    <x v="4"/>
    <x v="9"/>
    <x v="7"/>
    <n v="349"/>
    <s v="₹200 - ₹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2"/>
    <x v="343"/>
    <s v="https://m.media-amazon.com/images/I/31bKIZtFGWL._SX300_SY300_QL70_ML2_.jpg"/>
    <s v="https://www.amazon.in/Tukzer-Capacitive-Lightweight-Magnetism-Smartphones/dp/B08K4PSZ3V/ref=sr_1_161?qid=1672895791&amp;s=electronics&amp;sr=1-161"/>
  </r>
  <r>
    <s v="B0B4F1YC3J"/>
    <x v="385"/>
    <x v="21"/>
    <x v="1"/>
    <x v="4"/>
    <x v="9"/>
    <x v="7"/>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Midnight-Storage-5000mAh-Battery/dp/B0B4F1YC3J/ref=sr_1_162?qid=1672895791&amp;s=electronics&amp;sr=1-162"/>
  </r>
  <r>
    <s v="B08K4RDQ71"/>
    <x v="452"/>
    <x v="35"/>
    <x v="0"/>
    <x v="0"/>
    <x v="0"/>
    <x v="0"/>
    <n v="349"/>
    <s v="₹200 - ₹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2"/>
    <x v="343"/>
    <s v="https://m.media-amazon.com/images/I/3187gPkT6GL._SX300_SY300_QL70_ML2_.jpg"/>
    <s v="https://www.amazon.in/Tukzer-Capacitive-Lightweight-Magnetism-Smartphones/dp/B08K4RDQ71/ref=sr_1_163?qid=1672895791&amp;s=electronics&amp;sr=1-163"/>
  </r>
  <r>
    <s v="B085CZ3SR1"/>
    <x v="453"/>
    <x v="27"/>
    <x v="1"/>
    <x v="5"/>
    <x v="11"/>
    <x v="14"/>
    <n v="499"/>
    <s v="₹200 - ₹500"/>
    <n v="599"/>
    <n v="0.17"/>
    <s v="&lt;50%"/>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333"/>
    <x v="344"/>
    <s v="https://m.media-amazon.com/images/I/31H8AoDYAYL._SX300_SY300_QL70_ML2_.jpg"/>
    <s v="https://www.amazon.in/10W-Charger-Cable-Meter-Black/dp/B085CZ3SR1/ref=sr_1_164?qid=1672895791&amp;s=electronics&amp;sr=1-164"/>
  </r>
  <r>
    <s v="B09YV3K34W"/>
    <x v="360"/>
    <x v="19"/>
    <x v="1"/>
    <x v="7"/>
    <x v="13"/>
    <x v="17"/>
    <n v="2199"/>
    <s v="&gt;₹500"/>
    <n v="9999"/>
    <n v="0.78"/>
    <s v="50% or More"/>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5"/>
    <x v="285"/>
    <s v="https://m.media-amazon.com/images/I/41vMaBVWDjL._SX300_SY300_QL70_ML2_.jpg"/>
    <s v="https://www.amazon.in/Fire-Boltt-Smartwatch-Bluetooth-Calling-Assistance/dp/B09YV3K34W/ref=sr_1_168?qid=1672895791&amp;s=electronics&amp;sr=1-168"/>
  </r>
  <r>
    <s v="B09Z6WH2N1"/>
    <x v="454"/>
    <x v="33"/>
    <x v="0"/>
    <x v="0"/>
    <x v="0"/>
    <x v="0"/>
    <n v="95"/>
    <s v="&lt;₹200"/>
    <n v="499"/>
    <n v="0.81"/>
    <s v="50% or More"/>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4"/>
    <x v="345"/>
    <s v="https://m.media-amazon.com/images/I/31SKRsp7Y1L._SX300_SY300_QL70_ML2_.jpg"/>
    <s v="https://www.amazon.in/STRIFF-Flexible-Silicone-Protector-Computers/dp/B09Z6WH2N1/ref=sr_1_169?qid=1672895799&amp;s=electronics&amp;sr=1-169"/>
  </r>
  <r>
    <s v="B09NL4DJ2Z"/>
    <x v="455"/>
    <x v="0"/>
    <x v="1"/>
    <x v="5"/>
    <x v="10"/>
    <x v="24"/>
    <n v="139"/>
    <s v="&lt;₹200"/>
    <n v="249"/>
    <n v="0.44"/>
    <s v="&lt;50%"/>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tWzHMz6vL._SY445_SX342_QL70_ML2_.jpg"/>
    <s v="https://www.amazon.in/Beetel-Smartphone-Charging-480Mbps-Xcd-C12/dp/B09NL4DJ2Z/ref=sr_1_170?qid=1672895799&amp;s=electronics&amp;sr=1-170"/>
  </r>
  <r>
    <s v="B0BGSV43WY"/>
    <x v="456"/>
    <x v="19"/>
    <x v="1"/>
    <x v="5"/>
    <x v="11"/>
    <x v="14"/>
    <n v="4499"/>
    <s v="&gt;₹500"/>
    <n v="7999"/>
    <n v="0.44"/>
    <s v="&lt;50%"/>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335"/>
    <x v="346"/>
    <s v="https://m.media-amazon.com/images/I/4123OnLZCFL._SX300_SY300_QL70_ML2_.jpg"/>
    <s v="https://www.amazon.in/Noise-ColorFit-Bluetooth-instacharge-Functional/dp/B0BGSV43WY/ref=sr_1_172?qid=1672895799&amp;s=electronics&amp;sr=1-172"/>
  </r>
  <r>
    <s v="B0926V9CTV"/>
    <x v="457"/>
    <x v="31"/>
    <x v="0"/>
    <x v="0"/>
    <x v="0"/>
    <x v="0"/>
    <n v="89"/>
    <s v="&lt;₹200"/>
    <n v="599"/>
    <n v="0.85"/>
    <s v="50% or More"/>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336"/>
    <x v="347"/>
    <s v="https://m.media-amazon.com/images/I/318Pgjl1wqL._SX300_SY300_QL70_ML2_.jpg"/>
    <s v="https://www.amazon.in/Mobile-Phone-Holder-Phones-Tablets/dp/B0926V9CTV/ref=sr_1_174?qid=1672895799&amp;s=electronics&amp;sr=1-174"/>
  </r>
  <r>
    <s v="B07WGPKMP5"/>
    <x v="458"/>
    <x v="21"/>
    <x v="1"/>
    <x v="5"/>
    <x v="10"/>
    <x v="26"/>
    <n v="15499"/>
    <s v="&gt;₹500"/>
    <n v="20999"/>
    <n v="0.26"/>
    <s v="&lt;50%"/>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Lif4YWC2L._SX300_SY300_QL70_ML2_.jpg"/>
    <s v="https://www.amazon.in/iQOO-Raven-Black-128GB-Storage/dp/B07WGPKMP5/ref=sr_1_175?qid=1672895799&amp;s=electronics&amp;sr=1-175"/>
  </r>
  <r>
    <s v="B0BBFJ9M3X"/>
    <x v="459"/>
    <x v="21"/>
    <x v="0"/>
    <x v="0"/>
    <x v="0"/>
    <x v="0"/>
    <n v="13999"/>
    <s v="&gt;₹500"/>
    <n v="15999"/>
    <n v="0.13"/>
    <s v="&lt;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337"/>
    <x v="348"/>
    <s v="https://m.media-amazon.com/images/I/41gQbaGlXrL._SX300_SY300_QL70_ML2_.jpg"/>
    <s v="https://www.amazon.in/Redmi-Meadow-Design-Dimensity-5000mAh/dp/B0BBFJ9M3X/ref=sr_1_179?qid=1672895799&amp;s=electronics&amp;sr=1-179"/>
  </r>
  <r>
    <s v="B09PLFJ7ZW"/>
    <x v="460"/>
    <x v="19"/>
    <x v="1"/>
    <x v="5"/>
    <x v="11"/>
    <x v="14"/>
    <n v="1999"/>
    <s v="&gt;₹500"/>
    <n v="4999"/>
    <n v="0.6"/>
    <s v="50% or More"/>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38"/>
    <x v="349"/>
    <s v="https://m.media-amazon.com/images/I/41lf0N5STAL._SX300_SY300_QL70_ML2_.jpg"/>
    <s v="https://www.amazon.in/Noise-Bluetooth-Calling-Function-Monitoring/dp/B09PLFJ7ZW/ref=sr_1_182?qid=1672895799&amp;s=electronics&amp;sr=1-182"/>
  </r>
  <r>
    <s v="B0B53NXFFR"/>
    <x v="461"/>
    <x v="19"/>
    <x v="1"/>
    <x v="4"/>
    <x v="9"/>
    <x v="7"/>
    <n v="1399"/>
    <s v="&gt;₹500"/>
    <n v="5999"/>
    <n v="0.77"/>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BDYVKRmWL._SX300_SY300_QL70_ML2_.jpg"/>
    <s v="https://www.amazon.in/PTron-Force-Bluetooth-Smartwatch-Waterproof/dp/B0B53NXFFR/ref=sr_1_184?qid=1672895799&amp;s=electronics&amp;sr=1-184"/>
  </r>
  <r>
    <s v="B07GNC2592"/>
    <x v="462"/>
    <x v="26"/>
    <x v="1"/>
    <x v="5"/>
    <x v="10"/>
    <x v="27"/>
    <n v="599"/>
    <s v="&gt;₹500"/>
    <n v="999"/>
    <n v="0.4"/>
    <s v="&lt;50%"/>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339"/>
    <x v="350"/>
    <s v="https://m.media-amazon.com/images/I/31zFmy89TOL._SX300_SY300_QL70_ML2_.jpg"/>
    <s v="https://www.amazon.in/Portronics-POR-926-Car-Vent-Mobile-Holder/dp/B07GNC2592/ref=sr_1_185?qid=1672895799&amp;s=electronics&amp;sr=1-185"/>
  </r>
  <r>
    <s v="B09TP5KBN7"/>
    <x v="463"/>
    <x v="27"/>
    <x v="1"/>
    <x v="5"/>
    <x v="10"/>
    <x v="21"/>
    <n v="199"/>
    <s v="&lt;₹200"/>
    <n v="1099"/>
    <n v="0.82"/>
    <s v="50% or More"/>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340"/>
    <x v="351"/>
    <s v="https://m.media-amazon.com/images/I/31UUEYNOmCL._SX300_SY300_QL70_ML2_.jpg"/>
    <s v="https://www.amazon.in/Charger-Multi-Layer-Protection-Certified-Charging/dp/B09TP5KBN7/ref=sr_1_186?qid=1672895799&amp;s=electronics&amp;sr=1-186"/>
  </r>
  <r>
    <s v="B0949SBKMP"/>
    <x v="464"/>
    <x v="19"/>
    <x v="1"/>
    <x v="5"/>
    <x v="11"/>
    <x v="14"/>
    <n v="1799"/>
    <s v="&gt;₹500"/>
    <n v="6990"/>
    <n v="0.74"/>
    <s v="50% or More"/>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1"/>
    <x v="352"/>
    <s v="https://m.media-amazon.com/images/I/416+IXsM9lL._SY300_SX300_.jpg"/>
    <s v="https://www.amazon.in/boAt-Flash-Smartwatch-Resistance-Lightning/dp/B0949SBKMP/ref=sr_1_188?qid=1672895799&amp;s=electronics&amp;sr=1-188"/>
  </r>
  <r>
    <s v="B09V175NP7"/>
    <x v="465"/>
    <x v="19"/>
    <x v="0"/>
    <x v="0"/>
    <x v="0"/>
    <x v="0"/>
    <n v="1499"/>
    <s v="&gt;₹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Bj3iYflTL._SX300_SY300_QL70_ML2_.jpg"/>
    <s v="https://www.amazon.in/boAt-Wave-Lite-Smartwatch-Multiple/dp/B09V175NP7/ref=sr_1_190?qid=1672895799&amp;s=electronics&amp;sr=1-190"/>
  </r>
  <r>
    <s v="B07WHSJXLF"/>
    <x v="466"/>
    <x v="21"/>
    <x v="1"/>
    <x v="7"/>
    <x v="13"/>
    <x v="17"/>
    <n v="20999"/>
    <s v="&gt;₹500"/>
    <n v="29990"/>
    <n v="0.3"/>
    <s v="&lt;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UW74HLlL._SX300_SY300_QL70_ML2_.jpg"/>
    <s v="https://www.amazon.in/iQOO-Phantom-Snapdragon-FlashCharge-Brightness/dp/B07WHSJXLF/ref=sr_1_192?qid=1672895799&amp;s=electronics&amp;sr=1-192"/>
  </r>
  <r>
    <s v="B0BD3T6Z1D"/>
    <x v="467"/>
    <x v="21"/>
    <x v="1"/>
    <x v="5"/>
    <x v="10"/>
    <x v="25"/>
    <n v="12999"/>
    <s v="&gt;₹500"/>
    <n v="13499"/>
    <n v="0.04"/>
    <s v="&lt;50%"/>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342"/>
    <x v="353"/>
    <s v="https://m.media-amazon.com/images/I/41jna+YGP+L._SY300_SX300_.jpg"/>
    <s v="https://www.amazon.in/Samsung-Galaxy-Prime-Light-Blue/dp/B0BD3T6Z1D/ref=sr_1_193?qid=1672895806&amp;s=electronics&amp;sr=1-193"/>
  </r>
  <r>
    <s v="B09LHYZ3GJ"/>
    <x v="468"/>
    <x v="21"/>
    <x v="1"/>
    <x v="5"/>
    <x v="11"/>
    <x v="14"/>
    <n v="16999"/>
    <s v="&gt;₹500"/>
    <n v="20999"/>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iec5VPMlL._SX300_SY300_QL70_ML2_.jpg"/>
    <s v="https://www.amazon.in/Redmi-Note-11T-5G-Dimensity/dp/B09LHYZ3GJ/ref=sr_1_196?qid=1672895806&amp;s=electronics&amp;sr=1-196"/>
  </r>
  <r>
    <s v="B07WFPMGQQ"/>
    <x v="469"/>
    <x v="21"/>
    <x v="1"/>
    <x v="5"/>
    <x v="10"/>
    <x v="25"/>
    <n v="19999"/>
    <s v="&gt;₹500"/>
    <n v="27990"/>
    <n v="0.28999999999999998"/>
    <s v="&lt;50%"/>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tHlbmOHL._SX300_SY300_QL70_ML2_.jpg"/>
    <s v="https://www.amazon.in/iQOO-Storage-Snapdragon-FlashCharge-Brightness/dp/B07WFPMGQQ/ref=sr_1_198?qid=1672895806&amp;s=electronics&amp;sr=1-198"/>
  </r>
  <r>
    <s v="B09QS9X9L8"/>
    <x v="470"/>
    <x v="21"/>
    <x v="1"/>
    <x v="5"/>
    <x v="10"/>
    <x v="13"/>
    <n v="12999"/>
    <s v="&gt;₹500"/>
    <n v="18999"/>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21yWSVFmL._SX300_SY300_QL70_ML2_.jpg"/>
    <s v="https://www.amazon.in/Redmi-Starburst-Qualcomm%C2%AE-SnapdragonTM-Included/dp/B09QS9X9L8/ref=sr_1_199?qid=1672895806&amp;s=electronics&amp;sr=1-199"/>
  </r>
  <r>
    <s v="B0B6BLTGTT"/>
    <x v="471"/>
    <x v="19"/>
    <x v="1"/>
    <x v="4"/>
    <x v="9"/>
    <x v="7"/>
    <n v="2999"/>
    <s v="&gt;₹500"/>
    <n v="5999"/>
    <n v="0.5"/>
    <s v="50% or More"/>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344"/>
    <x v="355"/>
    <s v="https://m.media-amazon.com/images/I/41u0PC4NajL._SX300_SY300_QL70_ML2_.jpg"/>
    <s v="https://www.amazon.in/Noise-Advanced-Bluetooth-Brightness-Smartwatch/dp/B0B6BLTGTT/ref=sr_1_202?qid=1672895806&amp;s=electronics&amp;sr=1-202"/>
  </r>
  <r>
    <s v="B084DTMYWK"/>
    <x v="472"/>
    <x v="27"/>
    <x v="1"/>
    <x v="5"/>
    <x v="10"/>
    <x v="23"/>
    <n v="329"/>
    <s v="₹200 - ₹500"/>
    <n v="999"/>
    <n v="0.67"/>
    <s v="50% or More"/>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345"/>
    <x v="356"/>
    <s v="https://m.media-amazon.com/images/I/41kwROGAMEL._SX300_SY300_QL70_ML2_.jpg"/>
    <s v="https://www.amazon.in/MYVN-Charging-Compatible-OnePlus-Charge/dp/B084DTMYWK/ref=sr_1_208?qid=1672895806&amp;s=electronics&amp;sr=1-208"/>
  </r>
  <r>
    <s v="B0B53QLB9H"/>
    <x v="473"/>
    <x v="19"/>
    <x v="0"/>
    <x v="0"/>
    <x v="0"/>
    <x v="0"/>
    <n v="1299"/>
    <s v="&gt;₹500"/>
    <n v="5999"/>
    <n v="0.78"/>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GXZy6dLIL._SX300_SY300_QL70_ML2_.jpg"/>
    <s v="https://www.amazon.in/PTron-Force-Bluetooth-Smartwatch-Waterproof/dp/B0B53QLB9H/ref=sr_1_209?qid=1672895806&amp;s=electronics&amp;sr=1-209"/>
  </r>
  <r>
    <s v="B0BDYW3RN3"/>
    <x v="474"/>
    <x v="22"/>
    <x v="1"/>
    <x v="4"/>
    <x v="9"/>
    <x v="7"/>
    <n v="1989"/>
    <s v="&gt;₹500"/>
    <n v="3500"/>
    <n v="0.43"/>
    <s v="&lt;50%"/>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g54hBpHkL._SY300_SX300_QL70_ML2_.jpg"/>
    <s v="https://www.amazon.in/SanDisk-Ultra%C2%AE-microSDXCTM-Warranty-Smartphones/dp/B0BDYW3RN3/ref=sr_1_210?qid=1672895806&amp;s=electronics&amp;sr=1-210"/>
  </r>
  <r>
    <s v="B0B3RS9DNF"/>
    <x v="331"/>
    <x v="19"/>
    <x v="1"/>
    <x v="5"/>
    <x v="10"/>
    <x v="21"/>
    <n v="1999"/>
    <s v="&gt;₹500"/>
    <n v="9999"/>
    <n v="0.8"/>
    <s v="50% or More"/>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vjHoqVHJL._SX300_SY300_QL70_ML2_.jpg"/>
    <s v="https://www.amazon.in/Fire-Boltt-Phoenix-Bluetooth-Calling-Monitoring/dp/B0B3RS9DNF/ref=sr_1_214?qid=1672895806&amp;s=electronics&amp;sr=1-214"/>
  </r>
  <r>
    <s v="B09QS9X16F"/>
    <x v="475"/>
    <x v="21"/>
    <x v="1"/>
    <x v="5"/>
    <x v="11"/>
    <x v="14"/>
    <n v="12999"/>
    <s v="&gt;₹500"/>
    <n v="18999"/>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1yU+n3UkL._SY300_SX300_.jpg"/>
    <s v="https://www.amazon.in/Redmi-Storage-Qualcomm%C2%AE-SnapdragonTM-Included/dp/B09QS9X16F/ref=sr_1_218?qid=1672895814&amp;s=electronics&amp;sr=1-218"/>
  </r>
  <r>
    <s v="B08HV25BBQ"/>
    <x v="476"/>
    <x v="19"/>
    <x v="1"/>
    <x v="5"/>
    <x v="11"/>
    <x v="14"/>
    <n v="1499"/>
    <s v="&gt;₹500"/>
    <n v="4999"/>
    <n v="0.7"/>
    <s v="50% or More"/>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46"/>
    <x v="357"/>
    <s v="https://m.media-amazon.com/images/I/41zs4v3adaL._SX300_SY300_QL70_ML2_.jpg"/>
    <s v="https://www.amazon.in/Noise-Colorfit-Pro-Control-Cloudbased/dp/B08HV25BBQ/ref=sr_1_220?qid=1672895814&amp;s=electronics&amp;sr=1-220"/>
  </r>
  <r>
    <s v="B09LJ116B5"/>
    <x v="477"/>
    <x v="21"/>
    <x v="1"/>
    <x v="4"/>
    <x v="9"/>
    <x v="7"/>
    <n v="16999"/>
    <s v="&gt;₹500"/>
    <n v="20999"/>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7k0DCw0GL._SX300_SY300_QL70_ML2_.jpg"/>
    <s v="https://www.amazon.in/Redmi-Note-11T-5G-Aquamarine/dp/B09LJ116B5/ref=sr_1_221?qid=1672895814&amp;s=electronics&amp;sr=1-221"/>
  </r>
  <r>
    <s v="B0BMVWKZ8G"/>
    <x v="478"/>
    <x v="19"/>
    <x v="1"/>
    <x v="4"/>
    <x v="9"/>
    <x v="7"/>
    <n v="1999"/>
    <s v="&gt;₹500"/>
    <n v="8499"/>
    <n v="0.76"/>
    <s v="50% or More"/>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347"/>
    <x v="358"/>
    <s v="https://m.media-amazon.com/images/I/41OEfM3qYLL._SX300_SY300_QL70_ML2_.jpg"/>
    <s v="https://www.amazon.in/Boult-Bluetooth-Smartwatch-Brightness-Waterproof/dp/B0BMVWKZ8G/ref=sr_1_230?qid=1672895814&amp;s=electronics&amp;sr=1-230"/>
  </r>
  <r>
    <s v="B0BD92GDQH"/>
    <x v="479"/>
    <x v="19"/>
    <x v="1"/>
    <x v="5"/>
    <x v="10"/>
    <x v="18"/>
    <n v="4999"/>
    <s v="&gt;₹500"/>
    <n v="6999"/>
    <n v="0.28999999999999998"/>
    <s v="&lt;50%"/>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348"/>
    <x v="359"/>
    <s v="https://m.media-amazon.com/images/I/31OgHTags6L._SX300_SY300_QL70_ML2_.jpg"/>
    <s v="https://www.amazon.in/OnePlus-Display-Refresh-Multiple-Midnight/dp/B0BD92GDQH/ref=sr_1_231?qid=1672895814&amp;s=electronics&amp;sr=1-231"/>
  </r>
  <r>
    <s v="B0B5GF6DQD"/>
    <x v="480"/>
    <x v="19"/>
    <x v="1"/>
    <x v="5"/>
    <x v="10"/>
    <x v="13"/>
    <n v="2499"/>
    <s v="&gt;₹500"/>
    <n v="5999"/>
    <n v="0.57999999999999996"/>
    <s v="50% or More"/>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349"/>
    <x v="360"/>
    <s v="https://m.media-amazon.com/images/I/41DgrxyBPTL._SX300_SY300_QL70_ML2_.jpg"/>
    <s v="https://www.amazon.in/Noise-Bluetooth-Calling-Display-Assistant/dp/B0B5GF6DQD/ref=sr_1_238?qid=1672895814&amp;s=electronics&amp;sr=1-238"/>
  </r>
  <r>
    <s v="B09JS94MBV"/>
    <x v="481"/>
    <x v="23"/>
    <x v="1"/>
    <x v="4"/>
    <x v="9"/>
    <x v="7"/>
    <n v="1399"/>
    <s v="&gt;₹500"/>
    <n v="1630"/>
    <n v="0.14000000000000001"/>
    <s v="&lt;50%"/>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19"/>
    <x v="330"/>
    <s v="https://m.media-amazon.com/images/I/412DrCgktiL._SX300_SY300_QL70_ML2_.jpg"/>
    <s v="https://www.amazon.in/Motorola-keypad-Mobile-Expandable-Battery/dp/B09JS94MBV/ref=sr_1_239?qid=1672895814&amp;s=electronics&amp;sr=1-239"/>
  </r>
  <r>
    <s v="B09YV463SW"/>
    <x v="482"/>
    <x v="19"/>
    <x v="1"/>
    <x v="4"/>
    <x v="9"/>
    <x v="7"/>
    <n v="1499"/>
    <s v="&gt;₹500"/>
    <n v="9999"/>
    <n v="0.85"/>
    <s v="50% or More"/>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IPkI1Y5L._SX300_SY300_QL70_ML2_.jpg"/>
    <s v="https://www.amazon.in/Fire-Boltt-Smartwatch-Sports-Tracking-Silver/dp/B09YV463SW/ref=sr_1_242?qid=1672895821&amp;s=electronics&amp;sr=1-242"/>
  </r>
  <r>
    <s v="B09NL4DCXK"/>
    <x v="483"/>
    <x v="27"/>
    <x v="1"/>
    <x v="5"/>
    <x v="11"/>
    <x v="14"/>
    <n v="249"/>
    <s v="₹200 - ₹500"/>
    <n v="599"/>
    <n v="0.57999999999999996"/>
    <s v="50% or More"/>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0"/>
    <x v="361"/>
    <s v="https://m.media-amazon.com/images/I/31efS1bi1vL._SX300_SY300_QL70_ML2_.jpg"/>
    <s v="https://www.amazon.in/Charger-Certified-Charging-Adaptor-Cellular/dp/B09NL4DCXK/ref=sr_1_246?qid=1672895821&amp;s=electronics&amp;sr=1-246"/>
  </r>
  <r>
    <s v="B0B8CHJLWJ"/>
    <x v="484"/>
    <x v="34"/>
    <x v="1"/>
    <x v="5"/>
    <x v="11"/>
    <x v="14"/>
    <n v="299"/>
    <s v="₹200 - ₹500"/>
    <n v="1199"/>
    <n v="0.75"/>
    <s v="50% or More"/>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351"/>
    <x v="362"/>
    <s v="https://m.media-amazon.com/images/I/318wXJER9zL._SX300_SY300_QL70_ML2_.jpg"/>
    <s v="https://www.amazon.in/Compatible-Pixel-6a-Military-Grade-Anti-Explosion/dp/B0B8CHJLWJ/ref=sr_1_247?qid=1672895821&amp;s=electronics&amp;sr=1-247"/>
  </r>
  <r>
    <s v="B0B8ZWNR5T"/>
    <x v="485"/>
    <x v="33"/>
    <x v="1"/>
    <x v="5"/>
    <x v="11"/>
    <x v="14"/>
    <n v="79"/>
    <s v="&lt;₹200"/>
    <n v="499"/>
    <n v="0.84"/>
    <s v="50% or More"/>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4"/>
    <x v="345"/>
    <s v="https://m.media-amazon.com/images/I/41R0DrIbTNL._SX300_SY300_QL70_ML2_.jpg"/>
    <s v="https://www.amazon.in/STRIFF-Flexible-Silicone-Protector-Computers/dp/B0B8ZWNR5T/ref=sr_1_250?qid=1672895821&amp;s=electronics&amp;sr=1-250"/>
  </r>
  <r>
    <s v="B0BBFJLP21"/>
    <x v="486"/>
    <x v="21"/>
    <x v="1"/>
    <x v="5"/>
    <x v="11"/>
    <x v="14"/>
    <n v="13999"/>
    <s v="&gt;₹500"/>
    <n v="15999"/>
    <n v="0.13"/>
    <s v="&lt;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352"/>
    <x v="363"/>
    <s v="https://m.media-amazon.com/images/I/412VyMavsJL._SX300_SY300_QL70_ML2_.jpg"/>
    <s v="https://www.amazon.in/Redmi-Thunder-Storage-Dimensity-5000mAh/dp/B0BBFJLP21/ref=sr_1_255?qid=1672895821&amp;s=electronics&amp;sr=1-255"/>
  </r>
  <r>
    <s v="B01F262EUU"/>
    <x v="487"/>
    <x v="24"/>
    <x v="1"/>
    <x v="5"/>
    <x v="11"/>
    <x v="14"/>
    <n v="949"/>
    <s v="&gt;₹500"/>
    <n v="999"/>
    <n v="0.05"/>
    <s v="&lt;50%"/>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5"/>
    <x v="336"/>
    <s v="https://m.media-amazon.com/images/I/31+GLbqRPtL._SY300_SX300_.jpg"/>
    <s v="https://www.amazon.in/Samsung-Original-EHS64AVFBECINU-Hands-Free-Remote/dp/B01F262EUU/ref=sr_1_256?qid=1672895821&amp;s=electronics&amp;sr=1-256"/>
  </r>
  <r>
    <s v="B09VZBGL1N"/>
    <x v="488"/>
    <x v="31"/>
    <x v="1"/>
    <x v="4"/>
    <x v="9"/>
    <x v="7"/>
    <n v="99"/>
    <s v="&lt;₹200"/>
    <n v="499"/>
    <n v="0.8"/>
    <s v="50% or More"/>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353"/>
    <x v="364"/>
    <s v="https://m.media-amazon.com/images/I/31xJT-3ZAkL._SX300_SY300_QL70_ML2_.jpg"/>
    <s v="https://www.amazon.in/STRIFF-Android-Portable-Foldable-Stand-Perfect/dp/B09VZBGL1N/ref=sr_1_257?qid=1672895821&amp;s=electronics&amp;sr=1-257"/>
  </r>
  <r>
    <s v="B0BNVBJW2S"/>
    <x v="489"/>
    <x v="19"/>
    <x v="0"/>
    <x v="0"/>
    <x v="0"/>
    <x v="0"/>
    <n v="2499"/>
    <s v="&gt;₹500"/>
    <n v="7990"/>
    <n v="0.69"/>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3"/>
    <x v="334"/>
    <s v="https://m.media-amazon.com/images/I/41LDspRanIL._SX300_SY300_QL70_ML2_.jpg"/>
    <s v="https://www.amazon.in/boAt-Launched-Electra-Ultra-Seamless-Personalization/dp/B0BNVBJW2S/ref=sr_1_259?qid=1672895821&amp;s=electronics&amp;sr=1-259"/>
  </r>
  <r>
    <s v="B0B2DJ5RVQ"/>
    <x v="490"/>
    <x v="38"/>
    <x v="0"/>
    <x v="0"/>
    <x v="0"/>
    <x v="0"/>
    <n v="689"/>
    <s v="&gt;₹500"/>
    <n v="1999"/>
    <n v="0.66"/>
    <s v="50% or More"/>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354"/>
    <x v="365"/>
    <s v="https://m.media-amazon.com/images/I/31LVAoe3VNL._SX300_SY300_QL70_ML2_.jpg"/>
    <s v="https://www.amazon.in/WeCool-Navigation-Locking-Gripping-Rotation/dp/B0B2DJ5RVQ/ref=sr_1_260?qid=1672895821&amp;s=electronics&amp;sr=1-260"/>
  </r>
  <r>
    <s v="B096TWZRJC"/>
    <x v="491"/>
    <x v="36"/>
    <x v="1"/>
    <x v="5"/>
    <x v="10"/>
    <x v="13"/>
    <n v="499"/>
    <s v="₹200 - ₹500"/>
    <n v="1899"/>
    <n v="0.74"/>
    <s v="50% or More"/>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355"/>
    <x v="366"/>
    <s v="https://m.media-amazon.com/images/I/41bFp+Wev+L._SY300_SX300_.jpg"/>
    <s v="https://www.amazon.in/Sounce-Adjustable-Universal-Flexible-Gooseneck/dp/B096TWZRJC/ref=sr_1_269?qid=1672895828&amp;s=electronics&amp;sr=1-269"/>
  </r>
  <r>
    <s v="B09GP6FBZT"/>
    <x v="492"/>
    <x v="34"/>
    <x v="1"/>
    <x v="4"/>
    <x v="9"/>
    <x v="7"/>
    <n v="299"/>
    <s v="₹200 - ₹500"/>
    <n v="999"/>
    <n v="0.7"/>
    <s v="50% or More"/>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356"/>
    <x v="367"/>
    <s v="https://m.media-amazon.com/images/I/51WJbMPuROL._SX300_SY300_QL70_ML2_.jpg"/>
    <s v="https://www.amazon.in/OpenTech%C2%AE-Military-Grade-Tempered-Protector-Installation/dp/B09GP6FBZT/ref=sr_1_274?qid=1672895828&amp;s=electronics&amp;sr=1-274"/>
  </r>
  <r>
    <s v="B0B3DV7S9B"/>
    <x v="493"/>
    <x v="31"/>
    <x v="1"/>
    <x v="6"/>
    <x v="12"/>
    <x v="15"/>
    <n v="209"/>
    <s v="₹200 - ₹500"/>
    <n v="499"/>
    <n v="0.57999999999999996"/>
    <s v="50% or More"/>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357"/>
    <x v="368"/>
    <s v="https://m.media-amazon.com/images/I/416n3nd4MhL._SY300_SX300_QL70_ML2_.jpg"/>
    <s v="https://www.amazon.in/EN-LIGNE-Adjustable-Tabletop-Compatible/dp/B0B3DV7S9B/ref=sr_1_293?qid=1672895835&amp;s=electronics&amp;sr=1-293"/>
  </r>
  <r>
    <s v="B09MKP344P"/>
    <x v="494"/>
    <x v="21"/>
    <x v="1"/>
    <x v="4"/>
    <x v="9"/>
    <x v="7"/>
    <n v="8499"/>
    <s v="&gt;₹500"/>
    <n v="12999"/>
    <n v="0.35"/>
    <s v="&lt;50%"/>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358"/>
    <x v="369"/>
    <s v="https://m.media-amazon.com/images/I/41KVdXIcg0L._SX300_SY300_QL70_ML2_.jpg"/>
    <s v="https://www.amazon.in/Tecno-Spark-8T-Expandable-64GB/dp/B09MKP344P/ref=sr_1_294?qid=1672895835&amp;s=electronics&amp;sr=1-294"/>
  </r>
  <r>
    <s v="B08JW1GVS7"/>
    <x v="495"/>
    <x v="20"/>
    <x v="1"/>
    <x v="5"/>
    <x v="11"/>
    <x v="14"/>
    <n v="2179"/>
    <s v="&gt;₹500"/>
    <n v="3999"/>
    <n v="0.46"/>
    <s v="&lt;50%"/>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359"/>
    <x v="370"/>
    <s v="https://m.media-amazon.com/images/I/312X0wyfvmL._SX300_SY300_QL70_ML2_.jpg"/>
    <s v="https://www.amazon.in/URBN-20000-22-5W-Charging-Output/dp/B08JW1GVS7/ref=sr_1_295?qid=1672895835&amp;s=electronics&amp;sr=1-295"/>
  </r>
  <r>
    <s v="B09LHZSMRR"/>
    <x v="496"/>
    <x v="21"/>
    <x v="1"/>
    <x v="4"/>
    <x v="9"/>
    <x v="7"/>
    <n v="16999"/>
    <s v="&gt;₹500"/>
    <n v="20999"/>
    <n v="0.19"/>
    <s v="&lt;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sJ50FH9OL._SX300_SY300_QL70_ML2_.jpg"/>
    <s v="https://www.amazon.in/Redmi-Note-11T-5G-Dimensity/dp/B09LHZSMRR/ref=sr_1_297?qid=1672895835&amp;s=electronics&amp;sr=1-297"/>
  </r>
  <r>
    <s v="B0B5V47VK4"/>
    <x v="497"/>
    <x v="21"/>
    <x v="1"/>
    <x v="5"/>
    <x v="11"/>
    <x v="14"/>
    <n v="44999"/>
    <s v="&gt;₹500"/>
    <n v="49999"/>
    <n v="0.1"/>
    <s v="&lt;50%"/>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x v="360"/>
    <x v="371"/>
    <s v="https://m.media-amazon.com/images/I/413c3ZnFLxL._SX300_SY300_QL70_ML2_.jpg"/>
    <s v="https://www.amazon.in/OnePlus-Moonstone-Black-128GB-Storage/dp/B0B5V47VK4/ref=sr_1_300?qid=1672895835&amp;s=electronics&amp;sr=1-300"/>
  </r>
  <r>
    <s v="B08H21B6V7"/>
    <x v="498"/>
    <x v="23"/>
    <x v="1"/>
    <x v="4"/>
    <x v="9"/>
    <x v="7"/>
    <n v="2599"/>
    <s v="&gt;₹500"/>
    <n v="2999"/>
    <n v="0.13"/>
    <s v="&lt;50%"/>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361"/>
    <x v="372"/>
    <s v="https://m.media-amazon.com/images/I/41fMEQ-GoHL._SX300_SY300_QL70_ML2_.jpg"/>
    <s v="https://www.amazon.in/Nokia-150-Cyan/dp/B08H21B6V7/ref=sr_1_301?qid=1672895835&amp;s=electronics&amp;sr=1-301"/>
  </r>
  <r>
    <s v="B09BNXQ6BR"/>
    <x v="499"/>
    <x v="19"/>
    <x v="1"/>
    <x v="4"/>
    <x v="9"/>
    <x v="7"/>
    <n v="2799"/>
    <s v="&gt;₹500"/>
    <n v="6499"/>
    <n v="0.56999999999999995"/>
    <s v="50% or More"/>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2"/>
    <x v="373"/>
    <s v="https://m.media-amazon.com/images/I/41AGCk95dpL._SX300_SY300_QL70_ML2_.jpg"/>
    <s v="https://www.amazon.in/Noise-ColorFit-Ultra-SE-Smartwatch/dp/B09BNXQ6BR/ref=sr_1_303?qid=1672895835&amp;s=electronics&amp;sr=1-303"/>
  </r>
  <r>
    <s v="B01FSYQ2A4"/>
    <x v="500"/>
    <x v="39"/>
    <x v="0"/>
    <x v="0"/>
    <x v="0"/>
    <x v="0"/>
    <n v="1399"/>
    <s v="&gt;₹500"/>
    <n v="2990"/>
    <n v="0.53"/>
    <s v="50% or More"/>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3"/>
    <x v="374"/>
    <s v="https://m.media-amazon.com/images/I/41zejggGzLL._SX300_SY300_QL70_ML2_.jpg"/>
    <s v="https://www.amazon.in/Super-Rockerz-400-Bluetooth-Headphones/dp/B01FSYQ2A4/ref=sr_1_307?qid=1672895835&amp;s=electronics&amp;sr=1-307"/>
  </r>
  <r>
    <s v="B08L5FM4JC"/>
    <x v="501"/>
    <x v="22"/>
    <x v="1"/>
    <x v="4"/>
    <x v="9"/>
    <x v="7"/>
    <n v="649"/>
    <s v="&gt;₹500"/>
    <n v="2400"/>
    <n v="0.73"/>
    <s v="50% or More"/>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ML8ZbPiiL._SY300_SX300_QL70_ML2_.jpg"/>
    <s v="https://www.amazon.in/SanDisk-Ultra-microSD-UHS-I-120MB/dp/B08L5FM4JC/ref=sr_1_312?qid=1672895835&amp;s=electronics&amp;sr=1-312"/>
  </r>
  <r>
    <s v="B0B54Y2SNX"/>
    <x v="502"/>
    <x v="27"/>
    <x v="1"/>
    <x v="5"/>
    <x v="11"/>
    <x v="16"/>
    <n v="799"/>
    <s v="&gt;₹500"/>
    <n v="3990"/>
    <n v="0.8"/>
    <s v="50% or More"/>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364"/>
    <x v="375"/>
    <s v="https://m.media-amazon.com/images/I/21rFBH5Lf2L._SX300_SY300_QL70_ML2_.jpg"/>
    <s v="https://www.amazon.in/Compatible-I-Phone13-I-Phone11-Only-Adapter/dp/B0B54Y2SNX/ref=sr_1_315?qid=1672895842&amp;s=electronics&amp;sr=1-315"/>
  </r>
  <r>
    <s v="B08BQ947H3"/>
    <x v="503"/>
    <x v="40"/>
    <x v="1"/>
    <x v="4"/>
    <x v="9"/>
    <x v="7"/>
    <n v="149"/>
    <s v="&lt;₹200"/>
    <n v="149"/>
    <n v="0"/>
    <s v="&lt;50%"/>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x v="365"/>
    <x v="376"/>
    <s v="https://m.media-amazon.com/images/I/41PeQz-jDSL._SX300_SY300_QL70_ML2_.jpg"/>
    <s v="https://www.amazon.in/LIRAMARK-Webcam-Blocker-Computer-MacBook/dp/B08BQ947H3/ref=sr_1_317?qid=1672895842&amp;s=electronics&amp;sr=1-317"/>
  </r>
  <r>
    <s v="B0B7DHSKS7"/>
    <x v="504"/>
    <x v="23"/>
    <x v="0"/>
    <x v="0"/>
    <x v="0"/>
    <x v="0"/>
    <n v="3799"/>
    <s v="&gt;₹500"/>
    <n v="5299"/>
    <n v="0.28000000000000003"/>
    <s v="&lt;50%"/>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366"/>
    <x v="377"/>
    <s v="https://m.media-amazon.com/images/I/41tRgeQp9-L._SX300_SY300_QL70_ML2_.jpg"/>
    <s v="https://www.amazon.in/Nokia-8210-4G-Display-Wireless/dp/B0B7DHSKS7/ref=sr_1_326?qid=1672895842&amp;s=electronics&amp;sr=1-326"/>
  </r>
  <r>
    <s v="B09SJ1FTYV"/>
    <x v="505"/>
    <x v="37"/>
    <x v="1"/>
    <x v="5"/>
    <x v="10"/>
    <x v="13"/>
    <n v="199"/>
    <s v="&lt;₹200"/>
    <n v="1899"/>
    <n v="0.9"/>
    <s v="50% or More"/>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367"/>
    <x v="378"/>
    <s v="https://m.media-amazon.com/images/I/4155YhLwDiL._SX300_SY300_QL70_ML2_.jpg"/>
    <s v="https://www.amazon.in/Sounce-Protective-Case-Xtend-Unbreakable/dp/B09SJ1FTYV/ref=sr_1_329?qid=1672895842&amp;s=electronics&amp;sr=1-329"/>
  </r>
  <r>
    <s v="B09XJ5LD6L"/>
    <x v="506"/>
    <x v="21"/>
    <x v="1"/>
    <x v="5"/>
    <x v="10"/>
    <x v="24"/>
    <n v="23999"/>
    <s v="&gt;₹500"/>
    <n v="32999"/>
    <n v="0.27"/>
    <s v="&lt;50%"/>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368"/>
    <x v="379"/>
    <s v="https://m.media-amazon.com/images/I/418vxJS4AML._SX300_SY300_QL70_ML2_.jpg"/>
    <s v="https://www.amazon.in/Samsung-Storage-sAmoled-Purchased-Separately/dp/B09XJ5LD6L/ref=sr_1_333?qid=1672895842&amp;s=electronics&amp;sr=1-333"/>
  </r>
  <r>
    <s v="B07WHS7MZ1"/>
    <x v="507"/>
    <x v="21"/>
    <x v="1"/>
    <x v="5"/>
    <x v="10"/>
    <x v="23"/>
    <n v="29990"/>
    <s v="&gt;₹500"/>
    <n v="39990"/>
    <n v="0.25"/>
    <s v="&lt;50%"/>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369"/>
    <x v="380"/>
    <s v="https://m.media-amazon.com/images/I/41UwKwpK40L._SX300_SY300_QL70_ML2_.jpg"/>
    <s v="https://www.amazon.in/iQOO-Sunset-Storage-Qualcomm-Snapdragon/dp/B07WHS7MZ1/ref=sr_1_336?qid=1672895842&amp;s=electronics&amp;sr=1-336"/>
  </r>
  <r>
    <s v="B0BBVKRP7B"/>
    <x v="508"/>
    <x v="19"/>
    <x v="1"/>
    <x v="5"/>
    <x v="11"/>
    <x v="14"/>
    <n v="281"/>
    <s v="₹200 - ₹500"/>
    <n v="1999"/>
    <n v="0.86"/>
    <s v="50% or More"/>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370"/>
    <x v="381"/>
    <s v="https://m.media-amazon.com/images/I/41lnTFZGz9L._SX300_SY300_QL70_ML2_.jpg"/>
    <s v="https://www.amazon.in/SHREENOVA-Bluetooth-Fitness-Activity-Tracker/dp/B0BBVKRP7B/ref=sr_1_338?qid=1672895850&amp;s=electronics&amp;sr=1-338"/>
  </r>
  <r>
    <s v="B09NY7W8YD"/>
    <x v="509"/>
    <x v="21"/>
    <x v="1"/>
    <x v="7"/>
    <x v="13"/>
    <x v="17"/>
    <n v="7998"/>
    <s v="&gt;₹500"/>
    <n v="11999"/>
    <n v="0.33"/>
    <s v="&lt;50%"/>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371"/>
    <x v="382"/>
    <s v="https://m.media-amazon.com/images/I/41UhF7l9I4L._SX300_SY300_QL70_ML2_.jpg"/>
    <s v="https://www.amazon.in/POCO-C31-Shadow-Gray-RAM/dp/B09NY7W8YD/ref=sr_1_353?qid=1672895850&amp;s=electronics&amp;sr=1-353"/>
  </r>
  <r>
    <s v="B0BMM7R92G"/>
    <x v="510"/>
    <x v="19"/>
    <x v="1"/>
    <x v="5"/>
    <x v="10"/>
    <x v="21"/>
    <n v="249"/>
    <s v="₹200 - ₹500"/>
    <n v="999"/>
    <n v="0.75"/>
    <s v="50% or More"/>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372"/>
    <x v="383"/>
    <s v="https://m.media-amazon.com/images/I/21yMfxVmNuL._SX300_SY300_QL70_ML2_.jpg"/>
    <s v="https://www.amazon.in/Noise_Colorfit-Charger-Magnetic-Charging-Adapter/dp/B0BMM7R92G/ref=sr_1_354?qid=1672895850&amp;s=electronics&amp;sr=1-354"/>
  </r>
  <r>
    <s v="B08M66K48D"/>
    <x v="511"/>
    <x v="34"/>
    <x v="1"/>
    <x v="4"/>
    <x v="9"/>
    <x v="7"/>
    <n v="299"/>
    <s v="₹200 - ₹500"/>
    <n v="599"/>
    <n v="0.5"/>
    <s v="50% or More"/>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373"/>
    <x v="384"/>
    <s v="https://m.media-amazon.com/images/I/411fc62wnpL._SX300_SY300_QL70_ML2_.jpg"/>
    <s v="https://www.amazon.in/POPIO-Tempered-Protector-Compatible-Installation/dp/B08M66K48D/ref=sr_1_356?qid=1672895850&amp;s=electronics&amp;sr=1-356"/>
  </r>
  <r>
    <s v="B09RFB2SJQ"/>
    <x v="512"/>
    <x v="19"/>
    <x v="1"/>
    <x v="5"/>
    <x v="10"/>
    <x v="26"/>
    <n v="499"/>
    <s v="₹200 - ₹500"/>
    <n v="1899"/>
    <n v="0.74"/>
    <s v="50% or More"/>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374"/>
    <x v="385"/>
    <s v="https://m.media-amazon.com/images/I/41YwW+O-SKL._SY300_SX300_.jpg"/>
    <s v="https://www.amazon.in/10WERUN-Bluetooth-Smartwatch-Wireless-Fitness/dp/B09RFB2SJQ/ref=sr_1_367?qid=1672895857&amp;s=electronics&amp;sr=1-367"/>
  </r>
  <r>
    <s v="B0B82YGCF6"/>
    <x v="513"/>
    <x v="19"/>
    <x v="1"/>
    <x v="5"/>
    <x v="10"/>
    <x v="26"/>
    <n v="899"/>
    <s v="&gt;₹500"/>
    <n v="3499"/>
    <n v="0.74"/>
    <s v="50% or More"/>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375"/>
    <x v="386"/>
    <s v="https://m.media-amazon.com/images/I/31M4nb0+JKL._SY300_SX300_.jpg"/>
    <s v="https://www.amazon.in/Tokdis-MX-1-Bluetooth-Calling-Smartwatch/dp/B0B82YGCF6/ref=sr_1_370?qid=1672895857&amp;s=electronics&amp;sr=1-370"/>
  </r>
  <r>
    <s v="B08HF4W2CT"/>
    <x v="514"/>
    <x v="20"/>
    <x v="1"/>
    <x v="5"/>
    <x v="10"/>
    <x v="24"/>
    <n v="1599"/>
    <s v="&gt;₹500"/>
    <n v="3499"/>
    <n v="0.54"/>
    <s v="50% or More"/>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76"/>
    <x v="387"/>
    <s v="https://m.media-amazon.com/images/I/31S1zpNb8bL._SX300_SY300_QL70_ML2_.jpg"/>
    <s v="https://www.amazon.in/URBN-20000-Li-Polymer-Compact-Charge/dp/B08HF4W2CT/ref=sr_1_372?qid=1672895857&amp;s=electronics&amp;sr=1-372"/>
  </r>
  <r>
    <s v="B08BCKN299"/>
    <x v="515"/>
    <x v="41"/>
    <x v="1"/>
    <x v="5"/>
    <x v="10"/>
    <x v="21"/>
    <n v="120"/>
    <s v="&lt;₹200"/>
    <n v="999"/>
    <n v="0.88"/>
    <s v="50% or More"/>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77"/>
    <x v="388"/>
    <s v="https://m.media-amazon.com/images/I/41jmiwgyu8L._SX300_SY300_QL70_ML2_.jpg"/>
    <s v="https://www.amazon.in/Sounce-Plated-Headphone-Earphone-Splitter/dp/B08BCKN299/ref=sr_1_375?qid=1672895857&amp;s=electronics&amp;sr=1-375"/>
  </r>
  <r>
    <s v="B0B2X35B1K"/>
    <x v="516"/>
    <x v="19"/>
    <x v="1"/>
    <x v="5"/>
    <x v="11"/>
    <x v="14"/>
    <n v="3999"/>
    <s v="&gt;₹500"/>
    <n v="6999"/>
    <n v="0.43"/>
    <s v="&lt;50%"/>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378"/>
    <x v="389"/>
    <s v="https://m.media-amazon.com/images/I/41wlZ0cZChL._SX300_SY300_QL70_ML2_.jpg"/>
    <s v="https://www.amazon.in/Noise-ColorFit-Bluetooth-Calling-Metallic/dp/B0B2X35B1K/ref=sr_1_379?qid=1672895857&amp;s=electronics&amp;sr=1-379"/>
  </r>
  <r>
    <s v="B09QS9CWLV"/>
    <x v="470"/>
    <x v="21"/>
    <x v="1"/>
    <x v="5"/>
    <x v="10"/>
    <x v="13"/>
    <n v="12999"/>
    <s v="&gt;₹500"/>
    <n v="18999"/>
    <n v="0.32"/>
    <s v="&lt;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21yWSVFmL._SX300_SY300_QL70_ML2_.jpg"/>
    <s v="https://www.amazon.in/Redmi-Horizon-Qualcomm%C2%AE-SnapdragonTM-Included/dp/B09QS9CWLV/ref=sr_1_382?qid=1672895857&amp;s=electronics&amp;sr=1-382"/>
  </r>
  <r>
    <s v="B0B1NX6JTN"/>
    <x v="517"/>
    <x v="37"/>
    <x v="1"/>
    <x v="5"/>
    <x v="11"/>
    <x v="14"/>
    <n v="1599"/>
    <s v="&gt;₹500"/>
    <n v="2599"/>
    <n v="0.38"/>
    <s v="&lt;50%"/>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379"/>
    <x v="390"/>
    <s v="https://m.media-amazon.com/images/I/51JrMWMAmnL._SX300_SY300_QL70_ML2_.jpg"/>
    <s v="https://www.amazon.in/Spigen-Hybrid-Compatible-Carbonate-Crystal/dp/B0B1NX6JTN/ref=sr_1_389?qid=1672895864&amp;s=electronics&amp;sr=1-389"/>
  </r>
  <r>
    <s v="B078G6ZF5Z"/>
    <x v="518"/>
    <x v="27"/>
    <x v="1"/>
    <x v="5"/>
    <x v="11"/>
    <x v="14"/>
    <n v="699"/>
    <s v="&gt;₹500"/>
    <n v="1199"/>
    <n v="0.42"/>
    <s v="&lt;50%"/>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07"/>
    <x v="318"/>
    <s v="https://m.media-amazon.com/images/I/31gNcDrEskL._SX300_SY300_QL70_ML2_.jpg"/>
    <s v="https://www.amazon.in/ORAIMO-SUPER-FAST-CHARGER/dp/B078G6ZF5Z/ref=sr_1_402?qid=1672895864&amp;s=electronics&amp;sr=1-402"/>
  </r>
  <r>
    <s v="B0BBW521YC"/>
    <x v="519"/>
    <x v="42"/>
    <x v="1"/>
    <x v="5"/>
    <x v="11"/>
    <x v="16"/>
    <n v="99"/>
    <s v="&lt;₹200"/>
    <n v="999"/>
    <n v="0.9"/>
    <s v="50% or More"/>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380"/>
    <x v="391"/>
    <s v="https://m.media-amazon.com/images/I/41WYWN1pdvL._SX300_SY300_QL70_ML2_.jpg"/>
    <s v="https://www.amazon.in/LAPSTER-Protectors-Charger-Protector-Computers/dp/B0BBW521YC/ref=sr_1_403?qid=1672895864&amp;s=electronics&amp;sr=1-403"/>
  </r>
  <r>
    <s v="B09HSKYMB3"/>
    <x v="520"/>
    <x v="21"/>
    <x v="1"/>
    <x v="4"/>
    <x v="9"/>
    <x v="7"/>
    <n v="7915"/>
    <s v="&gt;₹500"/>
    <n v="9999"/>
    <n v="0.21"/>
    <s v="&lt;50%"/>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381"/>
    <x v="392"/>
    <s v="https://m.media-amazon.com/images/I/31Hb9RGI+jL._SY300_SX300_.jpg"/>
    <s v="https://www.amazon.in/REDMI-Sport-Carbon-Black-RAM/dp/B09HSKYMB3/ref=sr_1_405?qid=1672895864&amp;s=electronics&amp;sr=1-405"/>
  </r>
  <r>
    <s v="B09YV42QHZ"/>
    <x v="521"/>
    <x v="19"/>
    <x v="1"/>
    <x v="7"/>
    <x v="13"/>
    <x v="28"/>
    <n v="1499"/>
    <s v="&gt;₹500"/>
    <n v="7999"/>
    <n v="0.81"/>
    <s v="50% or More"/>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GwFR981CL._SX300_SY300_QL70_ML2_.jpg"/>
    <s v="https://www.amazon.in/Fire-Boltt-Ninja-Smartwatch-Sports-Tracking/dp/B09YV42QHZ/ref=sr_1_408?qid=1672895864&amp;s=electronics&amp;sr=1-408"/>
  </r>
  <r>
    <s v="B09BF8JBWX"/>
    <x v="522"/>
    <x v="23"/>
    <x v="1"/>
    <x v="6"/>
    <x v="12"/>
    <x v="15"/>
    <n v="1055"/>
    <s v="&gt;₹500"/>
    <n v="1249"/>
    <n v="0.16"/>
    <s v="&lt;50%"/>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382"/>
    <x v="393"/>
    <s v="https://m.media-amazon.com/images/I/41ynwpRq+kL._SY300_SX300_.jpg"/>
    <s v="https://www.amazon.in/Lava-Notfication-recoding-Military-Certified/dp/B09BF8JBWX/ref=sr_1_411?qid=1672895872&amp;s=electronics&amp;sr=1-411"/>
  </r>
  <r>
    <s v="B0B5YBGCKD"/>
    <x v="523"/>
    <x v="34"/>
    <x v="1"/>
    <x v="5"/>
    <x v="10"/>
    <x v="13"/>
    <n v="150"/>
    <s v="&lt;₹200"/>
    <n v="599"/>
    <n v="0.75"/>
    <s v="50% or More"/>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383"/>
    <x v="394"/>
    <s v="https://m.media-amazon.com/images/I/41XaIckgKIL._SX300_SY300_QL70_ML2_.jpg"/>
    <s v="https://www.amazon.in/POPIO-Compatible-iPhone-Transparent-Installation/dp/B0B5YBGCKD/ref=sr_1_417?qid=1672895872&amp;s=electronics&amp;sr=1-417"/>
  </r>
  <r>
    <s v="B09MY4W73Q"/>
    <x v="524"/>
    <x v="37"/>
    <x v="0"/>
    <x v="0"/>
    <x v="14"/>
    <x v="29"/>
    <n v="474"/>
    <s v="₹200 - ₹500"/>
    <n v="1799"/>
    <n v="0.74"/>
    <s v="50% or More"/>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384"/>
    <x v="395"/>
    <s v="https://m.media-amazon.com/images/I/51xaoGdw9EL._SX300_SY300_QL70_ML2_.jpg"/>
    <s v="https://www.amazon.in/Amozo-iPhone-13-Polycarbonate-Transparent/dp/B09MY4W73Q/ref=sr_1_419?qid=1672895872&amp;s=electronics&amp;sr=1-419"/>
  </r>
  <r>
    <s v="B09T37CKQ5"/>
    <x v="525"/>
    <x v="27"/>
    <x v="0"/>
    <x v="0"/>
    <x v="0"/>
    <x v="0"/>
    <n v="239"/>
    <s v="₹200 - ₹500"/>
    <n v="599"/>
    <n v="0.6"/>
    <s v="50% or More"/>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0"/>
    <x v="361"/>
    <s v="https://m.media-amazon.com/images/I/31Iuz7jlfqL._SX300_SY300_QL70_ML2_.jpg"/>
    <s v="https://www.amazon.in/FLiX-Charger-Charging-Adapter-More-Black/dp/B09T37CKQ5/ref=sr_1_431?qid=1672895872&amp;s=electronics&amp;sr=1-431"/>
  </r>
  <r>
    <s v="B09GFPN6TP"/>
    <x v="526"/>
    <x v="21"/>
    <x v="1"/>
    <x v="5"/>
    <x v="11"/>
    <x v="16"/>
    <n v="7499"/>
    <s v="&gt;₹500"/>
    <n v="9499"/>
    <n v="0.21"/>
    <s v="&lt;50%"/>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i7LM0pGwL._SX300_SY300_QL70_ML2_.jpg"/>
    <s v="https://www.amazon.in/Redmi-9A-Sport-Octa-core-Processor/dp/B09GFPN6TP/ref=sr_1_432?qid=1672895872&amp;s=electronics&amp;sr=1-432"/>
  </r>
  <r>
    <s v="B0B298D54H"/>
    <x v="527"/>
    <x v="19"/>
    <x v="1"/>
    <x v="5"/>
    <x v="10"/>
    <x v="27"/>
    <n v="265"/>
    <s v="₹200 - ₹500"/>
    <n v="999"/>
    <n v="0.73"/>
    <s v="50% or More"/>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385"/>
    <x v="396"/>
    <s v="https://m.media-amazon.com/images/I/516BHYFQ3JL._SX300_SY300_QL70_ML2_.jpg"/>
    <s v="https://www.amazon.in/Prolet-Classic-Bumper-Samsung-Protector/dp/B0B298D54H/ref=sr_1_433?qid=1672895879&amp;s=electronics&amp;sr=1-433"/>
  </r>
  <r>
    <s v="B08VB57558"/>
    <x v="528"/>
    <x v="21"/>
    <x v="1"/>
    <x v="5"/>
    <x v="11"/>
    <x v="14"/>
    <n v="37990"/>
    <s v="&gt;₹500"/>
    <n v="74999"/>
    <n v="0.49"/>
    <s v="&lt;50%"/>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x v="386"/>
    <x v="397"/>
    <s v="https://m.media-amazon.com/images/I/41ezRvTwcaL._SX300_SY300_QL70_ML2_.jpg"/>
    <s v="https://www.amazon.in/Samsung-Galaxy-Cloud-128GB-Storage/dp/B08VB57558/ref=sr_1_434?qid=1672895879&amp;s=electronics&amp;sr=1-434"/>
  </r>
  <r>
    <s v="B0B9BXKBC7"/>
    <x v="529"/>
    <x v="30"/>
    <x v="1"/>
    <x v="5"/>
    <x v="11"/>
    <x v="14"/>
    <n v="1799"/>
    <s v="&gt;₹500"/>
    <n v="3999"/>
    <n v="0.55000000000000004"/>
    <s v="50% or More"/>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87"/>
    <x v="398"/>
    <s v="https://m.media-amazon.com/images/I/41fDM4QUfvL._SX300_SY300_QL70_ML2_.jpg"/>
    <s v="https://www.amazon.in/WeCool-Reinforced-Function-Bluetooth-Compatible/dp/B0B9BXKBC7/ref=sr_1_445?qid=1672895879&amp;s=electronics&amp;sr=1-445"/>
  </r>
  <r>
    <s v="B09NY6TRXG"/>
    <x v="530"/>
    <x v="21"/>
    <x v="1"/>
    <x v="4"/>
    <x v="9"/>
    <x v="7"/>
    <n v="8499"/>
    <s v="&gt;₹500"/>
    <n v="11999"/>
    <n v="0.28999999999999998"/>
    <s v="&lt;50%"/>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388"/>
    <x v="399"/>
    <s v="https://m.media-amazon.com/images/I/41hI-UvnhFL._SX300_SY300_QL70_ML2_.jpg"/>
    <s v="https://www.amazon.in/POCO-C31-Royal-Blue-RAM/dp/B09NY6TRXG/ref=sr_1_455?qid=1672895879&amp;s=electronics&amp;sr=1-455"/>
  </r>
  <r>
    <s v="B09NVPJ3P4"/>
    <x v="531"/>
    <x v="19"/>
    <x v="1"/>
    <x v="5"/>
    <x v="11"/>
    <x v="14"/>
    <n v="1999"/>
    <s v="&gt;₹500"/>
    <n v="3999"/>
    <n v="0.5"/>
    <s v="50% or More"/>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89"/>
    <x v="400"/>
    <s v="https://m.media-amazon.com/images/I/412dSHwBHGL._SX300_SY300_QL70_ML2_.jpg"/>
    <s v="https://www.amazon.in/Noise-ColorFit-Monitoring-Smartwatches-Electric/dp/B09NVPJ3P4/ref=sr_1_457?qid=1672895886&amp;s=electronics&amp;sr=1-457"/>
  </r>
  <r>
    <s v="B0B3NDPCS9"/>
    <x v="367"/>
    <x v="19"/>
    <x v="1"/>
    <x v="4"/>
    <x v="9"/>
    <x v="7"/>
    <n v="3999"/>
    <s v="&gt;₹500"/>
    <n v="17999"/>
    <n v="0.78"/>
    <s v="50% or More"/>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78"/>
    <x v="289"/>
    <s v="https://m.media-amazon.com/images/I/41dtbrNRHdL._SX300_SY300_QL70_ML2_.jpg"/>
    <s v="https://www.amazon.in/Fire-Boltt-Smartwatch-Resolution-Connection-Assistance/dp/B0B3NDPCS9/ref=sr_1_459?qid=1672895886&amp;s=electronics&amp;sr=1-459"/>
  </r>
  <r>
    <s v="B09VGKFM7Y"/>
    <x v="532"/>
    <x v="27"/>
    <x v="1"/>
    <x v="5"/>
    <x v="10"/>
    <x v="24"/>
    <n v="219"/>
    <s v="₹200 - ₹500"/>
    <n v="499"/>
    <n v="0.56000000000000005"/>
    <s v="50% or More"/>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x v="390"/>
    <x v="401"/>
    <s v="https://m.media-amazon.com/images/I/31poWDDorOL._SY300_SX300_QL70_ML2_.jpg"/>
    <s v="https://www.amazon.in/Amazon-Basics-Charger-Micro-Cable/dp/B09VGKFM7Y/ref=sr_1_460?qid=1672895886&amp;s=electronics&amp;sr=1-460"/>
  </r>
  <r>
    <s v="B07QCWY5XV"/>
    <x v="533"/>
    <x v="30"/>
    <x v="1"/>
    <x v="4"/>
    <x v="9"/>
    <x v="7"/>
    <n v="599"/>
    <s v="&gt;₹500"/>
    <n v="1399"/>
    <n v="0.56999999999999995"/>
    <s v="50% or More"/>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391"/>
    <x v="402"/>
    <s v="https://m.media-amazon.com/images/I/41vCOAeGvSL._SX300_SY300_QL70_ML2_.jpg"/>
    <s v="https://www.amazon.in/Hoteon-Mobilife-Bluetooth-Extendable-Wireless/dp/B07QCWY5XV/ref=sr_1_463?qid=1672895886&amp;s=electronics&amp;sr=1-463"/>
  </r>
  <r>
    <s v="B098QXR9X2"/>
    <x v="534"/>
    <x v="20"/>
    <x v="1"/>
    <x v="4"/>
    <x v="9"/>
    <x v="7"/>
    <n v="2499"/>
    <s v="&gt;₹500"/>
    <n v="2999"/>
    <n v="0.17"/>
    <s v="&lt;50%"/>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392"/>
    <x v="403"/>
    <s v="https://m.media-amazon.com/images/I/31zYqHExOPS._SX300_SY300_QL70_ML2_.jpg"/>
    <s v="https://www.amazon.in/Ambrane-Multi-Layer-Protection-Li-Polymer-Stylo/dp/B098QXR9X2/ref=sr_1_469?qid=1672895886&amp;s=electronics&amp;sr=1-469"/>
  </r>
  <r>
    <s v="B07H1S7XW8"/>
    <x v="535"/>
    <x v="43"/>
    <x v="1"/>
    <x v="5"/>
    <x v="10"/>
    <x v="13"/>
    <n v="89"/>
    <s v="&lt;₹200"/>
    <n v="499"/>
    <n v="0.82"/>
    <s v="50% or More"/>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393"/>
    <x v="404"/>
    <s v="https://m.media-amazon.com/images/I/31yQB88r8kL._SX300_SY300_QL70_ML2_.jpg"/>
    <s v="https://www.amazon.in/STRIFF-Mobile-Phone-Charging-Charger/dp/B07H1S7XW8/ref=sr_1_482?qid=1672895894&amp;s=electronics&amp;sr=1-482"/>
  </r>
  <r>
    <s v="B0BNXFDTZ2"/>
    <x v="536"/>
    <x v="19"/>
    <x v="1"/>
    <x v="7"/>
    <x v="15"/>
    <x v="7"/>
    <n v="2999"/>
    <s v="&gt;₹500"/>
    <n v="11999"/>
    <n v="0.75"/>
    <s v="50% or More"/>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394"/>
    <x v="405"/>
    <s v="https://m.media-amazon.com/images/I/41vQwUamFcL._SX300_SY300_QL70_ML2_.jpg"/>
    <s v="https://www.amazon.in/Fire-Boltt-Bluetooth-Calling-Interactions-Speaker/dp/B0BNXFDTZ2/ref=sr_1_486?qid=1672895894&amp;s=electronics&amp;sr=1-486"/>
  </r>
  <r>
    <s v="B088ZFJY82"/>
    <x v="537"/>
    <x v="31"/>
    <x v="1"/>
    <x v="4"/>
    <x v="9"/>
    <x v="7"/>
    <n v="314"/>
    <s v="₹200 - ₹500"/>
    <n v="1499"/>
    <n v="0.79"/>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0"/>
    <x v="341"/>
    <s v="https://m.media-amazon.com/images/I/41pmcRIe45L._SX300_SY300_QL70_ML2_.jpg"/>
    <s v="https://www.amazon.in/Aluminium-Adjustable-Mobile-Foldable-Smartphones/dp/B088ZFJY82/ref=sr_1_493?qid=1672895894&amp;s=electronics&amp;sr=1-493"/>
  </r>
  <r>
    <s v="B0B4F4QZ1H"/>
    <x v="538"/>
    <x v="21"/>
    <x v="1"/>
    <x v="5"/>
    <x v="11"/>
    <x v="14"/>
    <n v="13999"/>
    <s v="&gt;₹500"/>
    <n v="19499"/>
    <n v="0.28000000000000003"/>
    <s v="&lt;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Ims-JX0kL._SX300_SY300_QL70_ML2_.jpg"/>
    <s v="https://www.amazon.in/Samsung-Stardust-Storage-5000mAh-Battery/dp/B0B4F4QZ1H/ref=sr_1_496?qid=1672895894&amp;s=electronics&amp;sr=1-496"/>
  </r>
  <r>
    <s v="B09BCNQ9R2"/>
    <x v="539"/>
    <x v="28"/>
    <x v="1"/>
    <x v="5"/>
    <x v="10"/>
    <x v="27"/>
    <n v="139"/>
    <s v="&lt;₹200"/>
    <n v="499"/>
    <n v="0.72"/>
    <s v="50% or More"/>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395"/>
    <x v="406"/>
    <s v="https://m.media-amazon.com/images/I/4111qlSCaKL._SY300_SX300_QL70_ML2_.jpg"/>
    <s v="https://www.amazon.in/Connector-Converter-Adapter-Compatible-Samsung/dp/B09BCNQ9R2/ref=sr_1_497?qid=1672895894&amp;s=electronics&amp;sr=1-497"/>
  </r>
  <r>
    <s v="B0B9BD2YL4"/>
    <x v="540"/>
    <x v="35"/>
    <x v="1"/>
    <x v="5"/>
    <x v="10"/>
    <x v="13"/>
    <n v="2599"/>
    <s v="&gt;₹500"/>
    <n v="6999"/>
    <n v="0.63"/>
    <s v="50% or More"/>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396"/>
    <x v="407"/>
    <s v="https://m.media-amazon.com/images/I/217Lv1D3bHL._SX300_SY300_QL70_ML2_.jpg"/>
    <s v="https://www.amazon.in/Wireless-Generation-Sensitive-Rejection-Compatible/dp/B0B9BD2YL4/ref=sr_1_500?qid=1672895894&amp;s=electronics&amp;sr=1-500"/>
  </r>
  <r>
    <s v="B071Z8M4KX"/>
    <x v="541"/>
    <x v="24"/>
    <x v="1"/>
    <x v="5"/>
    <x v="10"/>
    <x v="23"/>
    <n v="365"/>
    <s v="₹200 - ₹500"/>
    <n v="999"/>
    <n v="0.63"/>
    <s v="50% or More"/>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IdiM9ZM8L._SX300_SY300_QL70_FMwebp_.jpg"/>
    <s v="https://www.amazon.in/boAt-BassHeads-100-Headphones-Black/dp/B071Z8M4KX/ref=sr_1_1?qid=1672902995&amp;s=computers&amp;sr=1-1"/>
  </r>
  <r>
    <s v="B09N3ZNHTY"/>
    <x v="542"/>
    <x v="24"/>
    <x v="1"/>
    <x v="5"/>
    <x v="11"/>
    <x v="14"/>
    <n v="1499"/>
    <s v="&gt;₹500"/>
    <n v="4490"/>
    <n v="0.67"/>
    <s v="50% or More"/>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x v="397"/>
    <x v="408"/>
    <s v="https://m.media-amazon.com/images/I/31GUbeFG3FL._SX300_SY300_QL70_FMwebp_.jpg"/>
    <s v="https://www.amazon.in/Airdopes-141-Playtime-Resistance-Bluetooth/dp/B09N3ZNHTY/ref=sr_1_2?qid=1672902995&amp;s=computers&amp;sr=1-2"/>
  </r>
  <r>
    <s v="B005FYNT3G"/>
    <x v="543"/>
    <x v="44"/>
    <x v="1"/>
    <x v="4"/>
    <x v="9"/>
    <x v="7"/>
    <n v="289"/>
    <s v="₹200 - ₹500"/>
    <n v="650"/>
    <n v="0.56000000000000005"/>
    <s v="50% or More"/>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398"/>
    <x v="409"/>
    <s v="https://m.media-amazon.com/images/I/310mw9KTJvL._SY300_SX300_QL70_FMwebp_.jpg"/>
    <s v="https://www.amazon.in/SanDisk-Cruzer-Blade-Flash-Drive/dp/B005FYNT3G/ref=sr_1_5?qid=1672902995&amp;s=computers&amp;sr=1-5"/>
  </r>
  <r>
    <s v="B01J0XWYKQ"/>
    <x v="544"/>
    <x v="45"/>
    <x v="1"/>
    <x v="5"/>
    <x v="11"/>
    <x v="16"/>
    <n v="599"/>
    <s v="&gt;₹500"/>
    <n v="895"/>
    <n v="0.33"/>
    <s v="&lt;50%"/>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399"/>
    <x v="410"/>
    <s v="https://m.media-amazon.com/images/W/WEBP_402378-T2/images/I/31y-oJ1XnqL._SX300_SY300_QL70_FMwebp_.jpg"/>
    <s v="https://www.amazon.in/Logitech-B170-Wireless-Mouse-Black/dp/B01J0XWYKQ/ref=sr_1_6?qid=1672902995&amp;s=computers&amp;sr=1-6"/>
  </r>
  <r>
    <s v="B09CTRPSJR"/>
    <x v="545"/>
    <x v="46"/>
    <x v="1"/>
    <x v="5"/>
    <x v="10"/>
    <x v="24"/>
    <n v="217"/>
    <s v="₹200 - ₹500"/>
    <n v="237"/>
    <n v="0.08"/>
    <s v="&lt;50%"/>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400"/>
    <x v="411"/>
    <s v="https://m.media-amazon.com/images/I/51YTmlApiXL._SX300_SY300_QL70_FMwebp_.jpg"/>
    <s v="https://www.amazon.in/Storio-Writing-Tablet-8-5Inch-Birthday/dp/B09CTRPSJR/ref=sr_1_7?qid=1672902995&amp;s=computers&amp;sr=1-7"/>
  </r>
  <r>
    <s v="B08JQN8DGZ"/>
    <x v="546"/>
    <x v="24"/>
    <x v="0"/>
    <x v="0"/>
    <x v="0"/>
    <x v="0"/>
    <n v="1299"/>
    <s v="&gt;₹500"/>
    <n v="2990"/>
    <n v="0.56999999999999995"/>
    <s v="50% or More"/>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401"/>
    <x v="412"/>
    <s v="https://m.media-amazon.com/images/I/31KjuRb9oNL._SX300_SY300_QL70_FMwebp_.jpg"/>
    <s v="https://www.amazon.in/Airdopes-121v2-Bluetooth-Immersive-Assistant/dp/B08JQN8DGZ/ref=sr_1_8?qid=1672902995&amp;s=computers&amp;sr=1-8"/>
  </r>
  <r>
    <s v="B0B72BSW7K"/>
    <x v="547"/>
    <x v="47"/>
    <x v="1"/>
    <x v="5"/>
    <x v="10"/>
    <x v="27"/>
    <n v="263"/>
    <s v="₹200 - ₹500"/>
    <n v="699"/>
    <n v="0.62"/>
    <s v="50% or More"/>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402"/>
    <x v="413"/>
    <s v="https://m.media-amazon.com/images/I/41EbxurQIDL._SX300_SY300_QL70_FMwebp_.jpg"/>
    <s v="https://www.amazon.in/SKE-Portable-Multifunction-Laptop-Table-Children/dp/B0B72BSW7K/ref=sr_1_9?qid=1672902995&amp;s=computers&amp;sr=1-9"/>
  </r>
  <r>
    <s v="B08TV2P1N8"/>
    <x v="548"/>
    <x v="24"/>
    <x v="0"/>
    <x v="0"/>
    <x v="0"/>
    <x v="0"/>
    <n v="1399"/>
    <s v="&gt;₹500"/>
    <n v="3990"/>
    <n v="0.65"/>
    <s v="50% or More"/>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403"/>
    <x v="414"/>
    <s v="https://m.media-amazon.com/images/W/WEBP_402378-T1/images/I/31HCup1pqFL._SX300_SY300_QL70_FMwebp_.jpg"/>
    <s v="https://www.amazon.in/boAt-Rockerz-255-Pro-Earphones/dp/B08TV2P1N8/ref=sr_1_12?qid=1672902995&amp;s=computers&amp;sr=1-12"/>
  </r>
  <r>
    <s v="B07XCM6T4N"/>
    <x v="549"/>
    <x v="48"/>
    <x v="1"/>
    <x v="5"/>
    <x v="10"/>
    <x v="13"/>
    <n v="349"/>
    <s v="₹200 - ₹500"/>
    <n v="1499"/>
    <n v="0.77"/>
    <s v="50% or More"/>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404"/>
    <x v="415"/>
    <s v="https://m.media-amazon.com/images/I/51aYKwgu-GL._SX300_SY300_QL70_FMwebp_.jpg"/>
    <s v="https://www.amazon.in/STRIFF-Adjustable-Patented-Ventilated-Compatible/dp/B07XCM6T4N/ref=sr_1_13?qid=1672902995&amp;s=computers&amp;sr=1-13"/>
  </r>
  <r>
    <s v="B07T5DKR5D"/>
    <x v="550"/>
    <x v="24"/>
    <x v="1"/>
    <x v="5"/>
    <x v="11"/>
    <x v="14"/>
    <n v="149"/>
    <s v="&lt;₹200"/>
    <n v="399"/>
    <n v="0.63"/>
    <s v="50% or More"/>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405"/>
    <x v="416"/>
    <s v="https://m.media-amazon.com/images/W/WEBP_402378-T2/images/I/31DYx7AhW6L._SX300_SY300_QL70_FMwebp_.jpg"/>
    <s v="https://www.amazon.in/Zebronics-Zeb-Bro-Wired-Earphone/dp/B07T5DKR5D/ref=sr_1_14?qid=1672902995&amp;s=computers&amp;sr=1-14"/>
  </r>
  <r>
    <s v="B07PR1CL3S"/>
    <x v="551"/>
    <x v="39"/>
    <x v="1"/>
    <x v="4"/>
    <x v="9"/>
    <x v="7"/>
    <n v="1220"/>
    <s v="&gt;₹500"/>
    <n v="3990"/>
    <n v="0.69"/>
    <s v="50% or More"/>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406"/>
    <x v="417"/>
    <s v="https://m.media-amazon.com/images/W/WEBP_402378-T2/images/I/315vj6oj-FL._SX300_SY300_QL70_FMwebp_.jpg"/>
    <s v="https://www.amazon.in/Rockerz-450-Wireless-Bluetooth-Headphone/dp/B07PR1CL3S/ref=sr_1_16?qid=1672902995&amp;s=computers&amp;sr=1-16"/>
  </r>
  <r>
    <s v="B07JQKQ91F"/>
    <x v="552"/>
    <x v="24"/>
    <x v="1"/>
    <x v="5"/>
    <x v="11"/>
    <x v="14"/>
    <n v="499"/>
    <s v="₹200 - ₹500"/>
    <n v="999"/>
    <n v="0.5"/>
    <s v="50% or More"/>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407"/>
    <x v="418"/>
    <s v="https://m.media-amazon.com/images/I/31rmf+p45oL._SY300_SX300_.jpg"/>
    <s v="https://www.amazon.in/JBL-C50HI-Ear-Headphones-Black/dp/B07JQKQ91F/ref=sr_1_18?qid=1672902995&amp;s=computers&amp;sr=1-18"/>
  </r>
  <r>
    <s v="B08W56G1K9"/>
    <x v="553"/>
    <x v="32"/>
    <x v="0"/>
    <x v="0"/>
    <x v="0"/>
    <x v="0"/>
    <n v="99"/>
    <s v="&lt;₹200"/>
    <n v="999"/>
    <n v="0.9"/>
    <s v="50% or More"/>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408"/>
    <x v="419"/>
    <s v="https://m.media-amazon.com/images/W/WEBP_402378-T2/images/I/41oSVnJMFKL._SX300_SY300_QL70_FMwebp_.jpg"/>
    <s v="https://www.amazon.in/LAPSTER-Charger-Protectors-Charging-Protective/dp/B08W56G1K9/ref=sr_1_19?qid=1672902995&amp;s=computers&amp;sr=1-19"/>
  </r>
  <r>
    <s v="B01L8ZNWN2"/>
    <x v="554"/>
    <x v="44"/>
    <x v="0"/>
    <x v="0"/>
    <x v="0"/>
    <x v="0"/>
    <n v="475"/>
    <s v="₹200 - ₹500"/>
    <n v="1500"/>
    <n v="0.68"/>
    <s v="50% or More"/>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409"/>
    <x v="420"/>
    <s v="https://m.media-amazon.com/images/I/31febYa30qL._SX300_SY300_QL70_FMwebp_.jpg"/>
    <s v="https://www.amazon.in/HP-v236w-64GB-USB-Drive/dp/B01L8ZNWN2/ref=sr_1_21?qid=1672902995&amp;s=computers&amp;sr=1-21"/>
  </r>
  <r>
    <s v="B009VCGPSY"/>
    <x v="555"/>
    <x v="45"/>
    <x v="1"/>
    <x v="5"/>
    <x v="10"/>
    <x v="20"/>
    <n v="269"/>
    <s v="₹200 - ₹500"/>
    <n v="649"/>
    <n v="0.59"/>
    <s v="50% or More"/>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410"/>
    <x v="421"/>
    <s v="https://m.media-amazon.com/images/I/31plkeAvAQL._SX300_SY300_QL70_FMwebp_.jpg"/>
    <s v="https://www.amazon.in/HP-X1000-Wired-Mouse-Black/dp/B009VCGPSY/ref=sr_1_22?qid=1672902995&amp;s=computers&amp;sr=1-22"/>
  </r>
  <r>
    <s v="B0B296NTFV"/>
    <x v="556"/>
    <x v="45"/>
    <x v="1"/>
    <x v="5"/>
    <x v="11"/>
    <x v="14"/>
    <n v="299"/>
    <s v="₹200 - ₹500"/>
    <n v="599"/>
    <n v="0.5"/>
    <s v="50% or More"/>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411"/>
    <x v="422"/>
    <s v="https://m.media-amazon.com/images/W/WEBP_402378-T1/images/I/218fOqSir3L._SX300_SY300_QL70_FMwebp_.jpg"/>
    <s v="https://www.amazon.in/Portronics-Wireless-Optical-Orientation-Adjustable/dp/B0B296NTFV/ref=sr_1_23?qid=1672902995&amp;s=computers&amp;sr=1-23"/>
  </r>
  <r>
    <s v="B07TCN5VR9"/>
    <x v="557"/>
    <x v="24"/>
    <x v="1"/>
    <x v="4"/>
    <x v="9"/>
    <x v="7"/>
    <n v="329"/>
    <s v="₹200 - ₹500"/>
    <n v="999"/>
    <n v="0.67"/>
    <s v="50% or More"/>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412"/>
    <x v="423"/>
    <s v="https://m.media-amazon.com/images/I/31DbAD6EoCL._SX300_SY300_QL70_FMwebp_.jpg"/>
    <s v="https://www.amazon.in/Boult-Audio-X1-Earphones-Cancellation/dp/B07TCN5VR9/ref=sr_1_28?qid=1672902996&amp;s=computers&amp;sr=1-28"/>
  </r>
  <r>
    <s v="B00ZYLMQH0"/>
    <x v="558"/>
    <x v="49"/>
    <x v="1"/>
    <x v="4"/>
    <x v="9"/>
    <x v="7"/>
    <n v="549"/>
    <s v="&gt;₹500"/>
    <n v="1799"/>
    <n v="0.69"/>
    <s v="50% or More"/>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413"/>
    <x v="424"/>
    <s v="https://m.media-amazon.com/images/W/WEBP_402378-T1/images/I/4178Hx01kZL._SY300_SX300_QL70_FMwebp_.jpg"/>
    <s v="https://www.amazon.in/Dell-KB216-Wired-Multimedia-Keyboard/dp/B00ZYLMQH0/ref=sr_1_29?qid=1672902996&amp;s=computers&amp;sr=1-29"/>
  </r>
  <r>
    <s v="B01HJI0FS2"/>
    <x v="559"/>
    <x v="45"/>
    <x v="1"/>
    <x v="5"/>
    <x v="10"/>
    <x v="13"/>
    <n v="299"/>
    <s v="₹200 - ₹500"/>
    <n v="650"/>
    <n v="0.54"/>
    <s v="50% or More"/>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414"/>
    <x v="425"/>
    <s v="https://m.media-amazon.com/images/I/31z5b7RYc2L._SX300_SY300_QL70_FMwebp_.jpg"/>
    <s v="https://www.amazon.in/Dell-MS116-1000DPI-Wired-Optical/dp/B01HJI0FS2/ref=sr_1_31?qid=1672902996&amp;s=computers&amp;sr=1-31"/>
  </r>
  <r>
    <s v="B076B8G5D8"/>
    <x v="560"/>
    <x v="50"/>
    <x v="1"/>
    <x v="5"/>
    <x v="10"/>
    <x v="20"/>
    <n v="798"/>
    <s v="&gt;₹500"/>
    <n v="1995"/>
    <n v="0.6"/>
    <s v="50% or More"/>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415"/>
    <x v="426"/>
    <s v="https://m.media-amazon.com/images/I/41UYenF+lnL._SX300_SY300_.jpg"/>
    <s v="https://www.amazon.in/Boya-Omnidirectional-Lavalier-Condenser-Microphone/dp/B076B8G5D8/ref=sr_1_32?qid=1672902996&amp;s=computers&amp;sr=1-32"/>
  </r>
  <r>
    <s v="B014SZO90Y"/>
    <x v="561"/>
    <x v="51"/>
    <x v="1"/>
    <x v="5"/>
    <x v="10"/>
    <x v="13"/>
    <n v="266"/>
    <s v="₹200 - ₹500"/>
    <n v="315"/>
    <n v="0.16"/>
    <s v="&lt;50%"/>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416"/>
    <x v="427"/>
    <s v="https://m.media-amazon.com/images/W/WEBP_402378-T2/images/I/415nVOD7bWL._SX300_SY300_QL70_FMwebp_.jpg"/>
    <s v="https://www.amazon.in/Duracell-Alkaline-Battery-Duralock-Technology/dp/B014SZO90Y/ref=sr_1_34?qid=1672902996&amp;s=computers&amp;sr=1-34"/>
  </r>
  <r>
    <s v="B07KCMR8D6"/>
    <x v="562"/>
    <x v="52"/>
    <x v="1"/>
    <x v="5"/>
    <x v="10"/>
    <x v="26"/>
    <n v="50"/>
    <s v="&lt;₹200"/>
    <n v="50"/>
    <n v="0"/>
    <s v="&lt;50%"/>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417"/>
    <x v="428"/>
    <s v="https://m.media-amazon.com/images/W/WEBP_402378-T2/images/I/414BHyTttvL._SX300_SY300_QL70_FMwebp_.jpg"/>
    <s v="https://www.amazon.in/Classmate-Octane-Neon-Pack-5/dp/B07KCMR8D6/ref=sr_1_35?qid=1672902996&amp;s=computers&amp;sr=1-35"/>
  </r>
  <r>
    <s v="B00N1U9AJS"/>
    <x v="563"/>
    <x v="53"/>
    <x v="1"/>
    <x v="4"/>
    <x v="9"/>
    <x v="7"/>
    <n v="130"/>
    <s v="&lt;₹200"/>
    <n v="165"/>
    <n v="0.21"/>
    <s v="&lt;50%"/>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418"/>
    <x v="429"/>
    <s v="https://m.media-amazon.com/images/W/WEBP_402378-T2/images/I/41BeawIQB5L._SX300_SY300_QL70_FMwebp_.jpg"/>
    <s v="https://www.amazon.in/Scotch-Double-Foam-Tape-24/dp/B00N1U9AJS/ref=sr_1_36?qid=1672902996&amp;s=computers&amp;sr=1-36"/>
  </r>
  <r>
    <s v="B07KY3FNQP"/>
    <x v="564"/>
    <x v="24"/>
    <x v="1"/>
    <x v="5"/>
    <x v="10"/>
    <x v="21"/>
    <n v="449"/>
    <s v="₹200 - ₹500"/>
    <n v="1290"/>
    <n v="0.65"/>
    <s v="50% or More"/>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419"/>
    <x v="430"/>
    <s v="https://m.media-amazon.com/images/I/31RiDkNjpjS._SX300_SY300_QL70_FMwebp_.jpg"/>
    <s v="https://www.amazon.in/BassHeads-152-ToneSecure-Braided-Earphones/dp/B07KY3FNQP/ref=sr_1_37?qid=1672902996&amp;s=computers&amp;sr=1-37"/>
  </r>
  <r>
    <s v="B07QZ3CZ48"/>
    <x v="565"/>
    <x v="24"/>
    <x v="1"/>
    <x v="5"/>
    <x v="11"/>
    <x v="14"/>
    <n v="399"/>
    <s v="₹200 - ₹500"/>
    <n v="1290"/>
    <n v="0.69"/>
    <s v="50% or More"/>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420"/>
    <x v="431"/>
    <s v="https://m.media-amazon.com/images/I/41dNRo8Hu8L._SX300_SY300_QL70_FMwebp_.jpg"/>
    <s v="https://www.amazon.in/BassHeads-122-Earphones-Tangle-Straight/dp/B07QZ3CZ48/ref=sr_1_39?qid=1672902996&amp;s=computers&amp;sr=1-39"/>
  </r>
  <r>
    <s v="B09T3H12GV"/>
    <x v="566"/>
    <x v="54"/>
    <x v="1"/>
    <x v="5"/>
    <x v="10"/>
    <x v="19"/>
    <n v="1399"/>
    <s v="&gt;₹500"/>
    <n v="2498"/>
    <n v="0.44"/>
    <s v="&lt;50%"/>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421"/>
    <x v="432"/>
    <s v="https://m.media-amazon.com/images/W/WEBP_402378-T1/images/I/415yl0HeDQL._SY300_SX300_QL70_FMwebp_.jpg"/>
    <s v="https://www.amazon.in/Dell-Wireless-Keyboard-Mouse-Spill-Resistant/dp/B09T3H12GV/ref=sr_1_40?qid=1672902996&amp;s=computers&amp;sr=1-40"/>
  </r>
  <r>
    <s v="B08ZJDWTJ1"/>
    <x v="567"/>
    <x v="55"/>
    <x v="1"/>
    <x v="5"/>
    <x v="10"/>
    <x v="25"/>
    <n v="4098"/>
    <s v="&gt;₹500"/>
    <n v="4999"/>
    <n v="0.18"/>
    <s v="&lt;50%"/>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422"/>
    <x v="433"/>
    <s v="https://m.media-amazon.com/images/I/41igriVLabS._SX300_SY300_QL70_FMwebp_.jpg"/>
    <s v="https://www.amazon.in/Seagate-Expansion-1TB-External-HDD/dp/B08ZJDWTJ1/ref=sr_1_44?qid=1672902996&amp;s=computers&amp;sr=1-44"/>
  </r>
  <r>
    <s v="B08FTFXNNB"/>
    <x v="568"/>
    <x v="56"/>
    <x v="1"/>
    <x v="7"/>
    <x v="13"/>
    <x v="17"/>
    <n v="499"/>
    <s v="₹200 - ₹500"/>
    <n v="1999"/>
    <n v="0.75"/>
    <s v="50% or More"/>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423"/>
    <x v="434"/>
    <s v="https://m.media-amazon.com/images/W/WEBP_402378-T1/images/I/31XFxTn1DCL._SX300_SY300_QL70_FMwebp_.jpg"/>
    <s v="https://www.amazon.in/HP-Webcam-Wide-Angle-Calling-Microsoft/dp/B08FTFXNNB/ref=sr_1_45?qid=1672902996&amp;s=computers&amp;sr=1-45"/>
  </r>
  <r>
    <s v="B08YDFX7Y1"/>
    <x v="569"/>
    <x v="45"/>
    <x v="1"/>
    <x v="7"/>
    <x v="13"/>
    <x v="17"/>
    <n v="299"/>
    <s v="₹200 - ₹500"/>
    <n v="449"/>
    <n v="0.33"/>
    <s v="&lt;50%"/>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424"/>
    <x v="435"/>
    <s v="https://m.media-amazon.com/images/I/31HWJqJdtjL._SX300_SY300_QL70_FMwebp_.jpg"/>
    <s v="https://www.amazon.in/ZEBRONICS-Zeb-Dash-Wireless-Receiver-Buttons/dp/B08YDFX7Y1/ref=sr_1_46?qid=1672902996&amp;s=computers&amp;sr=1-46"/>
  </r>
  <r>
    <s v="B087FXHB6J"/>
    <x v="570"/>
    <x v="54"/>
    <x v="1"/>
    <x v="4"/>
    <x v="9"/>
    <x v="7"/>
    <n v="699"/>
    <s v="&gt;₹500"/>
    <n v="999"/>
    <n v="0.3"/>
    <s v="&lt;50%"/>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425"/>
    <x v="436"/>
    <s v="https://m.media-amazon.com/images/I/41UUBwBt05S._SX300_SY300_QL70_FMwebp_.jpg"/>
    <s v="https://www.amazon.in/Zebronics-Zeb-Companion-107-Wireless-Keyboard/dp/B087FXHB6J/ref=sr_1_48?qid=1672902996&amp;s=computers&amp;sr=1-48"/>
  </r>
  <r>
    <s v="B07N42JB4S"/>
    <x v="571"/>
    <x v="57"/>
    <x v="1"/>
    <x v="4"/>
    <x v="9"/>
    <x v="7"/>
    <n v="799"/>
    <s v="&gt;₹500"/>
    <n v="3990"/>
    <n v="0.8"/>
    <s v="50% or More"/>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426"/>
    <x v="437"/>
    <s v="https://m.media-amazon.com/images/I/41Fm0YcrDqL._SX300_SY300_QL70_FMwebp_.jpg"/>
    <s v="https://www.amazon.in/Syvo-3130-Aluminum-Universal-Lightweight/dp/B07N42JB4S/ref=sr_1_49?qid=1672902997&amp;s=computers&amp;sr=1-49"/>
  </r>
  <r>
    <s v="B0B31BYXQQ"/>
    <x v="572"/>
    <x v="24"/>
    <x v="0"/>
    <x v="8"/>
    <x v="16"/>
    <x v="7"/>
    <n v="1399"/>
    <s v="&gt;₹500"/>
    <n v="5499"/>
    <n v="0.75"/>
    <s v="50% or More"/>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427"/>
    <x v="438"/>
    <s v="https://m.media-amazon.com/images/I/31Hjf7KD75L._SY300_SX300_.jpg"/>
    <s v="https://www.amazon.in/Boult-Audio-Lightning-Environmental-Cancellation/dp/B0B31BYXQQ/ref=sr_1_50?qid=1672902997&amp;s=computers&amp;sr=1-50"/>
  </r>
  <r>
    <s v="B07SLMR1K6"/>
    <x v="573"/>
    <x v="44"/>
    <x v="0"/>
    <x v="0"/>
    <x v="17"/>
    <x v="30"/>
    <n v="519"/>
    <s v="&gt;₹500"/>
    <n v="1350"/>
    <n v="0.62"/>
    <s v="50% or More"/>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428"/>
    <x v="439"/>
    <s v="https://m.media-amazon.com/images/I/317KlchuxeL._SY300_SX300_QL70_FMwebp_.jpg"/>
    <s v="https://www.amazon.in/SanDisk-Ultra-Flair-USB-64GB/dp/B07SLMR1K6/ref=sr_1_52?qid=1672902997&amp;s=computers&amp;sr=1-52"/>
  </r>
  <r>
    <s v="B092X94QNQ"/>
    <x v="574"/>
    <x v="24"/>
    <x v="0"/>
    <x v="0"/>
    <x v="17"/>
    <x v="31"/>
    <n v="1499"/>
    <s v="&gt;₹500"/>
    <n v="3990"/>
    <n v="0.62"/>
    <s v="50% or More"/>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429"/>
    <x v="440"/>
    <s v="https://m.media-amazon.com/images/I/31gzRr9mIaS._SX300_SY300_QL70_FMwebp_.jpg"/>
    <s v="https://www.amazon.in/boAt-Rockerz-330-Bluetooth-Assistant/dp/B092X94QNQ/ref=sr_1_55?qid=1672902997&amp;s=computers&amp;sr=1-55"/>
  </r>
  <r>
    <s v="B0846D5CBP"/>
    <x v="575"/>
    <x v="58"/>
    <x v="1"/>
    <x v="7"/>
    <x v="13"/>
    <x v="17"/>
    <n v="1295"/>
    <s v="&gt;₹500"/>
    <n v="1295"/>
    <n v="0"/>
    <s v="&lt;50%"/>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430"/>
    <x v="441"/>
    <s v="https://m.media-amazon.com/images/W/WEBP_402378-T1/images/I/41PDEAuwT3L._SX300_SY300_QL70_FMwebp_.jpg"/>
    <s v="https://www.amazon.in/Casio-FX-991ES-Plus-2nd-Scientific-Calculator/dp/B0846D5CBP/ref=sr_1_56?qid=1672902997&amp;s=computers&amp;sr=1-56"/>
  </r>
  <r>
    <s v="B00KXULGJQ"/>
    <x v="576"/>
    <x v="59"/>
    <x v="0"/>
    <x v="0"/>
    <x v="14"/>
    <x v="32"/>
    <n v="1889"/>
    <s v="&gt;₹500"/>
    <n v="5499"/>
    <n v="0.66"/>
    <s v="50% or More"/>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431"/>
    <x v="442"/>
    <s v="https://m.media-amazon.com/images/I/312J9hg8ypL._SX300_SY300_QL70_FMwebp_.jpg"/>
    <s v="https://www.amazon.in/Tp-Link-300Mbps-AC750-Range-Extender/dp/B00KXULGJQ/ref=sr_1_57?qid=1672902997&amp;s=computers&amp;sr=1-57"/>
  </r>
  <r>
    <s v="B08H9Z3XQW"/>
    <x v="577"/>
    <x v="24"/>
    <x v="1"/>
    <x v="6"/>
    <x v="12"/>
    <x v="15"/>
    <n v="455"/>
    <s v="₹200 - ₹500"/>
    <n v="1490"/>
    <n v="0.69"/>
    <s v="50% or More"/>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432"/>
    <x v="443"/>
    <s v="https://m.media-amazon.com/images/W/WEBP_402378-T1/images/I/41nGG6kJr9L._SX300_SY300_QL70_FMwebp_.jpg"/>
    <s v="https://www.amazon.in/boAt-Bassheads-242-Wired-Earphones/dp/B08H9Z3XQW/ref=sr_1_58?qid=1672902997&amp;s=computers&amp;sr=1-58"/>
  </r>
  <r>
    <s v="B08LPJZSSW"/>
    <x v="578"/>
    <x v="60"/>
    <x v="1"/>
    <x v="4"/>
    <x v="9"/>
    <x v="7"/>
    <n v="399"/>
    <s v="₹200 - ₹500"/>
    <n v="995"/>
    <n v="0.6"/>
    <s v="50% or More"/>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433"/>
    <x v="444"/>
    <s v="https://m.media-amazon.com/images/W/WEBP_402378-T1/images/I/41jOKzw6-EL._SX300_SY300_QL70_FMwebp_.jpg"/>
    <s v="https://www.amazon.in/DIGITEK%C2%AE-DTR-260-GT-Flexible/dp/B08LPJZSSW/ref=sr_1_59?qid=1672902997&amp;s=computers&amp;sr=1-59"/>
  </r>
  <r>
    <s v="B08CYPB15D"/>
    <x v="579"/>
    <x v="61"/>
    <x v="1"/>
    <x v="7"/>
    <x v="13"/>
    <x v="17"/>
    <n v="717"/>
    <s v="&gt;₹500"/>
    <n v="761"/>
    <n v="0.06"/>
    <s v="&lt;50%"/>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434"/>
    <x v="445"/>
    <s v="https://m.media-amazon.com/images/W/WEBP_402378-T1/images/I/41ZraPJKHYL._SY300_SX300_QL70_FMwebp_.jpg"/>
    <s v="https://www.amazon.in/805-Black-Original-Ink-Cartridge/dp/B08CYPB15D/ref=sr_1_62?qid=1672902997&amp;s=computers&amp;sr=1-62"/>
  </r>
  <r>
    <s v="B00MFPCY5C"/>
    <x v="580"/>
    <x v="62"/>
    <x v="0"/>
    <x v="0"/>
    <x v="14"/>
    <x v="33"/>
    <n v="39"/>
    <s v="&lt;₹200"/>
    <n v="299"/>
    <n v="0.87"/>
    <s v="50% or More"/>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435"/>
    <x v="446"/>
    <s v="https://m.media-amazon.com/images/I/51YPXDh78VL._SX300_SY300_QL70_FMwebp_.jpg"/>
    <s v="https://www.amazon.in/Universal-Silicone-Keyboard-Protector-15-6-inch/dp/B00MFPCY5C/ref=sr_1_65?qid=1672902997&amp;s=computers&amp;sr=1-65"/>
  </r>
  <r>
    <s v="B07JJFSG2B"/>
    <x v="581"/>
    <x v="44"/>
    <x v="1"/>
    <x v="7"/>
    <x v="13"/>
    <x v="17"/>
    <n v="889"/>
    <s v="&gt;₹500"/>
    <n v="2500"/>
    <n v="0.64"/>
    <s v="50% or More"/>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436"/>
    <x v="447"/>
    <s v="https://m.media-amazon.com/images/I/31YFd-LQ8rL._SY300_SX300_QL70_FMwebp_.jpg"/>
    <s v="https://www.amazon.in/SanDisk-Ultra-128-Drive-Black/dp/B07JJFSG2B/ref=sr_1_66?qid=1672902997&amp;s=computers&amp;sr=1-66"/>
  </r>
  <r>
    <s v="B09NR6G588"/>
    <x v="582"/>
    <x v="24"/>
    <x v="1"/>
    <x v="7"/>
    <x v="13"/>
    <x v="17"/>
    <n v="1199"/>
    <s v="&gt;₹500"/>
    <n v="4999"/>
    <n v="0.76"/>
    <s v="50% or More"/>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437"/>
    <x v="448"/>
    <s v="https://m.media-amazon.com/images/I/31-1GGUrjUL._SX300_SY300_QL70_FMwebp_.jpg"/>
    <s v="https://www.amazon.in/Boult-Audio-Bluetooth-Environmental-Cancellation/dp/B09NR6G588/ref=sr_1_67?qid=1672902997&amp;s=computers&amp;sr=1-67"/>
  </r>
  <r>
    <s v="B07JPX9CR7"/>
    <x v="583"/>
    <x v="45"/>
    <x v="1"/>
    <x v="7"/>
    <x v="13"/>
    <x v="28"/>
    <n v="569"/>
    <s v="&gt;₹500"/>
    <n v="1299"/>
    <n v="0.56000000000000005"/>
    <s v="50% or More"/>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438"/>
    <x v="449"/>
    <s v="https://m.media-amazon.com/images/I/31959YGwwiL._SX300_SY300_QL70_FMwebp_.jpg"/>
    <s v="https://www.amazon.in/DELL-WM118-Wireless-Optical-Mouse/dp/B07JPX9CR7/ref=sr_1_68?qid=1672902997&amp;s=computers&amp;sr=1-68"/>
  </r>
  <r>
    <s v="B08D11DZ2W"/>
    <x v="584"/>
    <x v="24"/>
    <x v="1"/>
    <x v="4"/>
    <x v="9"/>
    <x v="7"/>
    <n v="1499"/>
    <s v="&gt;₹500"/>
    <n v="8999"/>
    <n v="0.83"/>
    <s v="50% or More"/>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439"/>
    <x v="450"/>
    <s v="https://m.media-amazon.com/images/I/41vEB+mY55L._SY300_SX300_.jpg"/>
    <s v="https://www.amazon.in/Boult-Audio-PowerBuds-Wireless-Waterproof/dp/B08D11DZ2W/ref=sr_1_69?qid=1672902997&amp;s=computers&amp;sr=1-69"/>
  </r>
  <r>
    <s v="B07Q7561HD"/>
    <x v="585"/>
    <x v="51"/>
    <x v="1"/>
    <x v="7"/>
    <x v="13"/>
    <x v="17"/>
    <n v="149"/>
    <s v="&lt;₹200"/>
    <n v="180"/>
    <n v="0.17"/>
    <s v="&lt;50%"/>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440"/>
    <x v="451"/>
    <s v="https://m.media-amazon.com/images/W/WEBP_402378-T2/images/I/51MA5PwP6xL._SX300_SY300_QL70_FMwebp_.jpg"/>
    <s v="https://www.amazon.in/Eveready-1015-Carbon-Zinc-Battery/dp/B07Q7561HD/ref=sr_1_70?qid=1672902997&amp;s=computers&amp;sr=1-70"/>
  </r>
  <r>
    <s v="B0819HZPXL"/>
    <x v="586"/>
    <x v="63"/>
    <x v="0"/>
    <x v="0"/>
    <x v="0"/>
    <x v="22"/>
    <n v="399"/>
    <s v="₹200 - ₹500"/>
    <n v="549"/>
    <n v="0.27"/>
    <s v="&lt;50%"/>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441"/>
    <x v="452"/>
    <s v="https://m.media-amazon.com/images/W/WEBP_402378-T1/images/I/41I-azRJBLL._SX300_SY300_QL70_FMwebp_.jpg"/>
    <s v="https://www.amazon.in/Zebronics-Zeb-Transformer-M-Optical-Gaming-Effect/dp/B0819HZPXL/ref=sr_1_71?qid=1672902997&amp;s=computers&amp;sr=1-71"/>
  </r>
  <r>
    <s v="B00LXTFMRS"/>
    <x v="587"/>
    <x v="64"/>
    <x v="1"/>
    <x v="5"/>
    <x v="10"/>
    <x v="13"/>
    <n v="191"/>
    <s v="&lt;₹200"/>
    <n v="225"/>
    <n v="0.15"/>
    <s v="&lt;50%"/>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442"/>
    <x v="453"/>
    <s v="https://m.media-amazon.com/images/W/WEBP_402378-T1/images/I/4136eo-yWlL._SX300_SY300_QL70_FMwebp_.jpg"/>
    <s v="https://www.amazon.in/Fevicryl-Acrylic-colors-Sunflower-Shades/dp/B00LXTFMRS/ref=sr_1_72?qid=1672902997&amp;s=computers&amp;sr=1-72"/>
  </r>
  <r>
    <s v="B0B9LDCX89"/>
    <x v="588"/>
    <x v="65"/>
    <x v="0"/>
    <x v="8"/>
    <x v="16"/>
    <x v="7"/>
    <n v="129"/>
    <s v="&lt;₹200"/>
    <n v="999"/>
    <n v="0.87"/>
    <s v="50% or More"/>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443"/>
    <x v="454"/>
    <s v="https://m.media-amazon.com/images/W/WEBP_402378-T1/images/I/41FMV7m5bZL._SX300_SY300_QL70_FMwebp_.jpg"/>
    <s v="https://www.amazon.in/STRIFF-230X190X3mm-Waterproof-Premium-Textured-Compatible/dp/B0B9LDCX89/ref=sr_1_73?qid=1672902998&amp;s=computers&amp;sr=1-73"/>
  </r>
  <r>
    <s v="B0765B3TH7"/>
    <x v="589"/>
    <x v="66"/>
    <x v="0"/>
    <x v="0"/>
    <x v="17"/>
    <x v="30"/>
    <n v="199"/>
    <s v="&lt;₹200"/>
    <n v="599"/>
    <n v="0.67"/>
    <s v="50% or More"/>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444"/>
    <x v="455"/>
    <s v="https://m.media-amazon.com/images/I/31KpmfiYmeL._SX300_SY300_QL70_FMwebp_.jpg"/>
    <s v="https://www.amazon.in/GIZGA-inch-Hard-Drive-Black/dp/B0765B3TH7/ref=sr_1_74?qid=1672902998&amp;s=computers&amp;sr=1-74"/>
  </r>
  <r>
    <s v="B0B1F6GQPS"/>
    <x v="590"/>
    <x v="24"/>
    <x v="0"/>
    <x v="0"/>
    <x v="17"/>
    <x v="30"/>
    <n v="999"/>
    <s v="&gt;₹500"/>
    <n v="4499"/>
    <n v="0.78"/>
    <s v="50% or More"/>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445"/>
    <x v="456"/>
    <s v="https://m.media-amazon.com/images/W/WEBP_402378-T1/images/I/31bX1-ypLSL._SX300_SY300_QL70_FMwebp_.jpg"/>
    <s v="https://www.amazon.in/Boult-Audio-Environmental-Cancellation-Bluetooth/dp/B0B1F6GQPS/ref=sr_1_75?qid=1672902998&amp;s=computers&amp;sr=1-75"/>
  </r>
  <r>
    <s v="B07LG59NPV"/>
    <x v="591"/>
    <x v="24"/>
    <x v="1"/>
    <x v="4"/>
    <x v="9"/>
    <x v="7"/>
    <n v="899"/>
    <s v="&gt;₹500"/>
    <n v="4499"/>
    <n v="0.8"/>
    <s v="50% or More"/>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446"/>
    <x v="457"/>
    <s v="https://m.media-amazon.com/images/I/31nI3BzOXwL._SX300_SY300_QL70_FMwebp_.jpg"/>
    <s v="https://www.amazon.in/Boult-Audio-Curve-Sweatproof-Headphones/dp/B07LG59NPV/ref=sr_1_76?qid=1672902998&amp;s=computers&amp;sr=1-76"/>
  </r>
  <r>
    <s v="B00AXHBBXU"/>
    <x v="592"/>
    <x v="58"/>
    <x v="1"/>
    <x v="4"/>
    <x v="9"/>
    <x v="7"/>
    <n v="522"/>
    <s v="&gt;₹500"/>
    <n v="550"/>
    <n v="0.05"/>
    <s v="&lt;50%"/>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447"/>
    <x v="458"/>
    <s v="https://m.media-amazon.com/images/I/41LcHKyVl9L._SX300_SY300_QL70_FMwebp_.jpg"/>
    <s v="https://www.amazon.in/Casio-Non-Programmable-Scientific-Calculator-Functions/dp/B00AXHBBXU/ref=sr_1_79?qid=1672902998&amp;s=computers&amp;sr=1-79"/>
  </r>
  <r>
    <s v="B08MCD9JFY"/>
    <x v="593"/>
    <x v="67"/>
    <x v="1"/>
    <x v="7"/>
    <x v="13"/>
    <x v="17"/>
    <n v="799"/>
    <s v="&gt;₹500"/>
    <n v="1999"/>
    <n v="0.6"/>
    <s v="50% or More"/>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448"/>
    <x v="459"/>
    <s v="https://m.media-amazon.com/images/I/412CjF5u2iL._SX300_SY300_QL70_FMwebp_.jpg"/>
    <s v="https://www.amazon.in/Tygot-YouTube-Shooting-Foldable-Lightweight/dp/B08MCD9JFY/ref=sr_1_80?qid=1672902998&amp;s=computers&amp;sr=1-80"/>
  </r>
  <r>
    <s v="B083RCTXLL"/>
    <x v="594"/>
    <x v="45"/>
    <x v="0"/>
    <x v="0"/>
    <x v="17"/>
    <x v="34"/>
    <n v="681"/>
    <s v="&gt;₹500"/>
    <n v="1199"/>
    <n v="0.43"/>
    <s v="&lt;50%"/>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449"/>
    <x v="460"/>
    <s v="https://m.media-amazon.com/images/I/21psCtgM5BL._SX300_SY300_QL70_FMwebp_.jpg"/>
    <s v="https://www.amazon.in/HP-Wireless-Mouse-X200-6VY95AA/dp/B083RCTXLL/ref=sr_1_82?qid=1672902998&amp;s=computers&amp;sr=1-82"/>
  </r>
  <r>
    <s v="B08HLZ28QC"/>
    <x v="595"/>
    <x v="68"/>
    <x v="1"/>
    <x v="4"/>
    <x v="9"/>
    <x v="7"/>
    <n v="1199"/>
    <s v="&gt;₹500"/>
    <n v="3490"/>
    <n v="0.66"/>
    <s v="50% or More"/>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450"/>
    <x v="461"/>
    <s v="https://m.media-amazon.com/images/W/WEBP_402378-T2/images/I/31PfpEPlg-L._SX300_SY300_QL70_FMwebp_.jpg"/>
    <s v="https://www.amazon.in/Mini-UPS-Router-WiFi-12V/dp/B08HLZ28QC/ref=sr_1_83?qid=1672902998&amp;s=computers&amp;sr=1-83"/>
  </r>
  <r>
    <s v="B07GVR9TG7"/>
    <x v="596"/>
    <x v="69"/>
    <x v="0"/>
    <x v="0"/>
    <x v="17"/>
    <x v="30"/>
    <n v="2499"/>
    <s v="&gt;₹500"/>
    <n v="4999"/>
    <n v="0.5"/>
    <s v="50% or More"/>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451"/>
    <x v="462"/>
    <s v="https://m.media-amazon.com/images/I/41VDUqScJFL._SX300_SY300_QL70_FMwebp_.jpg"/>
    <s v="https://www.amazon.in/TP-Link-Archer-C6-Wireless-MU-MIMO/dp/B07GVR9TG7/ref=sr_1_84?qid=1672902998&amp;s=computers&amp;sr=1-84"/>
  </r>
  <r>
    <s v="B0856HY85J"/>
    <x v="597"/>
    <x v="70"/>
    <x v="2"/>
    <x v="9"/>
    <x v="18"/>
    <x v="7"/>
    <n v="1799"/>
    <s v="&gt;₹500"/>
    <n v="4999"/>
    <n v="0.64"/>
    <s v="50% or More"/>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452"/>
    <x v="463"/>
    <s v="https://m.media-amazon.com/images/W/WEBP_402378-T2/images/I/41PlZjYsy-L._SX300_SY300_QL70_FMwebp_.jpg"/>
    <s v="https://www.amazon.in/Boat-Rockerz-550-Headphone-Aesthetics/dp/B0856HY85J/ref=sr_1_85?qid=1672902998&amp;s=computers&amp;sr=1-85"/>
  </r>
  <r>
    <s v="B07CD2BN46"/>
    <x v="598"/>
    <x v="24"/>
    <x v="0"/>
    <x v="0"/>
    <x v="0"/>
    <x v="0"/>
    <n v="429"/>
    <s v="₹200 - ₹500"/>
    <n v="599"/>
    <n v="0.28000000000000003"/>
    <s v="&lt;50%"/>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453"/>
    <x v="464"/>
    <s v="https://m.media-amazon.com/images/I/31Rn5CAJDBL._SX300_SY300_QL70_FMwebp_.jpg"/>
    <s v="https://www.amazon.in/Mi-Earphones-Basic-Mic-Black/dp/B07CD2BN46/ref=sr_1_87?qid=1672902998&amp;s=computers&amp;sr=1-87"/>
  </r>
  <r>
    <s v="B07PLHTTB4"/>
    <x v="599"/>
    <x v="46"/>
    <x v="1"/>
    <x v="10"/>
    <x v="19"/>
    <x v="7"/>
    <n v="100"/>
    <s v="&lt;₹200"/>
    <n v="499"/>
    <n v="0.8"/>
    <s v="50% or More"/>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454"/>
    <x v="465"/>
    <s v="https://m.media-amazon.com/images/I/51JF5xTgNhL._SX300_SY300_QL70_FMwebp_.jpg"/>
    <s v="https://www.amazon.in/ZODO-Writer-Electronic-Writing-Paperless/dp/B07PLHTTB4/ref=sr_1_88_mod_primary_new?qid=1672902998&amp;s=computers&amp;sbo=RZvfv%2F%2FHxDF%2BO5021pAnSA%3D%3D&amp;sr=1-88"/>
  </r>
  <r>
    <s v="B077T3BG5L"/>
    <x v="600"/>
    <x v="49"/>
    <x v="3"/>
    <x v="11"/>
    <x v="20"/>
    <x v="35"/>
    <n v="329"/>
    <s v="₹200 - ₹500"/>
    <n v="399"/>
    <n v="0.18"/>
    <s v="&lt;50%"/>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455"/>
    <x v="466"/>
    <s v="https://m.media-amazon.com/images/I/41XQP3N-SdL._SX300_SY300_QL70_FMwebp_.jpg"/>
    <s v="https://www.amazon.in/Zebronics-Km2100-Multimedia-USB-Keyboard/dp/B077T3BG5L/ref=sr_1_89?qid=1672902998&amp;s=computers&amp;sr=1-89"/>
  </r>
  <r>
    <s v="B079Y6JZC8"/>
    <x v="601"/>
    <x v="45"/>
    <x v="4"/>
    <x v="12"/>
    <x v="21"/>
    <x v="36"/>
    <n v="139"/>
    <s v="&lt;₹200"/>
    <n v="299"/>
    <n v="0.54"/>
    <s v="50% or More"/>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456"/>
    <x v="467"/>
    <s v="https://m.media-amazon.com/images/I/31vS-1ot-HL._SX300_SY300_QL70_FMwebp_.jpg"/>
    <s v="https://www.amazon.in/Zebronics-Wired-Optical-Mouse-Black/dp/B079Y6JZC8/ref=sr_1_91?qid=1672902998&amp;s=computers&amp;sr=1-91"/>
  </r>
  <r>
    <s v="B0856HNMR7"/>
    <x v="602"/>
    <x v="39"/>
    <x v="1"/>
    <x v="7"/>
    <x v="13"/>
    <x v="17"/>
    <n v="1199"/>
    <s v="&gt;₹500"/>
    <n v="2499"/>
    <n v="0.52"/>
    <s v="50% or More"/>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457"/>
    <x v="468"/>
    <s v="https://m.media-amazon.com/images/W/WEBP_402378-T2/images/I/41Beq4WLggL._SX300_SY300_QL70_FMwebp_.jpg"/>
    <s v="https://www.amazon.in/Rockerz-370-Headphone-Bluetooth-Lightweight/dp/B0856HNMR7/ref=sr_1_92?qid=1672902998&amp;s=computers&amp;sr=1-92"/>
  </r>
  <r>
    <s v="B0B12K5BPM"/>
    <x v="603"/>
    <x v="71"/>
    <x v="1"/>
    <x v="4"/>
    <x v="9"/>
    <x v="7"/>
    <n v="1049"/>
    <s v="&gt;₹500"/>
    <n v="2299"/>
    <n v="0.54"/>
    <s v="50% or More"/>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458"/>
    <x v="469"/>
    <s v="https://m.media-amazon.com/images/W/WEBP_402378-T2/images/I/31ZMMGdh5nL._SX300_SY300_QL70_FMwebp_.jpg"/>
    <s v="https://www.amazon.in/ZEBRONICS-Zeb-Astra-20-Wireless-Rechargeable/dp/B0B12K5BPM/ref=sr_1_93?qid=1672902998&amp;s=computers&amp;sr=1-93"/>
  </r>
  <r>
    <s v="B00LVMTA2A"/>
    <x v="604"/>
    <x v="72"/>
    <x v="1"/>
    <x v="7"/>
    <x v="13"/>
    <x v="17"/>
    <n v="225"/>
    <s v="₹200 - ₹500"/>
    <n v="250"/>
    <n v="0.1"/>
    <s v="&lt;50%"/>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459"/>
    <x v="470"/>
    <s v="https://m.media-amazon.com/images/W/WEBP_402378-T1/images/I/5145vqMSaTL._SY300_SX300_QL70_FMwebp_.jpg"/>
    <s v="https://www.amazon.in/Panasonic-Lithium-CR2032-5BE-Battery/dp/B00LVMTA2A/ref=sr_1_97?qid=1672903000&amp;s=computers&amp;sr=1-97"/>
  </r>
  <r>
    <s v="B07TR5HSR9"/>
    <x v="605"/>
    <x v="47"/>
    <x v="0"/>
    <x v="0"/>
    <x v="17"/>
    <x v="37"/>
    <n v="656"/>
    <s v="&gt;₹500"/>
    <n v="1499"/>
    <n v="0.56000000000000005"/>
    <s v="50% or More"/>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460"/>
    <x v="471"/>
    <s v="https://m.media-amazon.com/images/I/51EJirBX6bL._SY300_SX300_QL70_FMwebp_.jpg"/>
    <s v="https://www.amazon.in/Multi-Purpose-Foldable-Portable-Ergonomic-Non-Slip/dp/B07TR5HSR9/ref=sr_1_98?qid=1672903000&amp;s=computers&amp;sr=1-98"/>
  </r>
  <r>
    <s v="B0819ZZK5K"/>
    <x v="606"/>
    <x v="44"/>
    <x v="0"/>
    <x v="0"/>
    <x v="0"/>
    <x v="0"/>
    <n v="1109"/>
    <s v="&gt;₹500"/>
    <n v="2800"/>
    <n v="0.6"/>
    <s v="50% or More"/>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x v="461"/>
    <x v="472"/>
    <s v="https://m.media-amazon.com/images/W/WEBP_402378-T1/images/I/410l0pKc2OL._SX300_SY300_QL70_FMwebp_.jpg"/>
    <s v="https://www.amazon.in/SanDisk-Ultra-Drive-Pendrive-Mobile/dp/B0819ZZK5K/ref=sr_1_99?qid=1672903000&amp;s=computers&amp;sr=1-99"/>
  </r>
  <r>
    <s v="B08QJJCY2Q"/>
    <x v="607"/>
    <x v="65"/>
    <x v="0"/>
    <x v="0"/>
    <x v="0"/>
    <x v="0"/>
    <n v="169"/>
    <s v="&lt;₹200"/>
    <n v="299"/>
    <n v="0.43"/>
    <s v="&lt;50%"/>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462"/>
    <x v="473"/>
    <s v="https://m.media-amazon.com/images/W/WEBP_402378-T2/images/I/51SzLWO7e+L._SY300_SX300_.jpg"/>
    <s v="https://www.amazon.in/Notebook-MacBook-Computer-Anti-Skid-Mousepad/dp/B08QJJCY2Q/ref=sr_1_101?qid=1672903000&amp;s=computers&amp;sr=1-101"/>
  </r>
  <r>
    <s v="B07L5L4GTB"/>
    <x v="608"/>
    <x v="61"/>
    <x v="1"/>
    <x v="4"/>
    <x v="9"/>
    <x v="7"/>
    <n v="309"/>
    <s v="₹200 - ₹500"/>
    <n v="404"/>
    <n v="0.24"/>
    <s v="&lt;50%"/>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463"/>
    <x v="474"/>
    <s v="https://m.media-amazon.com/images/W/WEBP_402378-T1/images/I/41PcrlfQ2iL._SX300_SY300_QL70_FMwebp_.jpg"/>
    <s v="https://www.amazon.in/Epson-003-Black-Ink-Bottle/dp/B07L5L4GTB/ref=sr_1_102?qid=1672903000&amp;s=computers&amp;sr=1-102"/>
  </r>
  <r>
    <s v="B07L8KNP5F"/>
    <x v="609"/>
    <x v="39"/>
    <x v="0"/>
    <x v="8"/>
    <x v="22"/>
    <x v="7"/>
    <n v="599"/>
    <s v="&gt;₹500"/>
    <n v="1399"/>
    <n v="0.56999999999999995"/>
    <s v="50% or More"/>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464"/>
    <x v="475"/>
    <s v="https://m.media-amazon.com/images/I/41AP5QV2M0L._SX300_SY300_QL70_FMwebp_.jpg"/>
    <s v="https://www.amazon.in/Zebronics-Zeb-Thunder-Bluetooth-Headphone-Input/dp/B07L8KNP5F/ref=sr_1_103?qid=1672903000&amp;s=computers&amp;sr=1-103"/>
  </r>
  <r>
    <s v="B08CF4SCNP"/>
    <x v="610"/>
    <x v="49"/>
    <x v="1"/>
    <x v="13"/>
    <x v="23"/>
    <x v="7"/>
    <n v="299"/>
    <s v="₹200 - ₹500"/>
    <n v="599"/>
    <n v="0.5"/>
    <s v="50% or More"/>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465"/>
    <x v="476"/>
    <s v="https://m.media-amazon.com/images/I/41y181oD7ZL._SX300_SY300_QL70_FMwebp_.jpg"/>
    <s v="https://www.amazon.in/Quantum-QHM-7406-Spill-Resistant-Wired-Keyboard/dp/B08CF4SCNP/ref=sr_1_104?qid=1672903000&amp;s=computers&amp;sr=1-104"/>
  </r>
  <r>
    <s v="B09XX51X2G"/>
    <x v="611"/>
    <x v="47"/>
    <x v="0"/>
    <x v="0"/>
    <x v="17"/>
    <x v="30"/>
    <n v="449"/>
    <s v="₹200 - ₹500"/>
    <n v="999"/>
    <n v="0.55000000000000004"/>
    <s v="50% or More"/>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466"/>
    <x v="477"/>
    <s v="https://m.media-amazon.com/images/I/319cuUVHCwL._SY300_SX300_QL70_FMwebp_.jpg"/>
    <s v="https://www.amazon.in/STRIFF-Adjustable-Ventilated-Ergonomic-Compatibility/dp/B09XX51X2G/ref=sr_1_105?qid=1672903000&amp;s=computers&amp;sr=1-105"/>
  </r>
  <r>
    <s v="B01M72LILF"/>
    <x v="612"/>
    <x v="45"/>
    <x v="0"/>
    <x v="0"/>
    <x v="0"/>
    <x v="0"/>
    <n v="799"/>
    <s v="&gt;₹500"/>
    <n v="1295"/>
    <n v="0.38"/>
    <s v="&lt;50%"/>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467"/>
    <x v="478"/>
    <s v="https://m.media-amazon.com/images/I/31ROHZJMEUL._SX300_SY300_QL70_FMwebp_.jpg"/>
    <s v="https://www.amazon.in/Logitech-Silent-Wireless-Mouse-Charcoal/dp/B01M72LILF/ref=sr_1_106?qid=1672903000&amp;s=computers&amp;sr=1-106"/>
  </r>
  <r>
    <s v="B00LZLQ624"/>
    <x v="613"/>
    <x v="73"/>
    <x v="0"/>
    <x v="0"/>
    <x v="17"/>
    <x v="37"/>
    <n v="157"/>
    <s v="&lt;₹200"/>
    <n v="160"/>
    <n v="0.02"/>
    <s v="&lt;50%"/>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468"/>
    <x v="479"/>
    <s v="https://m.media-amazon.com/images/I/419KXo-7kDL._SX300_SY300_QL70_FMwebp_.jpg"/>
    <s v="https://www.amazon.in/Classmate-Premium-Subject-Notebook-Single/dp/B00LZLQ624/ref=sr_1_108?qid=1672903000&amp;s=computers&amp;sr=1-108"/>
  </r>
  <r>
    <s v="B09GB5B4BK"/>
    <x v="614"/>
    <x v="45"/>
    <x v="1"/>
    <x v="13"/>
    <x v="2"/>
    <x v="38"/>
    <n v="599"/>
    <s v="&gt;₹500"/>
    <n v="899"/>
    <n v="0.33"/>
    <s v="&lt;50%"/>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469"/>
    <x v="480"/>
    <s v="https://m.media-amazon.com/images/I/21ci6bwxtdL._SX300_SY300_QL70_FMwebp_.jpg"/>
    <s v="https://www.amazon.in/HP-150-Ambidextrous-Wireless-Mouse/dp/B09GB5B4BK/ref=sr_1_113?qid=1672903000&amp;s=computers&amp;sr=1-113"/>
  </r>
  <r>
    <s v="B015ZXUDD0"/>
    <x v="615"/>
    <x v="74"/>
    <x v="1"/>
    <x v="7"/>
    <x v="13"/>
    <x v="17"/>
    <n v="479"/>
    <s v="₹200 - ₹500"/>
    <n v="599"/>
    <n v="0.2"/>
    <s v="&lt;50%"/>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470"/>
    <x v="481"/>
    <s v="https://m.media-amazon.com/images/I/51pZRhR1wWL._SX300_SY300_QL70_FMwebp_.jpg"/>
    <s v="https://www.amazon.in/Duracell-5000174-Rechargeable-Batteries-Green/dp/B015ZXUDD0/ref=sr_1_114?qid=1672903000&amp;s=computers&amp;sr=1-114"/>
  </r>
  <r>
    <s v="B09PL79D2X"/>
    <x v="616"/>
    <x v="24"/>
    <x v="0"/>
    <x v="0"/>
    <x v="0"/>
    <x v="0"/>
    <n v="1598"/>
    <s v="&gt;₹500"/>
    <n v="2990"/>
    <n v="0.47"/>
    <s v="&lt;50%"/>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471"/>
    <x v="482"/>
    <s v="https://m.media-amazon.com/images/I/314g1W9h2rL._SX300_SY300_QL70_FMwebp_.jpg"/>
    <s v="https://www.amazon.in/Airdopes-181-Playtime-Bluetooth-Wireless/dp/B09PL79D2X/ref=sr_1_116?qid=1672903000&amp;s=computers&amp;sr=1-116"/>
  </r>
  <r>
    <s v="B098K3H92Z"/>
    <x v="617"/>
    <x v="75"/>
    <x v="0"/>
    <x v="8"/>
    <x v="16"/>
    <x v="7"/>
    <n v="599"/>
    <s v="&gt;₹500"/>
    <n v="899"/>
    <n v="0.33"/>
    <s v="&lt;50%"/>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472"/>
    <x v="483"/>
    <s v="https://m.media-amazon.com/images/W/WEBP_402378-T1/images/I/31TZq2dY-hL._SX300_SY300_QL70_FMwebp_.jpg"/>
    <s v="https://www.amazon.in/TP-Link-Bluetooth-Receiver-UB500-Controllers/dp/B098K3H92Z/ref=sr_1_117?qid=1672903000&amp;s=computers&amp;sr=1-117"/>
  </r>
  <r>
    <s v="B084PJSSQ1"/>
    <x v="618"/>
    <x v="44"/>
    <x v="1"/>
    <x v="4"/>
    <x v="9"/>
    <x v="7"/>
    <n v="1299"/>
    <s v="&gt;₹500"/>
    <n v="3000"/>
    <n v="0.56999999999999995"/>
    <s v="50% or More"/>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473"/>
    <x v="484"/>
    <s v="https://m.media-amazon.com/images/W/WEBP_402378-T2/images/I/41IZ3JvOvwL._SX300_SY300_QL70_FMwebp_.jpg"/>
    <s v="https://www.amazon.in/SanDisk-Ultra-Drive-Flash-128GB/dp/B084PJSSQ1/ref=sr_1_119?qid=1672903000&amp;s=computers&amp;sr=1-119"/>
  </r>
  <r>
    <s v="B097C564GC"/>
    <x v="619"/>
    <x v="76"/>
    <x v="1"/>
    <x v="5"/>
    <x v="10"/>
    <x v="20"/>
    <n v="294"/>
    <s v="₹200 - ₹500"/>
    <n v="4999"/>
    <n v="0.94"/>
    <s v="50% or More"/>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474"/>
    <x v="485"/>
    <s v="https://m.media-amazon.com/images/W/WEBP_402378-T2/images/I/3172BJyynBS._SY300_SX300_QL70_FMwebp_.jpg"/>
    <s v="https://www.amazon.in/rts-Adapter-Charging-Converter-compatible/dp/B097C564GC/ref=sr_1_121?qid=1672903001&amp;s=computers&amp;sr=1-121"/>
  </r>
  <r>
    <s v="B08CYNJ5KY"/>
    <x v="620"/>
    <x v="61"/>
    <x v="1"/>
    <x v="7"/>
    <x v="13"/>
    <x v="17"/>
    <n v="828"/>
    <s v="&gt;₹500"/>
    <n v="861"/>
    <n v="0.04"/>
    <s v="&lt;50%"/>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475"/>
    <x v="486"/>
    <s v="https://m.media-amazon.com/images/I/4152kKO7W8L._SY300_SX300_QL70_FMwebp_.jpg"/>
    <s v="https://www.amazon.in/682-Black-Original-Ink-Cartridge/dp/B08CYNJ5KY/ref=sr_1_122?qid=1672903001&amp;s=computers&amp;sr=1-122"/>
  </r>
  <r>
    <s v="B00Y4ORQ46"/>
    <x v="621"/>
    <x v="39"/>
    <x v="3"/>
    <x v="14"/>
    <x v="24"/>
    <x v="39"/>
    <n v="745"/>
    <s v="&gt;₹500"/>
    <n v="795"/>
    <n v="0.06"/>
    <s v="&lt;50%"/>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476"/>
    <x v="487"/>
    <s v="https://m.media-amazon.com/images/W/WEBP_402378-T1/images/I/31puHGasbOL._SX300_SY300_QL70_FMwebp_.jpg"/>
    <s v="https://www.amazon.in/Logitech-H111-Stero-Headset-Black/dp/B00Y4ORQ46/ref=sr_1_123?qid=1672903001&amp;s=computers&amp;sr=1-123"/>
  </r>
  <r>
    <s v="B074CWD7MS"/>
    <x v="622"/>
    <x v="77"/>
    <x v="0"/>
    <x v="1"/>
    <x v="25"/>
    <x v="7"/>
    <n v="1549"/>
    <s v="&gt;₹500"/>
    <n v="2495"/>
    <n v="0.38"/>
    <s v="&lt;50%"/>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x v="477"/>
    <x v="488"/>
    <s v="https://m.media-amazon.com/images/I/41NJeh+qQRL._SY300_SX300_.jpg"/>
    <s v="https://www.amazon.in/Digitek-DTR-550-LW-Tripod/dp/B074CWD7MS/ref=sr_1_124?qid=1672903001&amp;s=computers&amp;sr=1-124"/>
  </r>
  <r>
    <s v="B00A0VCJPI"/>
    <x v="623"/>
    <x v="59"/>
    <x v="1"/>
    <x v="7"/>
    <x v="13"/>
    <x v="17"/>
    <n v="1469"/>
    <s v="&gt;₹500"/>
    <n v="2499"/>
    <n v="0.41"/>
    <s v="&lt;50%"/>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478"/>
    <x v="489"/>
    <s v="https://m.media-amazon.com/images/W/WEBP_402378-T1/images/I/21n1BGPOHBL._SX300_SY300_QL70_FMwebp_.jpg"/>
    <s v="https://www.amazon.in/TP-Link-TL-WA850RE-300Mbps-Universal-Extender/dp/B00A0VCJPI/ref=sr_1_127?qid=1672903001&amp;s=computers&amp;sr=1-127"/>
  </r>
  <r>
    <s v="B00UGZWM2I"/>
    <x v="624"/>
    <x v="78"/>
    <x v="1"/>
    <x v="13"/>
    <x v="2"/>
    <x v="38"/>
    <n v="198"/>
    <s v="&lt;₹200"/>
    <n v="800"/>
    <n v="0.75"/>
    <s v="50% or More"/>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479"/>
    <x v="490"/>
    <s v="https://m.media-amazon.com/images/W/WEBP_402378-T1/images/I/41oLhpKArFL._SY300_SX300_QL70_FMwebp_.jpg"/>
    <s v="https://www.amazon.in/COI-Sticky-Notes-Holder-Gifting/dp/B00UGZWM2I/ref=sr_1_128?qid=1672903001&amp;s=computers&amp;sr=1-128"/>
  </r>
  <r>
    <s v="B00R1P3B4O"/>
    <x v="625"/>
    <x v="79"/>
    <x v="1"/>
    <x v="6"/>
    <x v="12"/>
    <x v="15"/>
    <n v="549"/>
    <s v="&gt;₹500"/>
    <n v="549"/>
    <n v="0"/>
    <s v="&lt;50%"/>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480"/>
    <x v="491"/>
    <s v="https://m.media-amazon.com/images/I/51fEftU7HAL._SX300_SY300_QL70_FMwebp_.jpg"/>
    <s v="https://www.amazon.in/Fujifilm-Instax-Instant-Fuji-Cameras/dp/B00R1P3B4O/ref=sr_1_129?qid=1672903001&amp;s=computers&amp;sr=1-129"/>
  </r>
  <r>
    <s v="B09DG9VNWB"/>
    <x v="626"/>
    <x v="19"/>
    <x v="0"/>
    <x v="0"/>
    <x v="0"/>
    <x v="0"/>
    <n v="12000"/>
    <s v="&gt;₹500"/>
    <n v="29999"/>
    <n v="0.6"/>
    <s v="50% or More"/>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481"/>
    <x v="492"/>
    <s v="https://m.media-amazon.com/images/I/31CuxaU77jL._SY300_SX300_QL70_FMwebp_.jpg"/>
    <s v="https://www.amazon.in/Samsung-Galaxy-Bluetooth-Compatible-Android/dp/B09DG9VNWB/ref=sr_1_131?qid=1672903001&amp;s=computers&amp;sr=1-131"/>
  </r>
  <r>
    <s v="B09Y5MP7C4"/>
    <x v="627"/>
    <x v="24"/>
    <x v="0"/>
    <x v="15"/>
    <x v="26"/>
    <x v="40"/>
    <n v="1299"/>
    <s v="&gt;₹500"/>
    <n v="3499"/>
    <n v="0.63"/>
    <s v="50% or More"/>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482"/>
    <x v="493"/>
    <s v="https://m.media-amazon.com/images/I/31YW3+kpZQL._SY300_SX300_.jpg"/>
    <s v="https://www.amazon.in/Noise-Bluetooth-Wireless-30-Hours-Instacharge/dp/B09Y5MP7C4/ref=sr_1_132?qid=1672903001&amp;s=computers&amp;sr=1-132"/>
  </r>
  <r>
    <s v="B01DJJVFPC"/>
    <x v="628"/>
    <x v="51"/>
    <x v="0"/>
    <x v="0"/>
    <x v="0"/>
    <x v="22"/>
    <n v="269"/>
    <s v="₹200 - ₹500"/>
    <n v="315"/>
    <n v="0.15"/>
    <s v="&lt;50%"/>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483"/>
    <x v="494"/>
    <s v="https://m.media-amazon.com/images/W/WEBP_402378-T1/images/I/41ZrxS9SpwL._SX300_SY300_QL70_FMwebp_.jpg"/>
    <s v="https://www.amazon.in/Duracell-Alkaline-Battery-Duralock-Technology/dp/B01DJJVFPC/ref=sr_1_133?qid=1672903001&amp;s=computers&amp;sr=1-133"/>
  </r>
  <r>
    <s v="B07DFYJRQV"/>
    <x v="629"/>
    <x v="24"/>
    <x v="0"/>
    <x v="0"/>
    <x v="17"/>
    <x v="41"/>
    <n v="799"/>
    <s v="&gt;₹500"/>
    <n v="1499"/>
    <n v="0.47"/>
    <s v="&lt;50%"/>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484"/>
    <x v="495"/>
    <s v="https://m.media-amazon.com/images/I/31z+0UyRo2L._SY300_SX300_.jpg"/>
    <s v="https://www.amazon.in/JBL-C200SI-Ear-Headphones-Mystic/dp/B07DFYJRQV/ref=sr_1_134?qid=1672903001&amp;s=computers&amp;sr=1-134"/>
  </r>
  <r>
    <s v="B08L879JSN"/>
    <x v="630"/>
    <x v="80"/>
    <x v="0"/>
    <x v="8"/>
    <x v="16"/>
    <x v="7"/>
    <n v="6299"/>
    <s v="&gt;₹500"/>
    <n v="13750"/>
    <n v="0.54"/>
    <s v="50% or More"/>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x v="485"/>
    <x v="496"/>
    <s v="https://m.media-amazon.com/images/W/WEBP_402378-T2/images/I/41m4oS2gbcL._SY300_SX300_QL70_FMwebp_.jpg"/>
    <s v="https://www.amazon.in/Acer-Features-Bluelight-Flickerless-Comfyview/dp/B08L879JSN/ref=sr_1_135?qid=1672903001&amp;s=computers&amp;sr=1-135"/>
  </r>
  <r>
    <s v="B08TDJNM3G"/>
    <x v="631"/>
    <x v="81"/>
    <x v="1"/>
    <x v="7"/>
    <x v="13"/>
    <x v="17"/>
    <n v="59"/>
    <s v="&lt;₹200"/>
    <n v="59"/>
    <n v="0"/>
    <s v="&lt;50%"/>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486"/>
    <x v="497"/>
    <s v="https://m.media-amazon.com/images/I/413phG1P5UL._SX300_SY300_QL70_FMwebp_.jpg"/>
    <s v="https://www.amazon.in/COSMOS-Portable-Flexible-Light-Colours/dp/B08TDJNM3G/ref=sr_1_136?qid=1672903001&amp;s=computers&amp;sr=1-136"/>
  </r>
  <r>
    <s v="B06XSK3XL6"/>
    <x v="632"/>
    <x v="25"/>
    <x v="0"/>
    <x v="0"/>
    <x v="17"/>
    <x v="30"/>
    <n v="571"/>
    <s v="&gt;₹500"/>
    <n v="999"/>
    <n v="0.43"/>
    <s v="&lt;50%"/>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487"/>
    <x v="498"/>
    <s v="https://m.media-amazon.com/images/I/41fRp5O-PrL._SX300_SY300_QL70_FMwebp_.jpg"/>
    <s v="https://www.amazon.in/Dual-Charger-Qualcomm-Certified-Charge/dp/B06XSK3XL6/ref=sr_1_137?qid=1672903001&amp;s=computers&amp;sr=1-137"/>
  </r>
  <r>
    <s v="B07YNTJ8ZM"/>
    <x v="633"/>
    <x v="71"/>
    <x v="1"/>
    <x v="7"/>
    <x v="13"/>
    <x v="17"/>
    <n v="549"/>
    <s v="&gt;₹500"/>
    <n v="999"/>
    <n v="0.45"/>
    <s v="&lt;50%"/>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488"/>
    <x v="499"/>
    <s v="https://m.media-amazon.com/images/I/41goRo3UXhL._SX300_SY300_QL70_FMwebp_.jpg"/>
    <s v="https://www.amazon.in/Zebronics-Zeb-County-Bluetooth-Speaker-Function/dp/B07YNTJ8ZM/ref=sr_1_138?qid=1672903001&amp;s=computers&amp;sr=1-138"/>
  </r>
  <r>
    <s v="B07KR5P3YD"/>
    <x v="634"/>
    <x v="54"/>
    <x v="1"/>
    <x v="10"/>
    <x v="19"/>
    <x v="7"/>
    <n v="448"/>
    <s v="₹200 - ₹500"/>
    <n v="699"/>
    <n v="0.36"/>
    <s v="&lt;50%"/>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489"/>
    <x v="500"/>
    <s v="https://m.media-amazon.com/images/I/3164hjUSFdL._SX300_SY300_QL70_FMwebp_.jpg"/>
    <s v="https://www.amazon.in/Zebronics-Zeb-JUDWAA-750-Wired-Keyboard/dp/B07KR5P3YD/ref=sr_1_141?qid=1672903001&amp;s=computers&amp;sr=1-141"/>
  </r>
  <r>
    <s v="B08FB2LNSZ"/>
    <x v="635"/>
    <x v="24"/>
    <x v="0"/>
    <x v="0"/>
    <x v="27"/>
    <x v="42"/>
    <n v="1499"/>
    <s v="&gt;₹500"/>
    <n v="2999"/>
    <n v="0.5"/>
    <s v="50% or More"/>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490"/>
    <x v="501"/>
    <s v="https://m.media-amazon.com/images/I/3118CXMdMUL._SX300_SY300_QL70_FMwebp_.jpg"/>
    <s v="https://www.amazon.in/JBL-Playtime-Bluetooth-Earphones-Assistant/dp/B08FB2LNSZ/ref=sr_1_142?qid=1672903001&amp;s=computers&amp;sr=1-142"/>
  </r>
  <r>
    <s v="B01IBRHE3E"/>
    <x v="636"/>
    <x v="82"/>
    <x v="4"/>
    <x v="12"/>
    <x v="28"/>
    <x v="43"/>
    <n v="299"/>
    <s v="₹200 - ₹500"/>
    <n v="499"/>
    <n v="0.4"/>
    <s v="&lt;50%"/>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491"/>
    <x v="502"/>
    <s v="https://m.media-amazon.com/images/W/WEBP_402378-T2/images/I/51LuP5KXg5L._SX300_SY300_QL70_FMwebp_.jpg"/>
    <s v="https://www.amazon.in/Essentials-Gz-Ck-101-Professional-Micro-Fiber-Antibacterial/dp/B01IBRHE3E/ref=sr_1_144?qid=1672903001&amp;s=computers&amp;sr=1-144"/>
  </r>
  <r>
    <s v="B01N6LU1VF"/>
    <x v="637"/>
    <x v="44"/>
    <x v="0"/>
    <x v="0"/>
    <x v="17"/>
    <x v="41"/>
    <n v="579"/>
    <s v="&gt;₹500"/>
    <n v="1400"/>
    <n v="0.59"/>
    <s v="50% or More"/>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492"/>
    <x v="503"/>
    <s v="https://m.media-amazon.com/images/I/41sAt4BZydL._SX300_SY300_QL70_FMwebp_.jpg"/>
    <s v="https://www.amazon.in/SanDisk-Ultra-Dual-64GB-Drive/dp/B01N6LU1VF/ref=sr_1_145?qid=1672903002&amp;s=computers&amp;sr=1-145"/>
  </r>
  <r>
    <s v="B07XLML2YS"/>
    <x v="638"/>
    <x v="83"/>
    <x v="0"/>
    <x v="0"/>
    <x v="29"/>
    <x v="7"/>
    <n v="2499"/>
    <s v="&gt;₹500"/>
    <n v="3299"/>
    <n v="0.24"/>
    <s v="&lt;50%"/>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493"/>
    <x v="504"/>
    <s v="https://m.media-amazon.com/images/I/31pcbVy11RL._SX300_SY300_QL70_FMwebp_.jpg"/>
    <s v="https://www.amazon.in/TP-Link-Wireless-Security-Tapo-C200/dp/B07XLML2YS/ref=sr_1_146?qid=1672903002&amp;s=computers&amp;sr=1-146"/>
  </r>
  <r>
    <s v="B086WMSCN3"/>
    <x v="639"/>
    <x v="24"/>
    <x v="1"/>
    <x v="7"/>
    <x v="13"/>
    <x v="17"/>
    <n v="1199"/>
    <s v="&gt;₹500"/>
    <n v="5999"/>
    <n v="0.8"/>
    <s v="50% or More"/>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494"/>
    <x v="505"/>
    <s v="https://m.media-amazon.com/images/W/WEBP_402378-T2/images/I/41IAc+vLV7S._SY300_SX300_.jpg"/>
    <s v="https://www.amazon.in/Boat-Airdopes-171-Functionality-Resistance/dp/B086WMSCN3/ref=sr_1_147?qid=1672903002&amp;s=computers&amp;sr=1-147"/>
  </r>
  <r>
    <s v="B003B00484"/>
    <x v="640"/>
    <x v="74"/>
    <x v="1"/>
    <x v="7"/>
    <x v="13"/>
    <x v="17"/>
    <n v="399"/>
    <s v="₹200 - ₹500"/>
    <n v="499"/>
    <n v="0.2"/>
    <s v="&lt;50%"/>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495"/>
    <x v="506"/>
    <s v="https://m.media-amazon.com/images/I/418YrbHVLCL._SX300_SY300_QL70_FMwebp_.jpg"/>
    <s v="https://www.amazon.in/Duracell-AAA-750mAh-Rechargeable-Batteries/dp/B003B00484/ref=sr_1_148?qid=1672903002&amp;s=computers&amp;sr=1-148"/>
  </r>
  <r>
    <s v="B003L62T7W"/>
    <x v="641"/>
    <x v="45"/>
    <x v="1"/>
    <x v="5"/>
    <x v="10"/>
    <x v="13"/>
    <n v="279"/>
    <s v="₹200 - ₹500"/>
    <n v="375"/>
    <n v="0.26"/>
    <s v="&lt;50%"/>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496"/>
    <x v="507"/>
    <s v="https://m.media-amazon.com/images/I/31iFF1KbkpL._SX300_SY300_QL70_FMwebp_.jpg"/>
    <s v="https://www.amazon.in/Logitech-B100-Optical-Mouse-Black/dp/B003L62T7W/ref=sr_1_151?qid=1672903002&amp;s=computers&amp;sr=1-151"/>
  </r>
  <r>
    <s v="B09P18XVW6"/>
    <x v="642"/>
    <x v="19"/>
    <x v="0"/>
    <x v="0"/>
    <x v="0"/>
    <x v="0"/>
    <n v="2499"/>
    <s v="&gt;₹500"/>
    <n v="4999"/>
    <n v="0.5"/>
    <s v="50% or More"/>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38"/>
    <x v="349"/>
    <s v="https://m.media-amazon.com/images/W/WEBP_402378-T1/images/I/317lVfwVu8L._SX300_SY300_QL70_FMwebp_.jpg"/>
    <s v="https://www.amazon.in/Noise-ColorFit-Bluetooth-Monitoring-SmartWatch/dp/B09P18XVW6/ref=sr_1_152?qid=1672903002&amp;s=computers&amp;sr=1-152"/>
  </r>
  <r>
    <s v="B00LZLPYHW"/>
    <x v="643"/>
    <x v="73"/>
    <x v="3"/>
    <x v="14"/>
    <x v="24"/>
    <x v="39"/>
    <n v="137"/>
    <s v="&lt;₹200"/>
    <n v="160"/>
    <n v="0.14000000000000001"/>
    <s v="&lt;50%"/>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497"/>
    <x v="508"/>
    <s v="https://m.media-amazon.com/images/W/WEBP_402378-T2/images/I/51owoY2Xq7L._SX300_SY300_QL70_FMwebp_.jpg"/>
    <s v="https://www.amazon.in/Classmate-Premium-Subject-Notebook-Single/dp/B00LZLPYHW/ref=sr_1_153?qid=1672903002&amp;s=computers&amp;sr=1-153"/>
  </r>
  <r>
    <s v="B00NNQMYNE"/>
    <x v="644"/>
    <x v="66"/>
    <x v="1"/>
    <x v="13"/>
    <x v="30"/>
    <x v="44"/>
    <n v="299"/>
    <s v="₹200 - ₹500"/>
    <n v="499"/>
    <n v="0.4"/>
    <s v="&lt;50%"/>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498"/>
    <x v="509"/>
    <s v="https://m.media-amazon.com/images/W/WEBP_402378-T2/images/I/51E0xvwRCpL._SX300_SY300_QL70_FMwebp_.jpg"/>
    <s v="https://www.amazon.in/AirCase-External-Drive-2-5-Inch-Black/dp/B00NNQMYNE/ref=sr_1_155?qid=1672903002&amp;s=computers&amp;sr=1-155"/>
  </r>
  <r>
    <s v="B0B217Z5VK"/>
    <x v="645"/>
    <x v="24"/>
    <x v="0"/>
    <x v="0"/>
    <x v="17"/>
    <x v="30"/>
    <n v="1799"/>
    <s v="&gt;₹500"/>
    <n v="3999"/>
    <n v="0.55000000000000004"/>
    <s v="50% or More"/>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499"/>
    <x v="510"/>
    <s v="https://m.media-amazon.com/images/W/WEBP_402378-T2/images/I/31ylgpMYDwL._SX300_SY300_QL70_FMwebp_.jpg"/>
    <s v="https://www.amazon.in/Noise-Wireless-Instacharge-Bluetooth-Breathing/dp/B0B217Z5VK/ref=sr_1_157?qid=1672903002&amp;s=computers&amp;sr=1-157"/>
  </r>
  <r>
    <s v="B07B88KQZ8"/>
    <x v="646"/>
    <x v="71"/>
    <x v="0"/>
    <x v="1"/>
    <x v="31"/>
    <x v="7"/>
    <n v="1999"/>
    <s v="&gt;₹500"/>
    <n v="2999"/>
    <n v="0.33"/>
    <s v="&lt;50%"/>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500"/>
    <x v="511"/>
    <s v="https://m.media-amazon.com/images/I/51RTfgkScMS._SX300_SY300_QL70_FMwebp_.jpg"/>
    <s v="https://www.amazon.in/JBL-Portable-Waterproof-Bluetooth-Speaker/dp/B07B88KQZ8/ref=sr_1_158?qid=1672903002&amp;s=computers&amp;sr=1-158"/>
  </r>
  <r>
    <s v="B07Z3K96FR"/>
    <x v="647"/>
    <x v="84"/>
    <x v="0"/>
    <x v="1"/>
    <x v="32"/>
    <x v="7"/>
    <n v="399"/>
    <s v="₹200 - ₹500"/>
    <n v="1499"/>
    <n v="0.73"/>
    <s v="50% or More"/>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501"/>
    <x v="512"/>
    <s v="https://m.media-amazon.com/images/I/41cOH84GhGL._SX300_SY300_QL70_FMwebp_.jpg"/>
    <s v="https://www.amazon.in/Robustrion-Anti-Scratch-iPad-10-2-inch/dp/B07Z3K96FR/ref=sr_1_160?qid=1672903002&amp;s=computers&amp;sr=1-160"/>
  </r>
  <r>
    <s v="B0756CLQWL"/>
    <x v="648"/>
    <x v="85"/>
    <x v="1"/>
    <x v="7"/>
    <x v="13"/>
    <x v="45"/>
    <n v="1699"/>
    <s v="&gt;₹500"/>
    <n v="3999"/>
    <n v="0.57999999999999996"/>
    <s v="50% or More"/>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502"/>
    <x v="513"/>
    <s v="https://m.media-amazon.com/images/W/WEBP_402378-T1/images/I/41n2MqMIH5L._SX300_SY300_QL70_FMwebp_.jpg"/>
    <s v="https://www.amazon.in/Redgear-Pro-Wireless-Gamepad-Black/dp/B0756CLQWL/ref=sr_1_162?qid=1672903002&amp;s=computers&amp;sr=1-162"/>
  </r>
  <r>
    <s v="B004IO5BMQ"/>
    <x v="649"/>
    <x v="45"/>
    <x v="1"/>
    <x v="7"/>
    <x v="13"/>
    <x v="17"/>
    <n v="699"/>
    <s v="&gt;₹500"/>
    <n v="995"/>
    <n v="0.3"/>
    <s v="&lt;50%"/>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503"/>
    <x v="514"/>
    <s v="https://m.media-amazon.com/images/I/31CtVvtFt+L._SY300_SX300_.jpg"/>
    <s v="https://www.amazon.in/Logitech-M235-Wireless-Mouse-Grey/dp/B004IO5BMQ/ref=sr_1_163?qid=1672903002&amp;s=computers&amp;sr=1-163"/>
  </r>
  <r>
    <s v="B01HGCLUH6"/>
    <x v="650"/>
    <x v="69"/>
    <x v="0"/>
    <x v="0"/>
    <x v="17"/>
    <x v="31"/>
    <n v="1149"/>
    <s v="&gt;₹500"/>
    <n v="1699"/>
    <n v="0.32"/>
    <s v="&lt;50%"/>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504"/>
    <x v="515"/>
    <s v="https://m.media-amazon.com/images/W/WEBP_402378-T1/images/I/314QZXF1dHL._SY300_SX300_QL70_FMwebp_.jpg"/>
    <s v="https://www.amazon.in/TP-Link-TL-WR845N-300Mbps-Wireless-N-Router/dp/B01HGCLUH6/ref=sr_1_165?qid=1672903002&amp;s=computers&amp;sr=1-165"/>
  </r>
  <r>
    <s v="B01N4EV2TL"/>
    <x v="651"/>
    <x v="54"/>
    <x v="0"/>
    <x v="0"/>
    <x v="17"/>
    <x v="34"/>
    <n v="1495"/>
    <s v="&gt;₹500"/>
    <n v="1995"/>
    <n v="0.25"/>
    <s v="&lt;50%"/>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505"/>
    <x v="516"/>
    <s v="https://m.media-amazon.com/images/I/41tLaG2nSpL._SX300_SY300_QL70_FMwebp_.jpg"/>
    <s v="https://www.amazon.in/Logitech-MK240-NANO-Mouse-Keyboard/dp/B01N4EV2TL/ref=sr_1_166?qid=1672903002&amp;s=computers&amp;sr=1-166"/>
  </r>
  <r>
    <s v="B08MZQBFLN"/>
    <x v="652"/>
    <x v="47"/>
    <x v="0"/>
    <x v="0"/>
    <x v="0"/>
    <x v="0"/>
    <n v="849"/>
    <s v="&gt;₹500"/>
    <n v="4999"/>
    <n v="0.83"/>
    <s v="50% or More"/>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506"/>
    <x v="517"/>
    <s v="https://m.media-amazon.com/images/W/WEBP_402378-T1/images/I/41YjSD1XPoS._SY300_SX300_QL70_FMwebp_.jpg"/>
    <s v="https://www.amazon.in/Callas-Multipurpose-Breakfast-Ergonomic-WA-27-Black/dp/B08MZQBFLN/ref=sr_1_167?qid=1672903002&amp;s=computers&amp;sr=1-167"/>
  </r>
  <r>
    <s v="B0752LL57V"/>
    <x v="653"/>
    <x v="86"/>
    <x v="0"/>
    <x v="0"/>
    <x v="17"/>
    <x v="30"/>
    <n v="440"/>
    <s v="₹200 - ₹500"/>
    <n v="440"/>
    <n v="0"/>
    <s v="&lt;50%"/>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507"/>
    <x v="518"/>
    <s v="https://m.media-amazon.com/images/I/41cRLg+wdIL._SY300_SX300_.jpg"/>
    <s v="https://www.amazon.in/Casio-MJ-12D-Desktop-Calculator-Grey/dp/B0752LL57V/ref=sr_1_168?qid=1672903002&amp;s=computers&amp;sr=1-168"/>
  </r>
  <r>
    <s v="B09Z28BQZT"/>
    <x v="654"/>
    <x v="47"/>
    <x v="1"/>
    <x v="7"/>
    <x v="13"/>
    <x v="28"/>
    <n v="599"/>
    <s v="&gt;₹500"/>
    <n v="3999"/>
    <n v="0.85"/>
    <s v="50% or More"/>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508"/>
    <x v="519"/>
    <s v="https://m.media-amazon.com/images/I/315g5ipEPAL._SY300_SX300_QL70_FMwebp_.jpg"/>
    <s v="https://www.amazon.in/Amazon-Basics-Multipurpose-Foldable-Laptop/dp/B09Z28BQZT/ref=sr_1_170?qid=1672903004&amp;s=computers&amp;sr=1-170"/>
  </r>
  <r>
    <s v="B094DQWV9B"/>
    <x v="655"/>
    <x v="76"/>
    <x v="1"/>
    <x v="3"/>
    <x v="8"/>
    <x v="46"/>
    <n v="149"/>
    <s v="&lt;₹200"/>
    <n v="399"/>
    <n v="0.63"/>
    <s v="50% or More"/>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509"/>
    <x v="520"/>
    <s v="https://m.media-amazon.com/images/W/WEBP_402378-T2/images/I/51JIngdPfEL._SX300_SY300_QL70_FMwebp_.jpg"/>
    <s v="https://www.amazon.in/Kanget-Female-Adapter-Standard-Interface/dp/B094DQWV9B/ref=sr_1_171?qid=1672903004&amp;s=computers&amp;sr=1-171"/>
  </r>
  <r>
    <s v="B0BBMPH39N"/>
    <x v="656"/>
    <x v="46"/>
    <x v="1"/>
    <x v="5"/>
    <x v="10"/>
    <x v="23"/>
    <n v="289"/>
    <s v="₹200 - ₹500"/>
    <n v="999"/>
    <n v="0.71"/>
    <s v="50% or More"/>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510"/>
    <x v="521"/>
    <s v="https://m.media-amazon.com/images/W/WEBP_402378-T1/images/I/31GrCGz9drL._SX300_SY300_QL70_FMwebp_.jpg"/>
    <s v="https://www.amazon.in/Amazon-Basics-8-5-inch-Writing-Drawing/dp/B0BBMPH39N/ref=sr_1_173?qid=1672903004&amp;s=computers&amp;sr=1-173"/>
  </r>
  <r>
    <s v="B097JQ1J5G"/>
    <x v="657"/>
    <x v="87"/>
    <x v="0"/>
    <x v="0"/>
    <x v="0"/>
    <x v="0"/>
    <n v="179"/>
    <s v="&lt;₹200"/>
    <n v="499"/>
    <n v="0.64"/>
    <s v="50% or More"/>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x v="511"/>
    <x v="522"/>
    <s v="https://m.media-amazon.com/images/I/31oMWLNvoVS._SY300_SX300_QL70_FMwebp_.jpg"/>
    <s v="https://www.amazon.in/Zebronics-ZEB-90HB-Pocket-Laptop-Computers/dp/B097JQ1J5G/ref=sr_1_174?qid=1672903004&amp;s=computers&amp;sr=1-174"/>
  </r>
  <r>
    <s v="B07YY1BY5B"/>
    <x v="658"/>
    <x v="19"/>
    <x v="1"/>
    <x v="10"/>
    <x v="31"/>
    <x v="7"/>
    <n v="1499"/>
    <s v="&gt;₹500"/>
    <n v="4999"/>
    <n v="0.7"/>
    <s v="50% or More"/>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46"/>
    <x v="357"/>
    <s v="https://m.media-amazon.com/images/W/WEBP_402378-T2/images/I/41UD9vNsIjS._SX300_SY300_QL70_FMwebp_.jpg"/>
    <s v="https://www.amazon.in/Noise-Colorfit-Pro-Touch-Control/dp/B07YY1BY5B/ref=sr_1_175?qid=1672903004&amp;s=computers&amp;sr=1-175"/>
  </r>
  <r>
    <s v="B08VRMK55F"/>
    <x v="659"/>
    <x v="24"/>
    <x v="0"/>
    <x v="0"/>
    <x v="14"/>
    <x v="32"/>
    <n v="399"/>
    <s v="₹200 - ₹500"/>
    <n v="699"/>
    <n v="0.43"/>
    <s v="&lt;50%"/>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512"/>
    <x v="523"/>
    <s v="https://m.media-amazon.com/images/W/WEBP_402378-T1/images/I/313nBNJrT6L._SX300_SY300_QL70_FMwebp_.jpg"/>
    <s v="https://www.amazon.in/Zeb-Buds-C2-Controller-Blue/dp/B08VRMK55F/ref=sr_1_176?qid=1672903004&amp;s=computers&amp;sr=1-176"/>
  </r>
  <r>
    <s v="B08CHZ3ZQ7"/>
    <x v="660"/>
    <x v="63"/>
    <x v="0"/>
    <x v="8"/>
    <x v="16"/>
    <x v="7"/>
    <n v="599"/>
    <s v="&gt;₹500"/>
    <n v="799"/>
    <n v="0.25"/>
    <s v="&lt;50%"/>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513"/>
    <x v="524"/>
    <s v="https://m.media-amazon.com/images/I/31luFfya0kL._SX300_SY300_QL70_FMwebp_.jpg"/>
    <s v="https://www.amazon.in/Redgear-Gaming-Semi-Honeycomb-Windows-Gamers/dp/B08CHZ3ZQ7/ref=sr_1_177?qid=1672903004&amp;s=computers&amp;sr=1-177"/>
  </r>
  <r>
    <s v="B08SCCG9D4"/>
    <x v="661"/>
    <x v="88"/>
    <x v="1"/>
    <x v="4"/>
    <x v="9"/>
    <x v="7"/>
    <n v="949"/>
    <s v="&gt;₹500"/>
    <n v="2000"/>
    <n v="0.53"/>
    <s v="50% or More"/>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514"/>
    <x v="525"/>
    <s v="https://m.media-amazon.com/images/I/41U9-x0JGPL._SX300_SY300_QL70_FMwebp_.jpg"/>
    <s v="https://www.amazon.in/JBL-Commercial-Omnidirectional-Microphone-Recording/dp/B08SCCG9D4/ref=sr_1_179?qid=1672903004&amp;s=computers&amp;sr=1-179"/>
  </r>
  <r>
    <s v="B0972BQ2RS"/>
    <x v="662"/>
    <x v="19"/>
    <x v="0"/>
    <x v="0"/>
    <x v="17"/>
    <x v="41"/>
    <n v="2499"/>
    <s v="&gt;₹500"/>
    <n v="9999"/>
    <n v="0.75"/>
    <s v="50% or More"/>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515"/>
    <x v="526"/>
    <s v="https://m.media-amazon.com/images/W/WEBP_402378-T1/images/I/41P+nvE9FYL._SY300_SX300_.jpg"/>
    <s v="https://www.amazon.in/Fire-Boltt-Smartwatch-Monitoring-Continuous-BSW005/dp/B0972BQ2RS/ref=sr_1_180?qid=1672903004&amp;s=computers&amp;sr=1-180"/>
  </r>
  <r>
    <s v="B00ZRBWPA0"/>
    <x v="663"/>
    <x v="51"/>
    <x v="0"/>
    <x v="15"/>
    <x v="26"/>
    <x v="40"/>
    <n v="159"/>
    <s v="&lt;₹200"/>
    <n v="180"/>
    <n v="0.12"/>
    <s v="&lt;50%"/>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516"/>
    <x v="527"/>
    <s v="https://m.media-amazon.com/images/W/WEBP_402378-T2/images/I/517nCRsjYeL._SX300_SY300_QL70_FMwebp_.jpg"/>
    <s v="https://www.amazon.in/Eveready-Alkaline-Batteries-1012-Battery/dp/B00ZRBWPA0/ref=sr_1_181?qid=1672903004&amp;s=computers&amp;sr=1-181"/>
  </r>
  <r>
    <s v="B0B2DD66GS"/>
    <x v="664"/>
    <x v="22"/>
    <x v="1"/>
    <x v="7"/>
    <x v="13"/>
    <x v="28"/>
    <n v="1329"/>
    <s v="&gt;₹500"/>
    <n v="2900"/>
    <n v="0.54"/>
    <s v="50% or More"/>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517"/>
    <x v="528"/>
    <s v="https://m.media-amazon.com/images/I/41O4rjSlneL._SY300_SX300_QL70_FMwebp_.jpg"/>
    <s v="https://www.amazon.in/SanDisk-Extreme-microSD-Smartphones-Action/dp/B0B2DD66GS/ref=sr_1_182?qid=1672903004&amp;s=computers&amp;sr=1-182"/>
  </r>
  <r>
    <s v="B09M869Z5V"/>
    <x v="665"/>
    <x v="87"/>
    <x v="0"/>
    <x v="0"/>
    <x v="17"/>
    <x v="34"/>
    <n v="570"/>
    <s v="&gt;₹500"/>
    <n v="999"/>
    <n v="0.43"/>
    <s v="&lt;50%"/>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518"/>
    <x v="529"/>
    <s v="https://m.media-amazon.com/images/I/21qdAZyu9xL._SX300_SY300_QL70_FMwebp_.jpg"/>
    <s v="https://www.amazon.in/Portronics-MPORT-Type-Ports-Transfer/dp/B09M869Z5V/ref=sr_1_183?qid=1672903004&amp;s=computers&amp;sr=1-183"/>
  </r>
  <r>
    <s v="B07W6VWZ8C"/>
    <x v="666"/>
    <x v="89"/>
    <x v="0"/>
    <x v="0"/>
    <x v="14"/>
    <x v="32"/>
    <n v="899"/>
    <s v="&gt;₹500"/>
    <n v="1999"/>
    <n v="0.55000000000000004"/>
    <s v="50% or More"/>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519"/>
    <x v="530"/>
    <s v="https://m.media-amazon.com/images/I/41Qf-pUQr9L._SX300_SY300_QL70_FMwebp_.jpg"/>
    <s v="https://www.amazon.in/Infinity-Fuze-Pint-Portable-Wireless/dp/B07W6VWZ8C/ref=sr_1_184?qid=1672903004&amp;s=computers&amp;sr=1-184"/>
  </r>
  <r>
    <s v="B07Z1X6VFC"/>
    <x v="667"/>
    <x v="90"/>
    <x v="0"/>
    <x v="0"/>
    <x v="17"/>
    <x v="30"/>
    <n v="449"/>
    <s v="₹200 - ₹500"/>
    <n v="999"/>
    <n v="0.55000000000000004"/>
    <s v="50% or More"/>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520"/>
    <x v="531"/>
    <s v="https://m.media-amazon.com/images/I/41GogihEYeL._SX300_SY300_QL70_FMwebp_.jpg"/>
    <s v="https://www.amazon.in/AirCase-13-Inch-13-3-Inch-MacBook-Neoprene/dp/B07Z1X6VFC/ref=sr_1_185?qid=1672903004&amp;s=computers&amp;sr=1-185"/>
  </r>
  <r>
    <s v="B07YL54NVJ"/>
    <x v="668"/>
    <x v="91"/>
    <x v="1"/>
    <x v="2"/>
    <x v="2"/>
    <x v="0"/>
    <n v="549"/>
    <s v="&gt;₹500"/>
    <n v="999"/>
    <n v="0.45"/>
    <s v="&lt;50%"/>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521"/>
    <x v="532"/>
    <s v="https://m.media-amazon.com/images/I/31R4HANvX2L._SY300_SX300_QL70_FMwebp_.jpg"/>
    <s v="https://www.amazon.in/Brand-Conquer-Reader-Adapter-Portable/dp/B07YL54NVJ/ref=sr_1_186?qid=1672903004&amp;s=computers&amp;sr=1-186"/>
  </r>
  <r>
    <s v="B0759QMF85"/>
    <x v="669"/>
    <x v="69"/>
    <x v="3"/>
    <x v="11"/>
    <x v="20"/>
    <x v="35"/>
    <n v="1529"/>
    <s v="&gt;₹500"/>
    <n v="2399"/>
    <n v="0.36"/>
    <s v="&lt;50%"/>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522"/>
    <x v="533"/>
    <s v="https://m.media-amazon.com/images/W/WEBP_402378-T1/images/I/41c7bJo7ooL._SX300_SY300_QL70_FMwebp_.jpg"/>
    <s v="https://www.amazon.in/TP-Link-Archer-C20-Wireless-Router/dp/B0759QMF85/ref=sr_1_187?qid=1672903004&amp;s=computers&amp;sr=1-187"/>
  </r>
  <r>
    <s v="B00LM4X0KU"/>
    <x v="670"/>
    <x v="92"/>
    <x v="1"/>
    <x v="6"/>
    <x v="12"/>
    <x v="15"/>
    <n v="100"/>
    <s v="&lt;₹200"/>
    <n v="100"/>
    <n v="0"/>
    <s v="&lt;50%"/>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523"/>
    <x v="534"/>
    <s v="https://m.media-amazon.com/images/W/WEBP_402378-T1/images/I/4127NZ2xG6L._SX300_SY300_QL70_FMwebp_.jpg"/>
    <s v="https://www.amazon.in/Parker-Quink-Ink-Bottle-Blue/dp/B00LM4X0KU/ref=sr_1_188?qid=1672903004&amp;s=computers&amp;sr=1-188"/>
  </r>
  <r>
    <s v="B08PFSZ7FH"/>
    <x v="671"/>
    <x v="48"/>
    <x v="0"/>
    <x v="0"/>
    <x v="17"/>
    <x v="30"/>
    <n v="299"/>
    <s v="₹200 - ₹500"/>
    <n v="1499"/>
    <n v="0.8"/>
    <s v="50% or More"/>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524"/>
    <x v="535"/>
    <s v="https://m.media-amazon.com/images/I/51r+g8fFJsL._SX300_SY300_.jpg"/>
    <s v="https://www.amazon.in/STRIFF-Adjustable-Computer-Multi-Angle-Compatible/dp/B08PFSZ7FH/ref=sr_1_189?qid=1672903004&amp;s=computers&amp;sr=1-189"/>
  </r>
  <r>
    <s v="B012MQS060"/>
    <x v="672"/>
    <x v="54"/>
    <x v="1"/>
    <x v="10"/>
    <x v="33"/>
    <x v="7"/>
    <n v="1295"/>
    <s v="&gt;₹500"/>
    <n v="1795"/>
    <n v="0.28000000000000003"/>
    <s v="&lt;50%"/>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525"/>
    <x v="536"/>
    <s v="https://m.media-amazon.com/images/W/WEBP_402378-T2/images/I/31SAqKSRWyL._SX300_SY300_QL70_FMwebp_.jpg"/>
    <s v="https://www.amazon.in/Logitech-MK215-Wireless-Keyboard-Mouse/dp/B012MQS060/ref=sr_1_190?qid=1672903004&amp;s=computers&amp;sr=1-190"/>
  </r>
  <r>
    <s v="B01MF8MB65"/>
    <x v="673"/>
    <x v="24"/>
    <x v="0"/>
    <x v="0"/>
    <x v="0"/>
    <x v="0"/>
    <n v="699"/>
    <s v="&gt;₹500"/>
    <n v="999"/>
    <n v="0.3"/>
    <s v="&lt;50%"/>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526"/>
    <x v="537"/>
    <s v="https://m.media-amazon.com/images/I/3101FmUqUOL._SX300_SY300_QL70_FMwebp_.jpg"/>
    <s v="https://www.amazon.in/boAt-BassHeads-225-Special-Headphones/dp/B01MF8MB65/ref=sr_1_191?qid=1672903004&amp;s=computers&amp;sr=1-191"/>
  </r>
  <r>
    <s v="B00LHZWD0C"/>
    <x v="674"/>
    <x v="93"/>
    <x v="1"/>
    <x v="7"/>
    <x v="13"/>
    <x v="17"/>
    <n v="252"/>
    <s v="₹200 - ₹500"/>
    <n v="315"/>
    <n v="0.2"/>
    <s v="&lt;50%"/>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527"/>
    <x v="538"/>
    <s v="https://m.media-amazon.com/images/W/WEBP_402378-T1/images/I/51mCZQzY6SL._SX300_SY300_QL70_FMwebp_.jpg"/>
    <s v="https://www.amazon.in/Luxor-Subject-Single-Ruled-Notebook/dp/B00LHZWD0C/ref=sr_1_193?qid=1672903005&amp;s=computers&amp;sr=1-193"/>
  </r>
  <r>
    <s v="B08QDPB1SL"/>
    <x v="675"/>
    <x v="51"/>
    <x v="0"/>
    <x v="1"/>
    <x v="1"/>
    <x v="47"/>
    <n v="190"/>
    <s v="&lt;₹200"/>
    <n v="220"/>
    <n v="0.14000000000000001"/>
    <s v="&lt;50%"/>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528"/>
    <x v="539"/>
    <s v="https://m.media-amazon.com/images/W/WEBP_402378-T2/images/I/41hmoJUQTuL._SX300_SY300_QL70_FMwebp_.jpg"/>
    <s v="https://www.amazon.in/Duracell-Chhota-Power-Battery-Set/dp/B08QDPB1SL/ref=sr_1_194?qid=1672903005&amp;s=computers&amp;sr=1-194"/>
  </r>
  <r>
    <s v="B07BRKK9JQ"/>
    <x v="676"/>
    <x v="54"/>
    <x v="0"/>
    <x v="0"/>
    <x v="0"/>
    <x v="0"/>
    <n v="1299"/>
    <s v="&gt;₹500"/>
    <n v="1599"/>
    <n v="0.19"/>
    <s v="&lt;50%"/>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529"/>
    <x v="540"/>
    <s v="https://m.media-amazon.com/images/W/WEBP_402378-T2/images/I/41KB80oxxfL._SX300_SY300_QL70_FMwebp_.jpg"/>
    <s v="https://www.amazon.in/Zebronics-Transformer-Gaming-Multimedia-Keyboard/dp/B07BRKK9JQ/ref=sr_1_195?qid=1672903005&amp;s=computers&amp;sr=1-195"/>
  </r>
  <r>
    <s v="B01EZ0X3L8"/>
    <x v="677"/>
    <x v="44"/>
    <x v="0"/>
    <x v="8"/>
    <x v="16"/>
    <x v="7"/>
    <n v="729"/>
    <s v="&gt;₹500"/>
    <n v="1650"/>
    <n v="0.56000000000000005"/>
    <s v="50% or More"/>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530"/>
    <x v="541"/>
    <s v="https://m.media-amazon.com/images/I/315HWKLDHlL._SY300_SX300_QL70_FMwebp_.jpg"/>
    <s v="https://www.amazon.in/SanDisk-Ultra-SDDDC2-064G-G46-Drives-Silver/dp/B01EZ0X3L8/ref=sr_1_196?qid=1672903005&amp;s=computers&amp;sr=1-196"/>
  </r>
  <r>
    <s v="B00LM4W1N2"/>
    <x v="678"/>
    <x v="94"/>
    <x v="1"/>
    <x v="4"/>
    <x v="9"/>
    <x v="7"/>
    <n v="480"/>
    <s v="₹200 - ₹500"/>
    <n v="600"/>
    <n v="0.2"/>
    <s v="&lt;50%"/>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531"/>
    <x v="542"/>
    <s v="https://m.media-amazon.com/images/I/41Ae67XZACL._SX300_SY300_QL70_FMwebp_.jpg"/>
    <s v="https://www.amazon.in/Parker-Classic-Gold-Ball-Pen/dp/B00LM4W1N2/ref=sr_1_197?qid=1672903005&amp;s=computers&amp;sr=1-197"/>
  </r>
  <r>
    <s v="B08YD264ZS"/>
    <x v="679"/>
    <x v="47"/>
    <x v="0"/>
    <x v="0"/>
    <x v="15"/>
    <x v="48"/>
    <n v="999"/>
    <s v="&gt;₹500"/>
    <n v="2499"/>
    <n v="0.6"/>
    <s v="50% or More"/>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532"/>
    <x v="543"/>
    <s v="https://m.media-amazon.com/images/W/WEBP_402378-T2/images/I/512Lrv2A-pL._SX300_SY300_QL70_FMwebp_.jpg"/>
    <s v="https://www.amazon.in/Tarkan-Portable-Folding-Laptop-Lapdesk/dp/B08YD264ZS/ref=sr_1_200?qid=1672903005&amp;s=computers&amp;sr=1-200"/>
  </r>
  <r>
    <s v="B00GZLB57U"/>
    <x v="680"/>
    <x v="95"/>
    <x v="0"/>
    <x v="15"/>
    <x v="26"/>
    <x v="40"/>
    <n v="238"/>
    <s v="₹200 - ₹500"/>
    <n v="699"/>
    <n v="0.66"/>
    <s v="50% or More"/>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533"/>
    <x v="544"/>
    <s v="https://m.media-amazon.com/images/W/WEBP_402378-T2/images/I/31AQqe9fbJL._SX300_SY300_QL70_FMwebp_.jpg"/>
    <s v="https://www.amazon.in/Quantum-Ethernet-Patch-Straight-Category/dp/B00GZLB57U/ref=sr_1_202?qid=1672903005&amp;s=computers&amp;sr=1-202"/>
  </r>
  <r>
    <s v="B07V82W5CN"/>
    <x v="681"/>
    <x v="54"/>
    <x v="1"/>
    <x v="7"/>
    <x v="13"/>
    <x v="28"/>
    <n v="1349"/>
    <s v="&gt;₹500"/>
    <n v="2198"/>
    <n v="0.39"/>
    <s v="&lt;50%"/>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534"/>
    <x v="545"/>
    <s v="https://m.media-amazon.com/images/I/31BWFhkXiPL._SX300_SY300_QL70_FMwebp_.jpg"/>
    <s v="https://www.amazon.in/HP-Multimedia-Wireless-Keyboard-4SC12PA/dp/B07V82W5CN/ref=sr_1_203?qid=1672903005&amp;s=computers&amp;sr=1-203"/>
  </r>
  <r>
    <s v="B08HD7JQHX"/>
    <x v="682"/>
    <x v="88"/>
    <x v="1"/>
    <x v="13"/>
    <x v="2"/>
    <x v="38"/>
    <n v="199"/>
    <s v="&lt;₹200"/>
    <n v="499"/>
    <n v="0.6"/>
    <s v="50% or More"/>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535"/>
    <x v="546"/>
    <s v="https://m.media-amazon.com/images/I/41T3Z43M4yL._SX300_SY300_QL70_FMwebp_.jpg"/>
    <s v="https://www.amazon.in/HUMBLE-Dynamic-Recording-Microphone-SmartPhones/dp/B08HD7JQHX/ref=sr_1_205?qid=1672903005&amp;s=computers&amp;sr=1-205"/>
  </r>
  <r>
    <s v="B0B31FR4Y2"/>
    <x v="683"/>
    <x v="24"/>
    <x v="0"/>
    <x v="0"/>
    <x v="0"/>
    <x v="0"/>
    <n v="1999"/>
    <s v="&gt;₹500"/>
    <n v="9999"/>
    <n v="0.8"/>
    <s v="50% or More"/>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536"/>
    <x v="547"/>
    <s v="https://m.media-amazon.com/images/I/41sEmULXfAL._SX300_SY300_QL70_FMwebp_.jpg"/>
    <s v="https://www.amazon.in/Boult-Audio-Equalizer-Cancellation-Bluetooth/dp/B0B31FR4Y2/ref=sr_1_206?qid=1672903005&amp;s=computers&amp;sr=1-206"/>
  </r>
  <r>
    <s v="B09Y14JLP3"/>
    <x v="684"/>
    <x v="31"/>
    <x v="0"/>
    <x v="0"/>
    <x v="0"/>
    <x v="0"/>
    <n v="99"/>
    <s v="&lt;₹200"/>
    <n v="499"/>
    <n v="0.8"/>
    <s v="50% or More"/>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537"/>
    <x v="548"/>
    <s v="https://m.media-amazon.com/images/I/21VBjRnsH6L._SX300_SY300_QL70_FMwebp_.jpg"/>
    <s v="https://www.amazon.in/STRIFF-Android-Portable-Foldable-Stand-Perfect/dp/B09Y14JLP3/ref=sr_1_208?qid=1672903005&amp;s=computers&amp;sr=1-208"/>
  </r>
  <r>
    <s v="B09ZHCJDP1"/>
    <x v="685"/>
    <x v="45"/>
    <x v="0"/>
    <x v="1"/>
    <x v="25"/>
    <x v="7"/>
    <n v="499"/>
    <s v="₹200 - ₹500"/>
    <n v="1000"/>
    <n v="0.5"/>
    <s v="50% or More"/>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538"/>
    <x v="549"/>
    <s v="https://m.media-amazon.com/images/I/31+Rg6Z46dL._SX300_SY300_.jpg"/>
    <s v="https://www.amazon.in/Wireless-Connection-Battery-Ambidextrous-Suitable/dp/B09ZHCJDP1/ref=sr_1_209?qid=1672903005&amp;s=computers&amp;sr=1-209"/>
  </r>
  <r>
    <s v="B08C4Z69LN"/>
    <x v="686"/>
    <x v="96"/>
    <x v="3"/>
    <x v="11"/>
    <x v="20"/>
    <x v="35"/>
    <n v="1792"/>
    <s v="&gt;₹500"/>
    <n v="3500"/>
    <n v="0.49"/>
    <s v="&lt;50%"/>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539"/>
    <x v="550"/>
    <s v="https://m.media-amazon.com/images/W/WEBP_402378-T2/images/I/51esjcOy79L._SY300_SX300_QL70_FMwebp_.jpg"/>
    <s v="https://www.amazon.in/Crucial-PC4-25600-SODIMM-260-Pin-Memory/dp/B08C4Z69LN/ref=sr_1_210?qid=1672903005&amp;s=computers&amp;sr=1-210"/>
  </r>
  <r>
    <s v="B016XVRKZM"/>
    <x v="687"/>
    <x v="97"/>
    <x v="1"/>
    <x v="13"/>
    <x v="2"/>
    <x v="49"/>
    <n v="3299"/>
    <s v="&gt;₹500"/>
    <n v="4100"/>
    <n v="0.2"/>
    <s v="&lt;50%"/>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540"/>
    <x v="551"/>
    <s v="https://m.media-amazon.com/images/W/WEBP_402378-T1/images/I/31sSNZUSkfL._SX300_SY300_QL70_FMwebp_.jpg"/>
    <s v="https://www.amazon.in/APC-BX600C-600VA-230V-Back/dp/B016XVRKZM/ref=sr_1_211?qid=1672903005&amp;s=computers&amp;sr=1-211"/>
  </r>
  <r>
    <s v="B00LHZW3XY"/>
    <x v="688"/>
    <x v="93"/>
    <x v="1"/>
    <x v="4"/>
    <x v="9"/>
    <x v="7"/>
    <n v="125"/>
    <s v="&lt;₹200"/>
    <n v="180"/>
    <n v="0.31"/>
    <s v="&lt;50%"/>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541"/>
    <x v="552"/>
    <s v="https://m.media-amazon.com/images/I/41hF4CFTsGL._SX300_SY300_QL70_FMwebp_.jpg"/>
    <s v="https://www.amazon.in/Luxor-Subject-Single-Ruled-Notebook/dp/B00LHZW3XY/ref=sr_1_213_mod_primary_new?qid=1672903005&amp;s=computers&amp;sbo=RZvfv%2F%2FHxDF%2BO5021pAnSA%3D%3D&amp;sr=1-213"/>
  </r>
  <r>
    <s v="B098JYT4SY"/>
    <x v="689"/>
    <x v="45"/>
    <x v="1"/>
    <x v="4"/>
    <x v="9"/>
    <x v="7"/>
    <n v="399"/>
    <s v="₹200 - ₹500"/>
    <n v="1190"/>
    <n v="0.66"/>
    <s v="50% or More"/>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542"/>
    <x v="553"/>
    <s v="https://m.media-amazon.com/images/I/31BXpfrkEWL._SX300_SY300_QL70_FMwebp_.jpg"/>
    <s v="https://www.amazon.in/Zebronics-Zeb-Jaguar-Wireless-Precision-Ambidextrous/dp/B098JYT4SY/ref=sr_1_214?qid=1672903005&amp;s=computers&amp;sr=1-214"/>
  </r>
  <r>
    <s v="B08CFCK6CW"/>
    <x v="690"/>
    <x v="24"/>
    <x v="1"/>
    <x v="7"/>
    <x v="13"/>
    <x v="17"/>
    <n v="1199"/>
    <s v="&gt;₹500"/>
    <n v="7999"/>
    <n v="0.85"/>
    <s v="50% or More"/>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543"/>
    <x v="554"/>
    <s v="https://m.media-amazon.com/images/W/WEBP_402378-T1/images/I/31bUanm+oRL._SY300_SX300_.jpg"/>
    <s v="https://www.amazon.in/Boult-Audio-TrueBuds-Wireless-Waterproof/dp/B08CFCK6CW/ref=sr_1_215?qid=1672903005&amp;s=computers&amp;sr=1-215"/>
  </r>
  <r>
    <s v="B09P564ZTJ"/>
    <x v="691"/>
    <x v="46"/>
    <x v="1"/>
    <x v="10"/>
    <x v="19"/>
    <x v="7"/>
    <n v="235"/>
    <s v="₹200 - ₹500"/>
    <n v="1599"/>
    <n v="0.85"/>
    <s v="50% or More"/>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544"/>
    <x v="555"/>
    <s v="https://m.media-amazon.com/images/I/411H6yi-tGL._SX300_SY300_QL70_FMwebp_.jpg"/>
    <s v="https://www.amazon.in/Wembley-LCD-Writing-Tablet-8-5/dp/B09P564ZTJ/ref=sr_1_216?qid=1672903005&amp;s=computers&amp;sr=1-216"/>
  </r>
  <r>
    <s v="B07MSLTW8Z"/>
    <x v="692"/>
    <x v="47"/>
    <x v="1"/>
    <x v="7"/>
    <x v="13"/>
    <x v="17"/>
    <n v="549"/>
    <s v="&gt;₹500"/>
    <n v="1999"/>
    <n v="0.73"/>
    <s v="50% or More"/>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545"/>
    <x v="556"/>
    <s v="https://m.media-amazon.com/images/W/WEBP_402378-T1/images/I/51X5mRykgbL._SX300_SY300_QL70_FMwebp_.jpg"/>
    <s v="https://www.amazon.in/Essentials-Multi-Purpose-Portable-Wooden-Laptop/dp/B07MSLTW8Z/ref=sr_1_217?qid=1672903006&amp;s=computers&amp;sr=1-217"/>
  </r>
  <r>
    <s v="B09N6TTHT6"/>
    <x v="693"/>
    <x v="81"/>
    <x v="0"/>
    <x v="16"/>
    <x v="31"/>
    <x v="7"/>
    <n v="89"/>
    <s v="&lt;₹200"/>
    <n v="99"/>
    <n v="0.1"/>
    <s v="&lt;50%"/>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546"/>
    <x v="557"/>
    <s v="https://m.media-amazon.com/images/I/318Gp3pIqXL._SX300_SY300_QL70_FMwebp_.jpg"/>
    <s v="https://www.amazon.in/DASITON-Flexible-Ambient-Portable-Outdoor/dp/B09N6TTHT6/ref=sr_1_218?qid=1672903006&amp;s=computers&amp;sr=1-218"/>
  </r>
  <r>
    <s v="B098R25TGC"/>
    <x v="694"/>
    <x v="24"/>
    <x v="0"/>
    <x v="0"/>
    <x v="34"/>
    <x v="50"/>
    <n v="1299"/>
    <s v="&gt;₹500"/>
    <n v="2999"/>
    <n v="0.56999999999999995"/>
    <s v="50% or More"/>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x v="547"/>
    <x v="558"/>
    <s v="https://m.media-amazon.com/images/I/31oumlyiGiL._SX300_SY300_QL70_FMwebp_.jpg"/>
    <s v="https://www.amazon.in/Noise-Wireless-Equalizer-Resistance-Bluetooth/dp/B098R25TGC/ref=sr_1_220?qid=1672903006&amp;s=computers&amp;sr=1-220"/>
  </r>
  <r>
    <s v="B0B2PQL5N3"/>
    <x v="695"/>
    <x v="65"/>
    <x v="1"/>
    <x v="5"/>
    <x v="10"/>
    <x v="13"/>
    <n v="230"/>
    <s v="₹200 - ₹500"/>
    <n v="999"/>
    <n v="0.77"/>
    <s v="50% or More"/>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548"/>
    <x v="559"/>
    <s v="https://m.media-amazon.com/images/W/WEBP_402378-T1/images/I/31tk9yOK-qL._SX300_SY300_QL70_FMwebp_.jpg"/>
    <s v="https://www.amazon.in/Lapster-Gaming-Nonslip-Laptop-Computer/dp/B0B2PQL5N3/ref=sr_1_221?qid=1672903006&amp;s=computers&amp;sr=1-221"/>
  </r>
  <r>
    <s v="B07DKZCZ89"/>
    <x v="696"/>
    <x v="98"/>
    <x v="1"/>
    <x v="3"/>
    <x v="8"/>
    <x v="46"/>
    <n v="119"/>
    <s v="&lt;₹200"/>
    <n v="499"/>
    <n v="0.76"/>
    <s v="50% or More"/>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549"/>
    <x v="560"/>
    <s v="https://m.media-amazon.com/images/I/41+d7HRWPwL._SY300_SX300_.jpg"/>
    <s v="https://www.amazon.in/Essentials-G11-Earphone-Carrying-Earphones/dp/B07DKZCZ89/ref=sr_1_222?qid=1672903006&amp;s=computers&amp;sr=1-222"/>
  </r>
  <r>
    <s v="B08GYG6T12"/>
    <x v="697"/>
    <x v="99"/>
    <x v="1"/>
    <x v="5"/>
    <x v="10"/>
    <x v="25"/>
    <n v="449"/>
    <s v="₹200 - ₹500"/>
    <n v="800"/>
    <n v="0.44"/>
    <s v="&lt;50%"/>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x v="550"/>
    <x v="561"/>
    <s v="https://m.media-amazon.com/images/W/WEBP_402378-T1/images/I/41nmeIgWsZL._SX300_SY300_QL70_FMwebp_.jpg"/>
    <s v="https://www.amazon.in/SanDisk-Ultra-UHS-I-Memory-SDSDUN4-032G-GN6IN/dp/B08GYG6T12/ref=sr_1_223?qid=1672903006&amp;s=computers&amp;sr=1-223"/>
  </r>
  <r>
    <s v="B09BN2NPBD"/>
    <x v="698"/>
    <x v="100"/>
    <x v="1"/>
    <x v="2"/>
    <x v="3"/>
    <x v="2"/>
    <n v="1699"/>
    <s v="&gt;₹500"/>
    <n v="3495"/>
    <n v="0.51"/>
    <s v="50% or More"/>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551"/>
    <x v="562"/>
    <s v="https://m.media-amazon.com/images/I/31RlOXIcTYL._SX300_SY300_QL70_FMwebp_.jpg"/>
    <s v="https://www.amazon.in/DIGITEK%C2%AE-DRL-14C-Temperature-Photo-Shoot-Vlogging/dp/B09BN2NPBD/ref=sr_1_224?qid=1672903006&amp;s=computers&amp;sr=1-224"/>
  </r>
  <r>
    <s v="B00J4YG0PC"/>
    <x v="699"/>
    <x v="93"/>
    <x v="0"/>
    <x v="0"/>
    <x v="17"/>
    <x v="37"/>
    <n v="561"/>
    <s v="&gt;₹500"/>
    <n v="720"/>
    <n v="0.22"/>
    <s v="&lt;50%"/>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552"/>
    <x v="563"/>
    <s v="https://m.media-amazon.com/images/I/41+vZl3dF7L._SY300_SX300_.jpg"/>
    <s v="https://www.amazon.in/Classmate-Long-Notebook-Cover-Single/dp/B00J4YG0PC/ref=sr_1_225?qid=1672903006&amp;s=computers&amp;sr=1-225"/>
  </r>
  <r>
    <s v="B073BRXPZX"/>
    <x v="700"/>
    <x v="45"/>
    <x v="1"/>
    <x v="7"/>
    <x v="13"/>
    <x v="17"/>
    <n v="289"/>
    <s v="₹200 - ₹500"/>
    <n v="590"/>
    <n v="0.51"/>
    <s v="50% or More"/>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553"/>
    <x v="564"/>
    <s v="https://m.media-amazon.com/images/W/WEBP_402378-T1/images/I/41NF7VStoSL._SX300_SY300_QL70_FMwebp_.jpg"/>
    <s v="https://www.amazon.in/Lenovo-GX30M39704-300-USB-Mouse/dp/B073BRXPZX/ref=sr_1_226?qid=1672903006&amp;s=computers&amp;sr=1-226"/>
  </r>
  <r>
    <s v="B08LHTJTBB"/>
    <x v="701"/>
    <x v="48"/>
    <x v="1"/>
    <x v="13"/>
    <x v="2"/>
    <x v="51"/>
    <n v="599"/>
    <s v="&gt;₹500"/>
    <n v="1999"/>
    <n v="0.7"/>
    <s v="50% or More"/>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554"/>
    <x v="565"/>
    <s v="https://m.media-amazon.com/images/W/WEBP_402378-T1/images/I/41bvBlmqDdL._SX300_SY300_QL70_FMwebp_.jpg"/>
    <s v="https://www.amazon.in/Dyazo-Computer-Adjustable-Ergonomic-Compatible/dp/B08LHTJTBB/ref=sr_1_228?qid=1672903006&amp;s=computers&amp;sr=1-228"/>
  </r>
  <r>
    <s v="B07VTFN6HM"/>
    <x v="702"/>
    <x v="55"/>
    <x v="0"/>
    <x v="8"/>
    <x v="16"/>
    <x v="7"/>
    <n v="5599"/>
    <s v="&gt;₹500"/>
    <n v="7350"/>
    <n v="0.24"/>
    <s v="&lt;50%"/>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555"/>
    <x v="566"/>
    <s v="https://m.media-amazon.com/images/W/WEBP_402378-T1/images/I/31iDEczWTWL._SX300_SY300_QL70_FMwebp_.jpg"/>
    <s v="https://www.amazon.in/Passport-Portable-External-Drive-Black/dp/B07VTFN6HM/ref=sr_1_229?qid=1672903006&amp;s=computers&amp;sr=1-229"/>
  </r>
  <r>
    <s v="B008QS9J6Y"/>
    <x v="703"/>
    <x v="101"/>
    <x v="1"/>
    <x v="13"/>
    <x v="35"/>
    <x v="52"/>
    <n v="1990"/>
    <s v="&gt;₹500"/>
    <n v="2595"/>
    <n v="0.23"/>
    <s v="&lt;50%"/>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556"/>
    <x v="567"/>
    <s v="https://m.media-amazon.com/images/W/WEBP_402378-T1/images/I/316Q0fvU+2L._SY300_SX300_.jpg"/>
    <s v="https://www.amazon.in/Logitech-C270-HD-Webcam-Black/dp/B008QS9J6Y/ref=sr_1_230?qid=1672903006&amp;s=computers&amp;sr=1-230"/>
  </r>
  <r>
    <s v="B09M8888DM"/>
    <x v="704"/>
    <x v="87"/>
    <x v="1"/>
    <x v="7"/>
    <x v="13"/>
    <x v="17"/>
    <n v="499"/>
    <s v="₹200 - ₹500"/>
    <n v="799"/>
    <n v="0.38"/>
    <s v="&lt;50%"/>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557"/>
    <x v="568"/>
    <s v="https://m.media-amazon.com/images/W/WEBP_402378-T2/images/I/21UKIwf0IVL._SX300_SY300_QL70_FMwebp_.jpg"/>
    <s v="https://www.amazon.in/Portronics-MPORT-Ports-USB-Connector/dp/B09M8888DM/ref=sr_1_231?qid=1672903006&amp;s=computers&amp;sr=1-231"/>
  </r>
  <r>
    <s v="B07Z1YVP72"/>
    <x v="705"/>
    <x v="90"/>
    <x v="1"/>
    <x v="10"/>
    <x v="33"/>
    <x v="7"/>
    <n v="449"/>
    <s v="₹200 - ₹500"/>
    <n v="999"/>
    <n v="0.55000000000000004"/>
    <s v="50% or More"/>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558"/>
    <x v="569"/>
    <s v="https://m.media-amazon.com/images/I/41GogihEYeL._SX300_SY300_QL70_FMwebp_.jpg"/>
    <s v="https://www.amazon.in/AirCase-15-6-Inch-MacBook-Protective-Neoprene/dp/B07Z1YVP72/ref=sr_1_232?qid=1672903006&amp;s=computers&amp;sr=1-232"/>
  </r>
  <r>
    <s v="B082FTPRSK"/>
    <x v="706"/>
    <x v="102"/>
    <x v="1"/>
    <x v="2"/>
    <x v="2"/>
    <x v="0"/>
    <n v="999"/>
    <s v="&gt;₹500"/>
    <n v="1999"/>
    <n v="0.5"/>
    <s v="50% or More"/>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559"/>
    <x v="570"/>
    <s v="https://m.media-amazon.com/images/W/WEBP_402378-T1/images/I/516xGB5Bt+L._SY300_SX300_.jpg"/>
    <s v="https://www.amazon.in/Zinq-Technologies-Cool-Slate-Five/dp/B082FTPRSK/ref=sr_1_233?qid=1672903006&amp;s=computers&amp;sr=1-233"/>
  </r>
  <r>
    <s v="B09RF2QXGX"/>
    <x v="707"/>
    <x v="40"/>
    <x v="1"/>
    <x v="2"/>
    <x v="3"/>
    <x v="2"/>
    <n v="69"/>
    <s v="&lt;₹200"/>
    <n v="299"/>
    <n v="0.77"/>
    <s v="50% or More"/>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560"/>
    <x v="571"/>
    <s v="https://m.media-amazon.com/images/I/31ZJqJC4frL._SX300_SY300_QL70_FMwebp_.jpg"/>
    <s v="https://www.amazon.in/Gizga-Essentials-Compatible-Smartphone-Security/dp/B09RF2QXGX/ref=sr_1_234?qid=1672903006&amp;s=computers&amp;sr=1-234"/>
  </r>
  <r>
    <s v="B01KK0HU3Y"/>
    <x v="708"/>
    <x v="45"/>
    <x v="0"/>
    <x v="0"/>
    <x v="17"/>
    <x v="30"/>
    <n v="899"/>
    <s v="&gt;₹500"/>
    <n v="1499"/>
    <n v="0.4"/>
    <s v="&lt;50%"/>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561"/>
    <x v="572"/>
    <s v="https://m.media-amazon.com/images/W/WEBP_402378-T1/images/I/31R5FtHMDiL._SY300_SX300_QL70_FMwebp_.jpg"/>
    <s v="https://www.amazon.in/HP-Z3700-Wireless-Mouse-Modern/dp/B01KK0HU3Y/ref=sr_1_236?qid=1672903006&amp;s=computers&amp;sr=1-236"/>
  </r>
  <r>
    <s v="B07JF9B592"/>
    <x v="709"/>
    <x v="50"/>
    <x v="1"/>
    <x v="4"/>
    <x v="9"/>
    <x v="7"/>
    <n v="478"/>
    <s v="₹200 - ₹500"/>
    <n v="699"/>
    <n v="0.32"/>
    <s v="&lt;50%"/>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x v="562"/>
    <x v="573"/>
    <s v="https://m.media-amazon.com/images/W/WEBP_402378-T1/images/I/413viCgpI+L._SY300_SX300_.jpg"/>
    <s v="https://www.amazon.in/Maono-AU-400-Lavalier-Microphone-Black/dp/B07JF9B592/ref=sr_1_237?qid=1672903006&amp;s=computers&amp;sr=1-237"/>
  </r>
  <r>
    <s v="B086394NY5"/>
    <x v="710"/>
    <x v="103"/>
    <x v="3"/>
    <x v="11"/>
    <x v="20"/>
    <x v="35"/>
    <n v="1399"/>
    <s v="&gt;₹500"/>
    <n v="2490"/>
    <n v="0.44"/>
    <s v="&lt;50%"/>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563"/>
    <x v="574"/>
    <s v="https://m.media-amazon.com/images/W/WEBP_402378-T2/images/I/411ZrOollDL._SX300_SY300_QL70_FMwebp_.jpg"/>
    <s v="https://www.amazon.in/TABLE-MAGIC-Midnight-Adjustable-Multiple/dp/B086394NY5/ref=sr_1_238?qid=1672903006&amp;s=computers&amp;sr=1-238"/>
  </r>
  <r>
    <s v="B017PDR9N0"/>
    <x v="711"/>
    <x v="104"/>
    <x v="0"/>
    <x v="0"/>
    <x v="0"/>
    <x v="0"/>
    <n v="149"/>
    <s v="&lt;₹200"/>
    <n v="499"/>
    <n v="0.7"/>
    <s v="50% or More"/>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564"/>
    <x v="575"/>
    <s v="https://m.media-amazon.com/images/W/WEBP_402378-T1/images/I/41wL36XZGXL._SX300_SY300_QL70_FMwebp_.jpg"/>
    <s v="https://www.amazon.in/Generic-Multi-Angle-tablets-Samsung-paperwhite-Phablets/dp/B017PDR9N0/ref=sr_1_240?qid=1672903006&amp;s=computers&amp;sr=1-240"/>
  </r>
  <r>
    <s v="B07NC12T2R"/>
    <x v="712"/>
    <x v="71"/>
    <x v="0"/>
    <x v="0"/>
    <x v="29"/>
    <x v="7"/>
    <n v="1799"/>
    <s v="&gt;₹500"/>
    <n v="4990"/>
    <n v="0.64"/>
    <s v="50% or More"/>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565"/>
    <x v="576"/>
    <s v="https://m.media-amazon.com/images/I/41rfSd9spqL._SX300_SY300_QL70_FMwebp_.jpg"/>
    <s v="https://www.amazon.in/Stone-650-Wireless-Bluetooth-Speaker/dp/B07NC12T2R/ref=sr_1_241?qid=1672903007&amp;s=computers&amp;sr=1-241"/>
  </r>
  <r>
    <s v="B07WKBD37W"/>
    <x v="713"/>
    <x v="105"/>
    <x v="1"/>
    <x v="7"/>
    <x v="13"/>
    <x v="17"/>
    <n v="425"/>
    <s v="₹200 - ₹500"/>
    <n v="999"/>
    <n v="0.56999999999999995"/>
    <s v="50% or More"/>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566"/>
    <x v="577"/>
    <s v="https://m.media-amazon.com/images/I/31w-19-3fSL._SY300_SX300_QL70_FMwebp_.jpg"/>
    <s v="https://www.amazon.in/ESnipe-Mart-Worldwide-Protected-Electrical/dp/B07WKBD37W/ref=sr_1_242?qid=1672903007&amp;s=computers&amp;sr=1-242"/>
  </r>
  <r>
    <s v="B08JMC1988"/>
    <x v="714"/>
    <x v="89"/>
    <x v="1"/>
    <x v="3"/>
    <x v="8"/>
    <x v="46"/>
    <n v="999"/>
    <s v="&gt;₹500"/>
    <n v="2490"/>
    <n v="0.6"/>
    <s v="50% or More"/>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567"/>
    <x v="578"/>
    <s v="https://m.media-amazon.com/images/W/WEBP_402378-T2/images/I/41aZf9i-QzL._SX300_SY300_QL70_FMwebp_.jpg"/>
    <s v="https://www.amazon.in/boAt-Stone-Bluetooth-Speaker-Black/dp/B08JMC1988/ref=sr_1_243?qid=1672903007&amp;s=computers&amp;sr=1-243"/>
  </r>
  <r>
    <s v="B09GFN8WZL"/>
    <x v="715"/>
    <x v="46"/>
    <x v="1"/>
    <x v="2"/>
    <x v="2"/>
    <x v="0"/>
    <n v="378"/>
    <s v="₹200 - ₹500"/>
    <n v="999"/>
    <n v="0.62"/>
    <s v="50% or More"/>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568"/>
    <x v="579"/>
    <s v="https://m.media-amazon.com/images/I/31NR4qCjJyL._SX300_SY300_QL70_FMwebp_.jpg"/>
    <s v="https://www.amazon.in/Portronics-Ruffpad-Multicolor-8-5-inch-Handwriting/dp/B09GFN8WZL/ref=sr_1_244?qid=1672903007&amp;s=computers&amp;sr=1-244"/>
  </r>
  <r>
    <s v="B095X38CJS"/>
    <x v="716"/>
    <x v="106"/>
    <x v="0"/>
    <x v="0"/>
    <x v="36"/>
    <x v="53"/>
    <n v="99"/>
    <s v="&lt;₹200"/>
    <n v="99"/>
    <n v="0"/>
    <s v="&lt;50%"/>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569"/>
    <x v="580"/>
    <s v="https://m.media-amazon.com/images/I/41WggyozHQL._SX300_SY300_QL70_FMwebp_.jpg"/>
    <s v="https://www.amazon.in/BRUSTRO-Copytinta-Coloured-Bright-Printing/dp/B095X38CJS/ref=sr_1_245?qid=1672903007&amp;s=computers&amp;sr=1-245"/>
  </r>
  <r>
    <s v="B07ZKD8T1Q"/>
    <x v="717"/>
    <x v="69"/>
    <x v="0"/>
    <x v="0"/>
    <x v="27"/>
    <x v="54"/>
    <n v="1499"/>
    <s v="&gt;₹500"/>
    <n v="2999"/>
    <n v="0.5"/>
    <s v="50% or More"/>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570"/>
    <x v="581"/>
    <s v="https://m.media-amazon.com/images/W/WEBP_402378-T2/images/I/31VtFl2O33L._SX300_SY300_QL70_FMwebp_.jpg"/>
    <s v="https://www.amazon.in/Cuzor-Router-Switching-Moisture-Resistant/dp/B07ZKD8T1Q/ref=sr_1_246?qid=1672903007&amp;s=computers&amp;sr=1-246"/>
  </r>
  <r>
    <s v="B07G3YNLJB"/>
    <x v="718"/>
    <x v="107"/>
    <x v="0"/>
    <x v="0"/>
    <x v="17"/>
    <x v="30"/>
    <n v="1815"/>
    <s v="&gt;₹500"/>
    <n v="3100"/>
    <n v="0.41"/>
    <s v="&lt;50%"/>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571"/>
    <x v="582"/>
    <s v="https://m.media-amazon.com/images/I/31foPNxmwsL._SX300_SY300_QL70_FMwebp_.jpg"/>
    <s v="https://www.amazon.in/Crucial-BX500-240GB-2-5-inch-CT240BX500SSD1/dp/B07G3YNLJB/ref=sr_1_247?qid=1672903007&amp;s=computers&amp;sr=1-247"/>
  </r>
  <r>
    <s v="B00P93X2H6"/>
    <x v="719"/>
    <x v="93"/>
    <x v="1"/>
    <x v="5"/>
    <x v="10"/>
    <x v="23"/>
    <n v="67"/>
    <s v="&lt;₹200"/>
    <n v="75"/>
    <n v="0.11"/>
    <s v="&lt;50%"/>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572"/>
    <x v="583"/>
    <s v="https://m.media-amazon.com/images/W/WEBP_402378-T1/images/I/51o0rLZiIjL._SX300_SY300_QL70_FMwebp_.jpg"/>
    <s v="https://www.amazon.in/Classmate-Pulse-Spiral-Notebook-Unruled/dp/B00P93X2H6/ref=sr_1_248?qid=1672903007&amp;s=computers&amp;sr=1-248"/>
  </r>
  <r>
    <s v="B0798PJPCL"/>
    <x v="720"/>
    <x v="47"/>
    <x v="0"/>
    <x v="1"/>
    <x v="32"/>
    <x v="7"/>
    <n v="1889"/>
    <s v="&gt;₹500"/>
    <n v="2699"/>
    <n v="0.3"/>
    <s v="&lt;50%"/>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573"/>
    <x v="584"/>
    <s v="https://m.media-amazon.com/images/W/WEBP_402378-T1/images/I/41lS2bd15fL._SX300_SY300_QL70_FMwebp_.jpg"/>
    <s v="https://www.amazon.in/Portronics-POR-895-Adjustable-Laptop-Table/dp/B0798PJPCL/ref=sr_1_249?qid=1672903007&amp;s=computers&amp;sr=1-249"/>
  </r>
  <r>
    <s v="B09GFWJDY1"/>
    <x v="721"/>
    <x v="24"/>
    <x v="0"/>
    <x v="0"/>
    <x v="17"/>
    <x v="37"/>
    <n v="499"/>
    <s v="₹200 - ₹500"/>
    <n v="1499"/>
    <n v="0.67"/>
    <s v="50% or More"/>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574"/>
    <x v="585"/>
    <s v="https://m.media-amazon.com/images/I/31gZM-XkOtL._SX300_SY300_QL70_FMwebp_.jpg"/>
    <s v="https://www.amazon.in/ZEBRONICS-Zeb-Evolve-Supporting-Metallic-Blue/dp/B09GFWJDY1/ref=sr_1_250?qid=1672903007&amp;s=computers&amp;sr=1-250"/>
  </r>
  <r>
    <s v="B09MZ6WZ6V"/>
    <x v="722"/>
    <x v="65"/>
    <x v="0"/>
    <x v="0"/>
    <x v="14"/>
    <x v="32"/>
    <n v="499"/>
    <s v="₹200 - ₹500"/>
    <n v="999"/>
    <n v="0.5"/>
    <s v="50% or More"/>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575"/>
    <x v="586"/>
    <s v="https://m.media-amazon.com/images/W/WEBP_402378-T2/images/I/41ep+i03RsL._SX300_SY300_.jpg"/>
    <s v="https://www.amazon.in/INOVERA-Extended-Rubber-Stitched-Computer/dp/B09MZ6WZ6V/ref=sr_1_251?qid=1672903007&amp;s=computers&amp;sr=1-251"/>
  </r>
  <r>
    <s v="B094QZLJQ6"/>
    <x v="723"/>
    <x v="55"/>
    <x v="3"/>
    <x v="14"/>
    <x v="24"/>
    <x v="55"/>
    <n v="5799"/>
    <s v="&gt;₹500"/>
    <n v="7999"/>
    <n v="0.28000000000000003"/>
    <s v="&lt;50%"/>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576"/>
    <x v="587"/>
    <s v="https://m.media-amazon.com/images/I/41BWhztt6EL._SX300_SY300_QL70_FMwebp_.jpg"/>
    <s v="https://www.amazon.in/Seagate-Touch-External-Password-Protection/dp/B094QZLJQ6/ref=sr_1_252?qid=1672903007&amp;s=computers&amp;sr=1-252"/>
  </r>
  <r>
    <s v="B07L3NDN24"/>
    <x v="724"/>
    <x v="108"/>
    <x v="1"/>
    <x v="5"/>
    <x v="10"/>
    <x v="25"/>
    <n v="499"/>
    <s v="₹200 - ₹500"/>
    <n v="799"/>
    <n v="0.38"/>
    <s v="&lt;50%"/>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577"/>
    <x v="588"/>
    <s v="https://m.media-amazon.com/images/W/WEBP_402378-T2/images/I/51X7oG9862L._SX300_SY300_QL70_FMwebp_.jpg"/>
    <s v="https://www.amazon.in/Zebronics-Zeb-Fame-Multi-Speakers-Control/dp/B07L3NDN24/ref=sr_1_253?qid=1672903007&amp;s=computers&amp;sr=1-253"/>
  </r>
  <r>
    <s v="B08WD18LJZ"/>
    <x v="725"/>
    <x v="46"/>
    <x v="0"/>
    <x v="0"/>
    <x v="14"/>
    <x v="32"/>
    <n v="249"/>
    <s v="₹200 - ₹500"/>
    <n v="600"/>
    <n v="0.59"/>
    <s v="50% or More"/>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578"/>
    <x v="589"/>
    <s v="https://m.media-amazon.com/images/I/518mUXLlFZS._SX300_SY300_QL70_FMwebp_.jpg"/>
    <s v="https://www.amazon.in/TVARA-Writing-Tablet-Inch-Note/dp/B08WD18LJZ/ref=sr_1_254?qid=1672903007&amp;s=computers&amp;sr=1-254"/>
  </r>
  <r>
    <s v="B06XDKWLJH"/>
    <x v="726"/>
    <x v="55"/>
    <x v="0"/>
    <x v="0"/>
    <x v="15"/>
    <x v="48"/>
    <n v="4449"/>
    <s v="&gt;₹500"/>
    <n v="5734"/>
    <n v="0.22"/>
    <s v="&lt;50%"/>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579"/>
    <x v="590"/>
    <s v="https://m.media-amazon.com/images/I/31YZ2ZYT66L._SX300_SY300_QL70_FMwebp_.jpg"/>
    <s v="https://www.amazon.in/Elements-Portable-External-Drive-Black/dp/B06XDKWLJH/ref=sr_1_256?qid=1672903007&amp;s=computers&amp;sr=1-256"/>
  </r>
  <r>
    <s v="B01J1CFO5I"/>
    <x v="727"/>
    <x v="85"/>
    <x v="0"/>
    <x v="0"/>
    <x v="17"/>
    <x v="31"/>
    <n v="299"/>
    <s v="₹200 - ₹500"/>
    <n v="550"/>
    <n v="0.46"/>
    <s v="&lt;50%"/>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580"/>
    <x v="591"/>
    <s v="https://m.media-amazon.com/images/W/WEBP_402378-T1/images/I/41NYfAbBY2L._SX300_SY300_QL70_FMwebp_.jpg"/>
    <s v="https://www.amazon.in/Redgear-MP35-Speed-Type-Gaming-Mousepad/dp/B01J1CFO5I/ref=sr_1_257?qid=1672903007&amp;s=computers&amp;sr=1-257"/>
  </r>
  <r>
    <s v="B07J2NGB69"/>
    <x v="728"/>
    <x v="45"/>
    <x v="0"/>
    <x v="0"/>
    <x v="37"/>
    <x v="7"/>
    <n v="629"/>
    <s v="&gt;₹500"/>
    <n v="1390"/>
    <n v="0.55000000000000004"/>
    <s v="50% or More"/>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581"/>
    <x v="592"/>
    <s v="https://m.media-amazon.com/images/W/WEBP_402378-T2/images/I/31C+JNS-7PL._SY300_SX300_.jpg"/>
    <s v="https://www.amazon.in/Lenovo-GY50R91293-Wireless-Mouse-Black/dp/B07J2NGB69/ref=sr_1_258?qid=1672903007&amp;s=computers&amp;sr=1-258"/>
  </r>
  <r>
    <s v="B00MUTWLW4"/>
    <x v="729"/>
    <x v="49"/>
    <x v="1"/>
    <x v="4"/>
    <x v="9"/>
    <x v="7"/>
    <n v="2595"/>
    <s v="&gt;₹500"/>
    <n v="3295"/>
    <n v="0.21"/>
    <s v="&lt;50%"/>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582"/>
    <x v="593"/>
    <s v="https://m.media-amazon.com/images/I/41hzQslWQlL._SX300_SY300_QL70_FMwebp_.jpg"/>
    <s v="https://www.amazon.in/Logitech-Multi-Device-Bluetooth-Keyboard-Black/dp/B00MUTWLW4/ref=sr_1_259?qid=1672903007&amp;s=computers&amp;sr=1-259"/>
  </r>
  <r>
    <s v="B017NC2IPM"/>
    <x v="730"/>
    <x v="69"/>
    <x v="1"/>
    <x v="7"/>
    <x v="13"/>
    <x v="17"/>
    <n v="1799"/>
    <s v="&gt;₹500"/>
    <n v="2911"/>
    <n v="0.38"/>
    <s v="&lt;50%"/>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583"/>
    <x v="594"/>
    <s v="https://m.media-amazon.com/images/W/WEBP_402378-T1/images/I/318egjvJ0mL._SX300_SY300_QL70_FMwebp_.jpg"/>
    <s v="https://www.amazon.in/Resonate-RouterUPS-CRU12V2-Backup-Router/dp/B017NC2IPM/ref=sr_1_261?qid=1672903007&amp;s=computers&amp;sr=1-261"/>
  </r>
  <r>
    <s v="B00N1U7JXM"/>
    <x v="731"/>
    <x v="78"/>
    <x v="0"/>
    <x v="0"/>
    <x v="27"/>
    <x v="42"/>
    <n v="90"/>
    <s v="&lt;₹200"/>
    <n v="175"/>
    <n v="0.49"/>
    <s v="&lt;50%"/>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584"/>
    <x v="595"/>
    <s v="https://m.media-amazon.com/images/W/WEBP_402378-T2/images/I/41yNejBMf+L._SY300_SX300_.jpg"/>
    <s v="https://www.amazon.in/Post-Cubes-sheets-colours-inches/dp/B00N1U7JXM/ref=sr_1_262_mod_primary_new?qid=1672903007&amp;s=computers&amp;sbo=RZvfv%2F%2FHxDF%2BO5021pAnSA%3D%3D&amp;sr=1-262"/>
  </r>
  <r>
    <s v="B08HQL67D6"/>
    <x v="732"/>
    <x v="47"/>
    <x v="0"/>
    <x v="0"/>
    <x v="38"/>
    <x v="56"/>
    <n v="599"/>
    <s v="&gt;₹500"/>
    <n v="599"/>
    <n v="0"/>
    <s v="&lt;50%"/>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585"/>
    <x v="596"/>
    <s v="https://m.media-amazon.com/images/W/WEBP_402378-T1/images/I/41tWgm56a0L._SX300_SY300_QL70_FMwebp_.jpg"/>
    <s v="https://www.amazon.in/OFIXO-Multi-Purpose-Foldable-Portable-Writing/dp/B08HQL67D6/ref=sr_1_264?qid=1672903007&amp;s=computers&amp;sr=1-264"/>
  </r>
  <r>
    <s v="B09RKFBCV7"/>
    <x v="733"/>
    <x v="19"/>
    <x v="1"/>
    <x v="4"/>
    <x v="9"/>
    <x v="7"/>
    <n v="1999"/>
    <s v="&gt;₹500"/>
    <n v="7999"/>
    <n v="0.75"/>
    <s v="50% or More"/>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586"/>
    <x v="597"/>
    <s v="https://m.media-amazon.com/images/W/WEBP_402378-T2/images/I/41W4O2H532L._SX300_SY300_QL70_FMwebp_.jpg"/>
    <s v="https://www.amazon.in/Fire-Boltt-Bluetooth-Smartwatch-Monitoring-Assistant/dp/B09RKFBCV7/ref=sr_1_265?qid=1672903008&amp;s=computers&amp;sr=1-265"/>
  </r>
  <r>
    <s v="B08KHM9VBJ"/>
    <x v="734"/>
    <x v="109"/>
    <x v="1"/>
    <x v="10"/>
    <x v="19"/>
    <x v="7"/>
    <n v="2099"/>
    <s v="&gt;₹500"/>
    <n v="3250"/>
    <n v="0.35"/>
    <s v="&lt;50%"/>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587"/>
    <x v="598"/>
    <s v="https://m.media-amazon.com/images/W/WEBP_402378-T2/images/I/31pnooau8vS._SX300_SY300_QL70_FMwebp_.jpg"/>
    <s v="https://www.amazon.in/Airtel-DigitalTV-Hotspot-Router-ongle/dp/B08KHM9VBJ/ref=sr_1_266?qid=1672903008&amp;s=computers&amp;sr=1-266"/>
  </r>
  <r>
    <s v="B01IOZUHRS"/>
    <x v="735"/>
    <x v="110"/>
    <x v="1"/>
    <x v="6"/>
    <x v="12"/>
    <x v="15"/>
    <n v="179"/>
    <s v="&lt;₹200"/>
    <n v="499"/>
    <n v="0.64"/>
    <s v="50% or More"/>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588"/>
    <x v="599"/>
    <s v="https://m.media-amazon.com/images/I/41nub-26HfL._SX300_SY300_QL70_FMwebp_.jpg"/>
    <s v="https://www.amazon.in/Gizga-Essentials-Laptop-Adapter-Certified/dp/B01IOZUHRS/ref=sr_1_267?qid=1672903008&amp;s=computers&amp;sr=1-267"/>
  </r>
  <r>
    <s v="B00CEQEGPI"/>
    <x v="736"/>
    <x v="54"/>
    <x v="0"/>
    <x v="0"/>
    <x v="37"/>
    <x v="7"/>
    <n v="1345"/>
    <s v="&gt;₹500"/>
    <n v="2295"/>
    <n v="0.41"/>
    <s v="&lt;50%"/>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589"/>
    <x v="600"/>
    <s v="https://m.media-amazon.com/images/W/WEBP_402378-T2/images/I/41X6hey-ExL._SX300_SY300_QL70_FMwebp_.jpg"/>
    <s v="https://www.amazon.in/Logitech-Wireless-mk270r-Keyboard-Mouse/dp/B00CEQEGPI/ref=sr_1_268?qid=1672903008&amp;s=computers&amp;sr=1-268"/>
  </r>
  <r>
    <s v="B08B6XWQ1C"/>
    <x v="737"/>
    <x v="60"/>
    <x v="1"/>
    <x v="3"/>
    <x v="8"/>
    <x v="57"/>
    <n v="349"/>
    <s v="₹200 - ₹500"/>
    <n v="995"/>
    <n v="0.65"/>
    <s v="50% or More"/>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590"/>
    <x v="601"/>
    <s v="https://m.media-amazon.com/images/W/WEBP_402378-T1/images/I/31Vt3iyEaIL._SX300_SY300_QL70_FMwebp_.jpg"/>
    <s v="https://www.amazon.in/DIGITEK-Portable-Flexible-Compact-Operating/dp/B08B6XWQ1C/ref=sr_1_269?qid=1672903008&amp;s=computers&amp;sr=1-269"/>
  </r>
  <r>
    <s v="B01DGVKBC6"/>
    <x v="738"/>
    <x v="95"/>
    <x v="0"/>
    <x v="0"/>
    <x v="14"/>
    <x v="58"/>
    <n v="287"/>
    <s v="₹200 - ₹500"/>
    <n v="499"/>
    <n v="0.42"/>
    <s v="&lt;50%"/>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591"/>
    <x v="602"/>
    <s v="https://m.media-amazon.com/images/I/51jNo4QNTNL._SY445_SX342_QL70_FMwebp_.jpg"/>
    <s v="https://www.amazon.in/Technotech-Ethernet-Network-Patch-Cable/dp/B01DGVKBC6/ref=sr_1_270?qid=1672903008&amp;s=computers&amp;sr=1-270"/>
  </r>
  <r>
    <s v="B08JD36C6H"/>
    <x v="739"/>
    <x v="44"/>
    <x v="0"/>
    <x v="8"/>
    <x v="39"/>
    <x v="7"/>
    <n v="349"/>
    <s v="₹200 - ₹500"/>
    <n v="450"/>
    <n v="0.22"/>
    <s v="&lt;50%"/>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592"/>
    <x v="603"/>
    <s v="https://m.media-amazon.com/images/W/WEBP_402378-T1/images/I/21e4IoLXBFL._SY300_SX300_QL70_FMwebp_.jpg"/>
    <s v="https://www.amazon.in/Kingston-DataTraveler-Exodia-DTX-Flash/dp/B08JD36C6H/ref=sr_1_272?qid=1672903008&amp;s=computers&amp;sr=1-272"/>
  </r>
  <r>
    <s v="B00E3DVQFS"/>
    <x v="740"/>
    <x v="51"/>
    <x v="0"/>
    <x v="1"/>
    <x v="32"/>
    <x v="7"/>
    <n v="879"/>
    <s v="&gt;₹500"/>
    <n v="1109"/>
    <n v="0.21"/>
    <s v="&lt;50%"/>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593"/>
    <x v="604"/>
    <s v="https://m.media-amazon.com/images/I/41PBiq0KGUL._SX300_SY300_QL70_FMwebp_.jpg"/>
    <s v="https://www.amazon.in/Duracell-Ultra-5000688-Rechargeable-Batteries/dp/B00E3DVQFS/ref=sr_1_274?qid=1672903008&amp;s=computers&amp;sr=1-274"/>
  </r>
  <r>
    <s v="B00BN5SNF0"/>
    <x v="741"/>
    <x v="74"/>
    <x v="3"/>
    <x v="11"/>
    <x v="20"/>
    <x v="35"/>
    <n v="250"/>
    <s v="₹200 - ₹500"/>
    <n v="250"/>
    <n v="0"/>
    <s v="&lt;50%"/>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x v="594"/>
    <x v="605"/>
    <s v="https://m.media-amazon.com/images/I/41tcZ6fcJML._SX300_SY300_QL70_FMwebp_.jpg"/>
    <s v="https://www.amazon.in/Envie-1000-4PL-Ni-CD-Rechargeable/dp/B00BN5SNF0/ref=sr_1_276?qid=1672903008&amp;s=computers&amp;sr=1-276"/>
  </r>
  <r>
    <s v="B09SGGRKV8"/>
    <x v="742"/>
    <x v="24"/>
    <x v="0"/>
    <x v="0"/>
    <x v="14"/>
    <x v="33"/>
    <n v="199"/>
    <s v="&lt;₹200"/>
    <n v="499"/>
    <n v="0.6"/>
    <s v="50% or More"/>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595"/>
    <x v="606"/>
    <s v="https://m.media-amazon.com/images/W/WEBP_402378-T1/images/I/31CndDabh2L._SX300_SY300_QL70_FMwebp_.jpg"/>
    <s v="https://www.amazon.in/Zebronics-Zeb-Buds-30-Multifunction-Lightweight/dp/B09SGGRKV8/ref=sr_1_278?qid=1672903008&amp;s=computers&amp;sr=1-278"/>
  </r>
  <r>
    <s v="B084BR3QX8"/>
    <x v="743"/>
    <x v="110"/>
    <x v="0"/>
    <x v="0"/>
    <x v="17"/>
    <x v="37"/>
    <n v="149"/>
    <s v="&lt;₹200"/>
    <n v="999"/>
    <n v="0.85"/>
    <s v="50% or More"/>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596"/>
    <x v="607"/>
    <s v="https://m.media-amazon.com/images/I/41Cdc4mU7RL._SX300_SY300_QL70_FMwebp_.jpg"/>
    <s v="https://www.amazon.in/LS-LAPSTER-Accessories-Adapter-Recorder/dp/B084BR3QX8/ref=sr_1_282?qid=1672903008&amp;s=computers&amp;sr=1-282"/>
  </r>
  <r>
    <s v="B09VC2D2WG"/>
    <x v="744"/>
    <x v="46"/>
    <x v="1"/>
    <x v="7"/>
    <x v="13"/>
    <x v="17"/>
    <n v="469"/>
    <s v="₹200 - ₹500"/>
    <n v="1499"/>
    <n v="0.69"/>
    <s v="50% or More"/>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597"/>
    <x v="608"/>
    <s v="https://m.media-amazon.com/images/W/WEBP_402378-T2/images/I/41t4-FpawsL._SX300_SY300_QL70_FMwebp_.jpg"/>
    <s v="https://www.amazon.in/Portronics-Ruffpad-Re-Writable-Writing-Battery/dp/B09VC2D2WG/ref=sr_1_283?qid=1672903008&amp;s=computers&amp;sr=1-283"/>
  </r>
  <r>
    <s v="B09163Q5CD"/>
    <x v="745"/>
    <x v="87"/>
    <x v="3"/>
    <x v="11"/>
    <x v="20"/>
    <x v="35"/>
    <n v="1187"/>
    <s v="&gt;₹500"/>
    <n v="1929"/>
    <n v="0.38"/>
    <s v="&lt;50%"/>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598"/>
    <x v="609"/>
    <s v="https://m.media-amazon.com/images/W/WEBP_402378-T2/images/I/41qTZXl3KaL._SX300_SY300_QL70_FMwebp_.jpg"/>
    <s v="https://www.amazon.in/Verilux%C2%AE-Multiport-Adapter-Portable-Compatible/dp/B09163Q5CD/ref=sr_1_284?qid=1672903008&amp;s=computers&amp;sr=1-284"/>
  </r>
  <r>
    <s v="B08K9PX15C"/>
    <x v="746"/>
    <x v="111"/>
    <x v="1"/>
    <x v="10"/>
    <x v="19"/>
    <x v="7"/>
    <n v="849"/>
    <s v="&gt;₹500"/>
    <n v="1499"/>
    <n v="0.43"/>
    <s v="&lt;50%"/>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599"/>
    <x v="610"/>
    <s v="https://m.media-amazon.com/images/W/WEBP_402378-T1/images/I/31ikDjsSOML._SX300_SY300_QL70_FMwebp_.jpg"/>
    <s v="https://www.amazon.in/Zebronics-Wonderbar-Powered-Computer-Speaker/dp/B08K9PX15C/ref=sr_1_285?qid=1672903008&amp;s=computers&amp;sr=1-285"/>
  </r>
  <r>
    <s v="B083RD1J99"/>
    <x v="747"/>
    <x v="45"/>
    <x v="0"/>
    <x v="0"/>
    <x v="17"/>
    <x v="37"/>
    <n v="328"/>
    <s v="₹200 - ₹500"/>
    <n v="399"/>
    <n v="0.18"/>
    <s v="&lt;50%"/>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600"/>
    <x v="611"/>
    <s v="https://m.media-amazon.com/images/I/214VmJYxx9L._SX300_SY300_QL70_FMwebp_.jpg"/>
    <s v="https://www.amazon.in/HP-Wired-Mouse-100-6VY96AA/dp/B083RD1J99/ref=sr_1_286?qid=1672903008&amp;s=computers&amp;sr=1-286"/>
  </r>
  <r>
    <s v="B09Z7YGV3R"/>
    <x v="748"/>
    <x v="47"/>
    <x v="0"/>
    <x v="8"/>
    <x v="16"/>
    <x v="7"/>
    <n v="269"/>
    <s v="₹200 - ₹500"/>
    <n v="699"/>
    <n v="0.62"/>
    <s v="50% or More"/>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601"/>
    <x v="612"/>
    <s v="https://m.media-amazon.com/images/I/51ucu0nCeSL._SX300_SY300_QL70_FMwebp_.jpg"/>
    <s v="https://www.amazon.in/Anjaney-Enterprise-Multipurpose-Breakfast-Ergonomic/dp/B09Z7YGV3R/ref=sr_1_287?qid=1672903008&amp;s=computers&amp;sr=1-287"/>
  </r>
  <r>
    <s v="B00N3XLDW0"/>
    <x v="749"/>
    <x v="112"/>
    <x v="3"/>
    <x v="11"/>
    <x v="20"/>
    <x v="35"/>
    <n v="299"/>
    <s v="₹200 - ₹500"/>
    <n v="400"/>
    <n v="0.25"/>
    <s v="&lt;50%"/>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602"/>
    <x v="613"/>
    <s v="https://m.media-amazon.com/images/W/WEBP_402378-T1/images/I/31Dj+5AQcJL._SY300_SX300_.jpg"/>
    <s v="https://www.amazon.in/ENVIE-ECR-20-Charger-Rechargeable-Batteries/dp/B00N3XLDW0/ref=sr_1_288?qid=1672903008&amp;s=computers&amp;sr=1-288"/>
  </r>
  <r>
    <s v="B07Z53L5QL"/>
    <x v="750"/>
    <x v="113"/>
    <x v="1"/>
    <x v="4"/>
    <x v="9"/>
    <x v="7"/>
    <n v="549"/>
    <s v="&gt;₹500"/>
    <n v="1499"/>
    <n v="0.63"/>
    <s v="50% or More"/>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603"/>
    <x v="614"/>
    <s v="https://m.media-amazon.com/images/W/WEBP_402378-T1/images/I/31bMTTJF1xL._SY300_SX300_QL70_FMwebp_.jpg"/>
    <s v="https://www.amazon.in/ProElite-Smart-Generation-Stylus-Translucent/dp/B07Z53L5QL/ref=sr_1_289?qid=1672903010&amp;s=computers&amp;sr=1-289"/>
  </r>
  <r>
    <s v="B00P93X0VO"/>
    <x v="751"/>
    <x v="73"/>
    <x v="0"/>
    <x v="0"/>
    <x v="14"/>
    <x v="32"/>
    <n v="114"/>
    <s v="&lt;₹200"/>
    <n v="120"/>
    <n v="0.05"/>
    <s v="&lt;50%"/>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604"/>
    <x v="615"/>
    <s v="https://m.media-amazon.com/images/I/51LTAUNKg9L._SX300_SY300_QL70_FMwebp_.jpg"/>
    <s v="https://www.amazon.in/Classmate-Pulse-Spiral-Notebook-Unruled/dp/B00P93X0VO/ref=sr_1_290?qid=1672903010&amp;s=computers&amp;sr=1-290"/>
  </r>
  <r>
    <s v="B07SBGFDX9"/>
    <x v="752"/>
    <x v="114"/>
    <x v="0"/>
    <x v="0"/>
    <x v="0"/>
    <x v="0"/>
    <n v="120"/>
    <s v="&lt;₹200"/>
    <n v="120"/>
    <n v="0"/>
    <s v="&lt;50%"/>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605"/>
    <x v="616"/>
    <s v="https://m.media-amazon.com/images/I/410DCX0vt4L._SX300_SY300_QL70_FMwebp_.jpg"/>
    <s v="https://www.amazon.in/Linc-Ball-Point-Pentonic-Multicolor/dp/B07SBGFDX9/ref=sr_1_291?qid=1672903010&amp;s=computers&amp;sr=1-291"/>
  </r>
  <r>
    <s v="B07X2L5Z8C"/>
    <x v="753"/>
    <x v="45"/>
    <x v="0"/>
    <x v="0"/>
    <x v="0"/>
    <x v="0"/>
    <n v="1490"/>
    <s v="&gt;₹500"/>
    <n v="2295"/>
    <n v="0.35"/>
    <s v="&lt;50%"/>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606"/>
    <x v="617"/>
    <s v="https://m.media-amazon.com/images/I/31DstM4dQ8L._SX300_SY300_QL70_FMwebp_.jpg"/>
    <s v="https://www.amazon.in/Logitech-Pebble-M350-Wireless-Bluetooth/dp/B07X2L5Z8C/ref=sr_1_295?qid=1672903010&amp;s=computers&amp;sr=1-295"/>
  </r>
  <r>
    <s v="B00VA7YYUO"/>
    <x v="754"/>
    <x v="115"/>
    <x v="0"/>
    <x v="0"/>
    <x v="17"/>
    <x v="37"/>
    <n v="99"/>
    <s v="&lt;₹200"/>
    <n v="99"/>
    <n v="0"/>
    <s v="&lt;50%"/>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607"/>
    <x v="618"/>
    <s v="https://m.media-amazon.com/images/I/41q7jfLMl3L._SY300_SX300_QL70_FMwebp_.jpg"/>
    <s v="https://www.amazon.in/Apsara-Platinum-Pencils-Value-Pack/dp/B00VA7YYUO/ref=sr_1_296?qid=1672903010&amp;s=computers&amp;sr=1-296"/>
  </r>
  <r>
    <s v="B07L9FW9GF"/>
    <x v="755"/>
    <x v="45"/>
    <x v="0"/>
    <x v="0"/>
    <x v="0"/>
    <x v="0"/>
    <n v="149"/>
    <s v="&lt;₹200"/>
    <n v="249"/>
    <n v="0.4"/>
    <s v="&lt;50%"/>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608"/>
    <x v="619"/>
    <s v="https://m.media-amazon.com/images/I/31aJNyKmGHL._SX300_SY300_QL70_FMwebp_.jpg"/>
    <s v="https://www.amazon.in/Zebronics-Zeb-Power-Wired-Mouse-Black/dp/B07L9FW9GF/ref=sr_1_297?qid=1672903010&amp;s=computers&amp;sr=1-297"/>
  </r>
  <r>
    <s v="B08D64C9FN"/>
    <x v="756"/>
    <x v="63"/>
    <x v="0"/>
    <x v="0"/>
    <x v="38"/>
    <x v="56"/>
    <n v="575"/>
    <s v="&gt;₹500"/>
    <n v="2799"/>
    <n v="0.79"/>
    <s v="50% or More"/>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609"/>
    <x v="620"/>
    <s v="https://m.media-amazon.com/images/W/WEBP_402378-T2/images/I/31MDFikz-wL._SX300_SY300_QL70_FMwebp_.jpg"/>
    <s v="https://www.amazon.in/Ant-Esports-GM320-Programmable-Comfortable/dp/B08D64C9FN/ref=sr_1_298?qid=1672903010&amp;s=computers&amp;sr=1-298"/>
  </r>
  <r>
    <s v="B00LOD70SC"/>
    <x v="757"/>
    <x v="94"/>
    <x v="1"/>
    <x v="7"/>
    <x v="13"/>
    <x v="17"/>
    <n v="178"/>
    <s v="&lt;₹200"/>
    <n v="210"/>
    <n v="0.15"/>
    <s v="&lt;50%"/>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610"/>
    <x v="621"/>
    <s v="https://m.media-amazon.com/images/I/31pJvN8OkSL._SX300_SY300_QL70_FMwebp_.jpg"/>
    <s v="https://www.amazon.in/Pilot-Liquid-Roller-Ball-Black/dp/B00LOD70SC/ref=sr_1_300?qid=1672903010&amp;s=computers&amp;sr=1-300"/>
  </r>
  <r>
    <s v="B09X76VL5L"/>
    <x v="758"/>
    <x v="24"/>
    <x v="1"/>
    <x v="5"/>
    <x v="10"/>
    <x v="21"/>
    <n v="1599"/>
    <s v="&gt;₹500"/>
    <n v="3490"/>
    <n v="0.54"/>
    <s v="50% or More"/>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611"/>
    <x v="622"/>
    <s v="https://m.media-amazon.com/images/W/WEBP_402378-T1/images/I/41akwKtryWL._SX300_SY300_QL70_FMwebp_.jpg"/>
    <s v="https://www.amazon.in/boAt-Airdopes-191G-Wireless-Appealing/dp/B09X76VL5L/ref=sr_1_301?qid=1672903010&amp;s=computers&amp;sr=1-301"/>
  </r>
  <r>
    <s v="B091JF2TFD"/>
    <x v="759"/>
    <x v="24"/>
    <x v="0"/>
    <x v="0"/>
    <x v="17"/>
    <x v="30"/>
    <n v="499"/>
    <s v="₹200 - ₹500"/>
    <n v="1299"/>
    <n v="0.62"/>
    <s v="50% or More"/>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612"/>
    <x v="623"/>
    <s v="https://m.media-amazon.com/images/W/WEBP_402378-T1/images/I/411dgEJpANL._SX300_SY300_QL70_FMwebp_.jpg"/>
    <s v="https://www.amazon.in/Boult-Audio-BassBuds-Oak-Earphones/dp/B091JF2TFD/ref=sr_1_302?qid=1672903010&amp;s=computers&amp;sr=1-302"/>
  </r>
  <r>
    <s v="B07S7DCJKS"/>
    <x v="760"/>
    <x v="65"/>
    <x v="0"/>
    <x v="17"/>
    <x v="40"/>
    <x v="7"/>
    <n v="199"/>
    <s v="&lt;₹200"/>
    <n v="499"/>
    <n v="0.6"/>
    <s v="50% or More"/>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613"/>
    <x v="624"/>
    <s v="https://m.media-amazon.com/images/W/WEBP_402378-T1/images/I/31I1oK5hM1L._SY300_SX300_QL70_FMwebp_.jpg"/>
    <s v="https://www.amazon.in/IT2M-Designer-Laptop-Computer-12788/dp/B07S7DCJKS/ref=sr_1_303?qid=1672903010&amp;s=computers&amp;sr=1-303"/>
  </r>
  <r>
    <s v="B09NC2TY11"/>
    <x v="761"/>
    <x v="19"/>
    <x v="0"/>
    <x v="0"/>
    <x v="41"/>
    <x v="7"/>
    <n v="2499"/>
    <s v="&gt;₹500"/>
    <n v="5999"/>
    <n v="0.57999999999999996"/>
    <s v="50% or More"/>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614"/>
    <x v="625"/>
    <s v="https://m.media-amazon.com/images/W/WEBP_402378-T1/images/I/410jqIm0YoL._SX300_SY300_QL70_FMwebp_.jpg"/>
    <s v="https://www.amazon.in/Noise-ColorFit-Bluetooth-Resolution-Smartwatch/dp/B09NC2TY11/ref=sr_1_305?qid=1672903010&amp;s=computers&amp;sr=1-305"/>
  </r>
  <r>
    <s v="B0BDS8MY8J"/>
    <x v="762"/>
    <x v="116"/>
    <x v="3"/>
    <x v="11"/>
    <x v="20"/>
    <x v="35"/>
    <n v="199"/>
    <s v="&lt;₹200"/>
    <n v="999"/>
    <n v="0.8"/>
    <s v="50% or More"/>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615"/>
    <x v="626"/>
    <s v="https://m.media-amazon.com/images/W/WEBP_402378-T1/images/I/41xQ7QVZMSL._SY300_SX300_QL70_FMwebp_.jpg"/>
    <s v="https://www.amazon.in/Lapster-Caddy-Optical-Drive-Laptop/dp/B0BDS8MY8J/ref=sr_1_306?qid=1672903010&amp;s=computers&amp;sr=1-306"/>
  </r>
  <r>
    <s v="B09X7DY7Q4"/>
    <x v="763"/>
    <x v="22"/>
    <x v="0"/>
    <x v="0"/>
    <x v="17"/>
    <x v="30"/>
    <n v="939"/>
    <s v="&gt;₹500"/>
    <n v="1800"/>
    <n v="0.48"/>
    <s v="&lt;50%"/>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616"/>
    <x v="627"/>
    <s v="https://m.media-amazon.com/images/W/WEBP_402378-T1/images/I/41x8yDAjWJL._SX300_SY300_QL70_FMwebp_.jpg"/>
    <s v="https://www.amazon.in/SanDisk-Extreme-Video-Mirrorless-Cameras/dp/B09X7DY7Q4/ref=sr_1_307?qid=1672903010&amp;s=computers&amp;sr=1-307"/>
  </r>
  <r>
    <s v="B09YV575RK"/>
    <x v="764"/>
    <x v="19"/>
    <x v="1"/>
    <x v="7"/>
    <x v="13"/>
    <x v="17"/>
    <n v="2499"/>
    <s v="&gt;₹500"/>
    <n v="9999"/>
    <n v="0.75"/>
    <s v="50% or More"/>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617"/>
    <x v="628"/>
    <s v="https://m.media-amazon.com/images/W/WEBP_402378-T2/images/I/415mk3uip9L._SX300_SY300_QL70_FMwebp_.jpg"/>
    <s v="https://www.amazon.in/Fire-Boltt-Bluetooth-Calling-Monitoring-Functionality/dp/B09YV575RK/ref=sr_1_308?qid=1672903010&amp;s=computers&amp;sr=1-308"/>
  </r>
  <r>
    <s v="B08LW31NQ6"/>
    <x v="765"/>
    <x v="45"/>
    <x v="0"/>
    <x v="0"/>
    <x v="17"/>
    <x v="31"/>
    <n v="1439"/>
    <s v="&gt;₹500"/>
    <n v="2890"/>
    <n v="0.5"/>
    <s v="50% or More"/>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618"/>
    <x v="629"/>
    <s v="https://m.media-amazon.com/images/I/31fORCrbSJL._SX300_SY300_QL70_FMwebp_.jpg"/>
    <s v="https://www.amazon.in/Lenovo-600-Bluetooth%C2%AE-Silent-Mouse/dp/B08LW31NQ6/ref=sr_1_309?qid=1672903010&amp;s=computers&amp;sr=1-309"/>
  </r>
  <r>
    <s v="B09ND94ZRG"/>
    <x v="766"/>
    <x v="24"/>
    <x v="0"/>
    <x v="0"/>
    <x v="14"/>
    <x v="32"/>
    <n v="1099"/>
    <s v="&gt;₹500"/>
    <n v="5999"/>
    <n v="0.82"/>
    <s v="50% or More"/>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619"/>
    <x v="630"/>
    <s v="https://m.media-amazon.com/images/W/WEBP_402378-T1/images/I/31nIcqmP0zL._SX300_SY300_QL70_FMwebp_.jpg"/>
    <s v="https://www.amazon.in/Boult-Audio-Bluetooth-Resistant-Assistant/dp/B09ND94ZRG/ref=sr_1_310?qid=1672903010&amp;s=computers&amp;sr=1-310"/>
  </r>
  <r>
    <s v="B00P93X6EK"/>
    <x v="767"/>
    <x v="73"/>
    <x v="0"/>
    <x v="0"/>
    <x v="34"/>
    <x v="50"/>
    <n v="157"/>
    <s v="&lt;₹200"/>
    <n v="160"/>
    <n v="0.02"/>
    <s v="&lt;50%"/>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620"/>
    <x v="631"/>
    <s v="https://m.media-amazon.com/images/W/WEBP_402378-T2/images/I/51fhn5ex+GL._SY300_SX300_.jpg"/>
    <s v="https://www.amazon.in/Classmate-Pulse-Spiral-Notebook-Unruled/dp/B00P93X6EK/ref=sr_1_311?qid=1672903010&amp;s=computers&amp;sr=1-311"/>
  </r>
  <r>
    <s v="B0994GP1CX"/>
    <x v="768"/>
    <x v="62"/>
    <x v="0"/>
    <x v="0"/>
    <x v="0"/>
    <x v="0"/>
    <n v="115"/>
    <s v="&lt;₹200"/>
    <n v="999"/>
    <n v="0.88"/>
    <s v="50% or More"/>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621"/>
    <x v="632"/>
    <s v="https://m.media-amazon.com/images/I/51tBwj7I8GL._SX300_SY300_QL70_FMwebp_.jpg"/>
    <s v="https://www.amazon.in/Universal-Silicone-Keyboard-Protector-Keyguard/dp/B0994GP1CX/ref=sr_1_314?qid=1672903011&amp;s=computers&amp;sr=1-314"/>
  </r>
  <r>
    <s v="B07H8W9PB6"/>
    <x v="769"/>
    <x v="46"/>
    <x v="1"/>
    <x v="7"/>
    <x v="13"/>
    <x v="17"/>
    <n v="175"/>
    <s v="&lt;₹200"/>
    <n v="499"/>
    <n v="0.65"/>
    <s v="50% or More"/>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x v="622"/>
    <x v="633"/>
    <s v="https://m.media-amazon.com/images/W/WEBP_402378-T2/images/I/41KYzWomjVL._SX300_SY300_QL70_FMwebp_.jpg"/>
    <s v="https://www.amazon.in/Writing-Screenwriting-Digital-Birthday-Multicolor/dp/B07H8W9PB6/ref=sr_1_315?qid=1672903011&amp;s=computers&amp;sr=1-315"/>
  </r>
  <r>
    <s v="B09NNHFSSF"/>
    <x v="770"/>
    <x v="83"/>
    <x v="0"/>
    <x v="0"/>
    <x v="17"/>
    <x v="41"/>
    <n v="1999"/>
    <s v="&gt;₹500"/>
    <n v="4700"/>
    <n v="0.56999999999999995"/>
    <s v="50% or More"/>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623"/>
    <x v="634"/>
    <s v="https://m.media-amazon.com/images/I/21o8KsIQqRL._SY300_SX300_QL70_FMwebp_.jpg"/>
    <s v="https://www.amazon.in/CP-PLUS-Intelligent-Compatible-Communication/dp/B09NNHFSSF/ref=sr_1_316?qid=1672903011&amp;s=computers&amp;sr=1-316"/>
  </r>
  <r>
    <s v="B08D9NDZ1Y"/>
    <x v="771"/>
    <x v="117"/>
    <x v="1"/>
    <x v="7"/>
    <x v="42"/>
    <x v="7"/>
    <n v="3999"/>
    <s v="&gt;₹500"/>
    <n v="4332.96"/>
    <n v="0.08"/>
    <s v="&lt;50%"/>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624"/>
    <x v="635"/>
    <s v="https://m.media-amazon.com/images/I/31df-HkJJ7L._SX300_SY300_QL70_FMwebp_.jpg"/>
    <s v="https://www.amazon.in/HP-DeskJet-Inkjet-Colour-Printer/dp/B08D9NDZ1Y/ref=sr_1_317?qid=1672903011&amp;s=computers&amp;sr=1-317"/>
  </r>
  <r>
    <s v="B0085IATT6"/>
    <x v="772"/>
    <x v="69"/>
    <x v="1"/>
    <x v="6"/>
    <x v="12"/>
    <x v="59"/>
    <n v="899"/>
    <s v="&gt;₹500"/>
    <n v="1800"/>
    <n v="0.5"/>
    <s v="50% or More"/>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625"/>
    <x v="636"/>
    <s v="https://m.media-amazon.com/images/W/WEBP_402378-T1/images/I/31c6zDmtEnL._SY300_SX300_QL70_FMwebp_.jpg"/>
    <s v="https://www.amazon.in/D-Link-DIR-615-Wireless-N300-Router-Black/dp/B0085IATT6/ref=sr_1_320?qid=1672903011&amp;s=computers&amp;sr=1-320"/>
  </r>
  <r>
    <s v="B08WJ86PV2"/>
    <x v="773"/>
    <x v="65"/>
    <x v="1"/>
    <x v="5"/>
    <x v="10"/>
    <x v="20"/>
    <n v="299"/>
    <s v="₹200 - ₹500"/>
    <n v="990"/>
    <n v="0.7"/>
    <s v="50% or More"/>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626"/>
    <x v="637"/>
    <s v="https://m.media-amazon.com/images/W/WEBP_402378-T2/images/I/41J8nz5uEUL._SX300_SY300_QL70_FMwebp_.jpg"/>
    <s v="https://www.amazon.in/Games-Gaming-Mousepad-Speed-Large/dp/B08WJ86PV2/ref=sr_1_321?qid=1672903011&amp;s=computers&amp;sr=1-321"/>
  </r>
  <r>
    <s v="B078HRR1XV"/>
    <x v="774"/>
    <x v="46"/>
    <x v="3"/>
    <x v="11"/>
    <x v="20"/>
    <x v="35"/>
    <n v="3303"/>
    <s v="&gt;₹500"/>
    <n v="4699"/>
    <n v="0.3"/>
    <s v="&lt;50%"/>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627"/>
    <x v="638"/>
    <s v="https://m.media-amazon.com/images/W/WEBP_402378-T2/images/I/411UTnBl2TL._SX300_SY300_QL70_FMwebp_.jpg"/>
    <s v="https://www.amazon.in/Wacom-CTL-472-6-inch-3-5-inch-Graphic/dp/B078HRR1XV/ref=sr_1_322?qid=1672903011&amp;s=computers&amp;sr=1-322"/>
  </r>
  <r>
    <s v="B09P22HXH6"/>
    <x v="775"/>
    <x v="101"/>
    <x v="0"/>
    <x v="0"/>
    <x v="17"/>
    <x v="30"/>
    <n v="1890"/>
    <s v="&gt;₹500"/>
    <n v="5490"/>
    <n v="0.66"/>
    <s v="50% or More"/>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628"/>
    <x v="639"/>
    <s v="https://m.media-amazon.com/images/W/WEBP_402378-T1/images/I/31psvbJkfOL._SY300_SX300_QL70_FMwebp_.jpg"/>
    <s v="https://www.amazon.in/Lenovo-Megapixel-Ultra-Wide-Rotation-Plug-n-Play/dp/B09P22HXH6/ref=sr_1_323?qid=1672903011&amp;s=computers&amp;sr=1-323"/>
  </r>
  <r>
    <s v="B00LM4X3XE"/>
    <x v="776"/>
    <x v="92"/>
    <x v="0"/>
    <x v="0"/>
    <x v="14"/>
    <x v="33"/>
    <n v="90"/>
    <s v="&lt;₹200"/>
    <n v="100"/>
    <n v="0.1"/>
    <s v="&lt;50%"/>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629"/>
    <x v="640"/>
    <s v="https://m.media-amazon.com/images/I/41ds2zVHE4L._SX300_SY300_QL70_FMwebp_.jpg"/>
    <s v="https://www.amazon.in/Parker-Quink-Ink-Bottle-Black/dp/B00LM4X3XE/ref=sr_1_324?qid=1672903011&amp;s=computers&amp;sr=1-324"/>
  </r>
  <r>
    <s v="B09YLFHFDW"/>
    <x v="777"/>
    <x v="24"/>
    <x v="0"/>
    <x v="8"/>
    <x v="22"/>
    <x v="7"/>
    <n v="1599"/>
    <s v="&gt;₹500"/>
    <n v="2790"/>
    <n v="0.43"/>
    <s v="&lt;50%"/>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630"/>
    <x v="641"/>
    <s v="https://m.media-amazon.com/images/I/31lF-FdlrHL._SX300_SY300_QL70_FMwebp_.jpg"/>
    <s v="https://www.amazon.in/Sony-Headphones-Customizable-Equalizer-DSEE-Upscale/dp/B09YLFHFDW/ref=sr_1_325?qid=1672903011&amp;s=computers&amp;sr=1-325"/>
  </r>
  <r>
    <s v="B07YWS9SP9"/>
    <x v="778"/>
    <x v="102"/>
    <x v="0"/>
    <x v="0"/>
    <x v="38"/>
    <x v="60"/>
    <n v="599"/>
    <s v="&gt;₹500"/>
    <n v="999"/>
    <n v="0.4"/>
    <s v="&lt;50%"/>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x v="631"/>
    <x v="642"/>
    <s v="https://m.media-amazon.com/images/I/31yI+SWuRzL._SY300_SX300_.jpg"/>
    <s v="https://www.amazon.in/Zebronics-ZEB-NC3300-Powered-Laptop-Cooling/dp/B07YWS9SP9/ref=sr_1_326?qid=1672903011&amp;s=computers&amp;sr=1-326"/>
  </r>
  <r>
    <s v="B08WLY8V9S"/>
    <x v="779"/>
    <x v="65"/>
    <x v="0"/>
    <x v="0"/>
    <x v="37"/>
    <x v="7"/>
    <n v="425"/>
    <s v="₹200 - ₹500"/>
    <n v="899"/>
    <n v="0.53"/>
    <s v="50% or More"/>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632"/>
    <x v="643"/>
    <s v="https://m.media-amazon.com/images/I/41i35PCzzaL._SX300_SY300_QL70_FMwebp_.jpg"/>
    <s v="https://www.amazon.in/Tukzer-Memory-Foam-Ergonomic-Mousepad-Suitable/dp/B08WLY8V9S/ref=sr_1_328?qid=1672903011&amp;s=computers&amp;sr=1-328"/>
  </r>
  <r>
    <s v="B0873L7J6X"/>
    <x v="780"/>
    <x v="39"/>
    <x v="0"/>
    <x v="0"/>
    <x v="14"/>
    <x v="58"/>
    <n v="1499"/>
    <s v="&gt;₹500"/>
    <n v="3999"/>
    <n v="0.63"/>
    <s v="50% or More"/>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633"/>
    <x v="644"/>
    <s v="https://m.media-amazon.com/images/I/41-U6BdQrcL._SX300_SY300_QL70_FMwebp_.jpg"/>
    <s v="https://www.amazon.in/Infinity-Glide-510-Headphone-Equalizer/dp/B0873L7J6X/ref=sr_1_329?qid=1672903011&amp;s=computers&amp;sr=1-329"/>
  </r>
  <r>
    <s v="B07YNHCW6N"/>
    <x v="781"/>
    <x v="113"/>
    <x v="0"/>
    <x v="0"/>
    <x v="14"/>
    <x v="61"/>
    <n v="549"/>
    <s v="&gt;₹500"/>
    <n v="2499"/>
    <n v="0.78"/>
    <s v="50% or More"/>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634"/>
    <x v="645"/>
    <s v="https://m.media-amazon.com/images/W/WEBP_402378-T2/images/I/31tpRKyv0yL._SY300_SX300_QL70_FMwebp_.jpg"/>
    <s v="https://www.amazon.in/Robustrion-Smart-Trifold-Stand-Generation/dp/B07YNHCW6N/ref=sr_1_331?qid=1672903011&amp;s=computers&amp;sr=1-331"/>
  </r>
  <r>
    <s v="B01MQ2A86A"/>
    <x v="782"/>
    <x v="45"/>
    <x v="0"/>
    <x v="0"/>
    <x v="14"/>
    <x v="29"/>
    <n v="1295"/>
    <s v="&gt;₹500"/>
    <n v="1645"/>
    <n v="0.21"/>
    <s v="&lt;50%"/>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635"/>
    <x v="646"/>
    <s v="https://m.media-amazon.com/images/W/WEBP_402378-T2/images/I/31+Svp6IjpL._SY300_SX300_.jpg"/>
    <s v="https://www.amazon.in/Logitech-Silent-Wireless-Mouse-Black/dp/B01MQ2A86A/ref=sr_1_333?qid=1672903011&amp;s=computers&amp;sr=1-333"/>
  </r>
  <r>
    <s v="B00KIE28X0"/>
    <x v="783"/>
    <x v="64"/>
    <x v="0"/>
    <x v="0"/>
    <x v="17"/>
    <x v="30"/>
    <n v="310"/>
    <s v="₹200 - ₹500"/>
    <n v="310"/>
    <n v="0"/>
    <s v="&lt;50%"/>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636"/>
    <x v="647"/>
    <s v="https://m.media-amazon.com/images/I/51UTH-oHa9L._SY300_SX300_QL70_FMwebp_.jpg"/>
    <s v="https://www.amazon.in/Camel-Camlin-Kokuyo-Acrylic-Color/dp/B00KIE28X0/ref=sr_1_334?qid=1672903011&amp;s=computers&amp;sr=1-334"/>
  </r>
  <r>
    <s v="B0BHYJ8CVF"/>
    <x v="784"/>
    <x v="54"/>
    <x v="2"/>
    <x v="9"/>
    <x v="18"/>
    <x v="7"/>
    <n v="1149"/>
    <s v="&gt;₹500"/>
    <n v="1499"/>
    <n v="0.23"/>
    <s v="&lt;50%"/>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637"/>
    <x v="648"/>
    <s v="https://m.media-amazon.com/images/I/41bX3o-ZHqL._SX300_SY300_QL70_FMwebp_.jpg"/>
    <s v="https://www.amazon.in/Portronics-Multimedia-Wireless-Keyboard-Technology/dp/B0BHYJ8CVF/ref=sr_1_336?qid=1672903011&amp;s=computers&amp;sr=1-336"/>
  </r>
  <r>
    <s v="B0BCVJ3PVP"/>
    <x v="785"/>
    <x v="47"/>
    <x v="0"/>
    <x v="0"/>
    <x v="14"/>
    <x v="7"/>
    <n v="499"/>
    <s v="₹200 - ₹500"/>
    <n v="1299"/>
    <n v="0.62"/>
    <s v="50% or More"/>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638"/>
    <x v="649"/>
    <s v="https://m.media-amazon.com/images/I/51seYZqgz5L._SX300_SY300_QL70_FMwebp_.jpg"/>
    <s v="https://www.amazon.in/SupCares-Adjustable-Aluminium-Ventilated-Foldable/dp/B0BCVJ3PVP/ref=sr_1_337?qid=1672903012&amp;s=computers&amp;sr=1-337"/>
  </r>
  <r>
    <s v="B0B2931FCV"/>
    <x v="786"/>
    <x v="24"/>
    <x v="0"/>
    <x v="0"/>
    <x v="0"/>
    <x v="0"/>
    <n v="999"/>
    <s v="&gt;₹500"/>
    <n v="4199"/>
    <n v="0.76"/>
    <s v="50% or More"/>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639"/>
    <x v="650"/>
    <s v="https://m.media-amazon.com/images/W/WEBP_402378-T2/images/I/31i5nmWFmhL._SX300_SY300_QL70_FMwebp_.jpg"/>
    <s v="https://www.amazon.in/Zebronics-Zeb-Sound-N1-Bluetooth-Assistant/dp/B0B2931FCV/ref=sr_1_338?qid=1672903012&amp;s=computers&amp;sr=1-338"/>
  </r>
  <r>
    <s v="B09TMZ1MF8"/>
    <x v="787"/>
    <x v="107"/>
    <x v="0"/>
    <x v="0"/>
    <x v="36"/>
    <x v="21"/>
    <n v="1709"/>
    <s v="&gt;₹500"/>
    <n v="4000"/>
    <n v="0.56999999999999995"/>
    <s v="50% or More"/>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640"/>
    <x v="651"/>
    <s v="https://m.media-amazon.com/images/W/WEBP_402378-T2/images/I/31kFRC4fP6L._SY300_SX300_QL70_FMwebp_.jpg"/>
    <s v="https://www.amazon.in/Western-Digital-Green-240GB-Internal/dp/B09TMZ1MF8/ref=sr_1_339?qid=1672903012&amp;s=computers&amp;sr=1-339"/>
  </r>
  <r>
    <s v="B07VV37FT4"/>
    <x v="788"/>
    <x v="52"/>
    <x v="1"/>
    <x v="3"/>
    <x v="8"/>
    <x v="46"/>
    <n v="250"/>
    <s v="₹200 - ₹500"/>
    <n v="250"/>
    <n v="0"/>
    <s v="&lt;50%"/>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641"/>
    <x v="652"/>
    <s v="https://m.media-amazon.com/images/W/WEBP_402378-T2/images/I/41rm-mc937L._SX300_SY300_QL70_FMwebp_.jpg"/>
    <s v="https://www.amazon.in/Classmate-Octane-Pen-Neon-Refills/dp/B07VV37FT4/ref=sr_1_340?qid=1672903012&amp;s=computers&amp;sr=1-340"/>
  </r>
  <r>
    <s v="B07JB2Y4SR"/>
    <x v="789"/>
    <x v="118"/>
    <x v="5"/>
    <x v="18"/>
    <x v="43"/>
    <x v="7"/>
    <n v="90"/>
    <s v="&lt;₹200"/>
    <n v="100"/>
    <n v="0.1"/>
    <s v="&lt;50%"/>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x v="642"/>
    <x v="653"/>
    <s v="https://m.media-amazon.com/images/W/WEBP_402378-T2/images/I/51zIKeCjN-L._SX300_SY300_QL70_FMwebp_.jpg"/>
    <s v="https://www.amazon.in/Classmate-ITC-Octane-Colourburst-Pen/dp/B07JB2Y4SR/ref=sr_1_343?qid=1672903012&amp;s=computers&amp;sr=1-343"/>
  </r>
  <r>
    <s v="B08KRMK9LZ"/>
    <x v="790"/>
    <x v="35"/>
    <x v="1"/>
    <x v="3"/>
    <x v="8"/>
    <x v="57"/>
    <n v="2025"/>
    <s v="&gt;₹500"/>
    <n v="5999"/>
    <n v="0.66"/>
    <s v="50% or More"/>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643"/>
    <x v="654"/>
    <s v="https://m.media-amazon.com/images/I/414zbaw52sL._SX300_SY300_QL70_FMwebp_.jpg"/>
    <s v="https://www.amazon.in/Tukzer-Rejection-Compatible-2018-2020-Precise/dp/B08KRMK9LZ/ref=sr_1_346?qid=1672903012&amp;s=computers&amp;sr=1-346"/>
  </r>
  <r>
    <s v="B08LT9BMPP"/>
    <x v="791"/>
    <x v="63"/>
    <x v="0"/>
    <x v="0"/>
    <x v="17"/>
    <x v="31"/>
    <n v="1495"/>
    <s v="&gt;₹500"/>
    <n v="1995"/>
    <n v="0.25"/>
    <s v="&lt;50%"/>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644"/>
    <x v="655"/>
    <s v="https://m.media-amazon.com/images/W/WEBP_402378-T2/images/I/41zEY42v1tL._SX300_SY300_QL70_FMwebp_.jpg"/>
    <s v="https://www.amazon.in/Logitech-G102-Customizable-Lighting-Programmable/dp/B08LT9BMPP/ref=sr_1_347?qid=1672903012&amp;s=computers&amp;sr=1-347"/>
  </r>
  <r>
    <s v="B0814ZY6FP"/>
    <x v="792"/>
    <x v="71"/>
    <x v="3"/>
    <x v="11"/>
    <x v="20"/>
    <x v="62"/>
    <n v="899"/>
    <s v="&gt;₹500"/>
    <n v="1199"/>
    <n v="0.25"/>
    <s v="&lt;50%"/>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645"/>
    <x v="656"/>
    <s v="https://m.media-amazon.com/images/I/31c2Mxy32-L._SX300_SY300_QL70_FMwebp_.jpg"/>
    <s v="https://www.amazon.in/Zebronics-Zeb-Vita-Portable-Speaker-Bluetooth/dp/B0814ZY6FP/ref=sr_1_352?qid=1672903012&amp;s=computers&amp;sr=1-352"/>
  </r>
  <r>
    <s v="B09F3PDDRF"/>
    <x v="793"/>
    <x v="119"/>
    <x v="0"/>
    <x v="1"/>
    <x v="32"/>
    <x v="7"/>
    <n v="349"/>
    <s v="₹200 - ₹500"/>
    <n v="999"/>
    <n v="0.65"/>
    <s v="50% or More"/>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646"/>
    <x v="657"/>
    <s v="https://m.media-amazon.com/images/W/WEBP_402378-T2/images/I/41FrpTwOndL._SX300_SY300_QL70_FMwebp_.jpg"/>
    <s v="https://www.amazon.in/LAPSTER-SATA-CABLE-LAPTOP-DESKTOP/dp/B09F3PDDRF/ref=sr_1_353?qid=1672903012&amp;s=computers&amp;sr=1-353"/>
  </r>
  <r>
    <s v="B07X963JNS"/>
    <x v="794"/>
    <x v="20"/>
    <x v="0"/>
    <x v="17"/>
    <x v="44"/>
    <x v="7"/>
    <n v="900"/>
    <s v="&gt;₹500"/>
    <n v="2499"/>
    <n v="0.64"/>
    <s v="50% or More"/>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76"/>
    <x v="387"/>
    <s v="https://m.media-amazon.com/images/I/31Oj5BsHwdL._SX300_SY300_QL70_FMwebp_.jpg"/>
    <s v="https://www.amazon.in/URBN-Li-Polymer-Charge-Compact-Certification/dp/B07X963JNS/ref=sr_1_356?qid=1672903012&amp;s=computers&amp;sr=1-356"/>
  </r>
  <r>
    <s v="B09LD3116F"/>
    <x v="795"/>
    <x v="83"/>
    <x v="3"/>
    <x v="11"/>
    <x v="20"/>
    <x v="35"/>
    <n v="2490"/>
    <s v="&gt;₹500"/>
    <n v="3990"/>
    <n v="0.38"/>
    <s v="&lt;50%"/>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647"/>
    <x v="658"/>
    <s v="https://m.media-amazon.com/images/I/31R3Qf2nO0L._SX300_SY300_QL70_FMwebp_.jpg"/>
    <s v="https://www.amazon.in/Smart-Camera-Coverage-Intruder-Google/dp/B09LD3116F/ref=sr_1_357?qid=1672903012&amp;s=computers&amp;sr=1-357"/>
  </r>
  <r>
    <s v="B08Y5QJTVK"/>
    <x v="796"/>
    <x v="72"/>
    <x v="0"/>
    <x v="0"/>
    <x v="14"/>
    <x v="32"/>
    <n v="116"/>
    <s v="&lt;₹200"/>
    <n v="200"/>
    <n v="0.42"/>
    <s v="&lt;50%"/>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648"/>
    <x v="659"/>
    <s v="https://m.media-amazon.com/images/I/419w6FnCr2L._SX300_SY300_QL70_FMwebp_.jpg"/>
    <s v="https://www.amazon.in/Duracell-Chhota-Power-Coins-2025-5/dp/B08Y5QJTVK/ref=sr_1_358?qid=1672903012&amp;s=computers&amp;sr=1-358"/>
  </r>
  <r>
    <s v="B00LY1FN1K"/>
    <x v="797"/>
    <x v="64"/>
    <x v="1"/>
    <x v="7"/>
    <x v="13"/>
    <x v="17"/>
    <n v="200"/>
    <s v="₹200 - ₹500"/>
    <n v="230"/>
    <n v="0.13"/>
    <s v="&lt;50%"/>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649"/>
    <x v="660"/>
    <s v="https://m.media-amazon.com/images/I/31TDc727hUL._SX300_SY300_QL70_FMwebp_.jpg"/>
    <s v="https://www.amazon.in/Camel-Camlin-Kokuyo-Fabrica-Acrylic/dp/B00LY1FN1K/ref=sr_1_359?qid=1672903012&amp;s=computers&amp;sr=1-359"/>
  </r>
  <r>
    <s v="B07DJ5KYDZ"/>
    <x v="798"/>
    <x v="110"/>
    <x v="0"/>
    <x v="0"/>
    <x v="17"/>
    <x v="41"/>
    <n v="1249"/>
    <s v="&gt;₹500"/>
    <n v="2796"/>
    <n v="0.55000000000000004"/>
    <s v="50% or More"/>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650"/>
    <x v="661"/>
    <s v="https://m.media-amazon.com/images/W/WEBP_402378-T2/images/I/312ne4gFX+L._SY300_SX300_.jpg"/>
    <s v="https://www.amazon.in/Lenovo-65W-320-15IKBRA-320S-14IKBR-510S-13IKB/dp/B07DJ5KYDZ/ref=sr_1_360?qid=1672903012&amp;s=computers&amp;sr=1-360"/>
  </r>
  <r>
    <s v="B009LJ2BXA"/>
    <x v="799"/>
    <x v="120"/>
    <x v="0"/>
    <x v="8"/>
    <x v="22"/>
    <x v="7"/>
    <n v="649"/>
    <s v="&gt;₹500"/>
    <n v="999"/>
    <n v="0.35"/>
    <s v="&lt;50%"/>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651"/>
    <x v="662"/>
    <s v="https://m.media-amazon.com/images/I/31eE6slx4EL._SX300_SY300_QL70_FMwebp_.jpg"/>
    <s v="https://www.amazon.in/HP-B4B09PA-Headphones-with-Mic/dp/B009LJ2BXA/ref=sr_1_361?qid=1672903013&amp;s=computers&amp;sr=1-361"/>
  </r>
  <r>
    <s v="B09BVCVTBC"/>
    <x v="800"/>
    <x v="121"/>
    <x v="1"/>
    <x v="3"/>
    <x v="8"/>
    <x v="63"/>
    <n v="2649"/>
    <s v="&gt;₹500"/>
    <n v="3499"/>
    <n v="0.24"/>
    <s v="&lt;50%"/>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652"/>
    <x v="663"/>
    <s v="https://m.media-amazon.com/images/I/41nRBNNDnNL._SX300_SY300_QL70_FMwebp_.jpg"/>
    <s v="https://www.amazon.in/Redragon-K617-Keyboard-Mechanical-Supported/dp/B09BVCVTBC/ref=sr_1_362?qid=1672903013&amp;s=computers&amp;sr=1-362"/>
  </r>
  <r>
    <s v="B07SY4C3TD"/>
    <x v="801"/>
    <x v="61"/>
    <x v="0"/>
    <x v="0"/>
    <x v="17"/>
    <x v="31"/>
    <n v="596"/>
    <s v="&gt;₹500"/>
    <n v="723"/>
    <n v="0.18"/>
    <s v="&lt;50%"/>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653"/>
    <x v="664"/>
    <s v="https://m.media-amazon.com/images/I/41fuAckaI7L._SX300_SY300_QL70_FMwebp_.jpg"/>
    <s v="https://www.amazon.in/HP-GT53XL-135-ml-Black-Bottle/dp/B07SY4C3TD/ref=sr_1_364?qid=1672903013&amp;s=computers&amp;sr=1-364"/>
  </r>
  <r>
    <s v="B094JB13XL"/>
    <x v="802"/>
    <x v="19"/>
    <x v="0"/>
    <x v="0"/>
    <x v="0"/>
    <x v="0"/>
    <n v="2499"/>
    <s v="&gt;₹500"/>
    <n v="5999"/>
    <n v="0.57999999999999996"/>
    <s v="50% or More"/>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2"/>
    <x v="373"/>
    <s v="https://m.media-amazon.com/images/I/41YBVJ+UTxL._SY300_SX300_.jpg"/>
    <s v="https://www.amazon.in/Noise-ColorFit-Bezel-Less-TruView-Display/dp/B094JB13XL/ref=sr_1_365?qid=1672903013&amp;s=computers&amp;sr=1-365"/>
  </r>
  <r>
    <s v="B08CRRQK6Z"/>
    <x v="803"/>
    <x v="122"/>
    <x v="0"/>
    <x v="8"/>
    <x v="22"/>
    <x v="7"/>
    <n v="4999"/>
    <s v="&gt;₹500"/>
    <n v="12499"/>
    <n v="0.6"/>
    <s v="50% or More"/>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654"/>
    <x v="665"/>
    <s v="https://m.media-amazon.com/images/I/31flGUWUY9L._SX300_SY300_QL70_FMwebp_.jpg"/>
    <s v="https://www.amazon.in/Zebronics-Zeb-JUKEBAR-3900-Multimedia-Supporting/dp/B08CRRQK6Z/ref=sr_1_366?qid=1672903013&amp;s=computers&amp;sr=1-366"/>
  </r>
  <r>
    <s v="B08MTLLSL8"/>
    <x v="804"/>
    <x v="24"/>
    <x v="0"/>
    <x v="0"/>
    <x v="27"/>
    <x v="54"/>
    <n v="399"/>
    <s v="₹200 - ₹500"/>
    <n v="1290"/>
    <n v="0.69"/>
    <s v="50% or More"/>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655"/>
    <x v="666"/>
    <s v="https://m.media-amazon.com/images/W/WEBP_402378-T2/images/I/317pd1KDJpL._SX300_SY300_QL70_FMwebp_.jpg"/>
    <s v="https://www.amazon.in/Boat-Bassheads-102-Wired-Earphones/dp/B08MTLLSL8/ref=sr_1_367?qid=1672903013&amp;s=computers&amp;sr=1-367"/>
  </r>
  <r>
    <s v="B08Y57TPDM"/>
    <x v="805"/>
    <x v="72"/>
    <x v="0"/>
    <x v="0"/>
    <x v="17"/>
    <x v="30"/>
    <n v="116"/>
    <s v="&lt;₹200"/>
    <n v="200"/>
    <n v="0.42"/>
    <s v="&lt;50%"/>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656"/>
    <x v="667"/>
    <s v="https://m.media-amazon.com/images/W/WEBP_402378-T1/images/I/41SqfLI2FuL._SX300_SY300_QL70_FMwebp_.jpg"/>
    <s v="https://www.amazon.in/Duracell-Chhota-Power-Coins-2016-5/dp/B08Y57TPDM/ref=sr_1_368?qid=1672903013&amp;s=computers&amp;sr=1-368"/>
  </r>
  <r>
    <s v="B09CYTJV3N"/>
    <x v="806"/>
    <x v="83"/>
    <x v="0"/>
    <x v="0"/>
    <x v="17"/>
    <x v="34"/>
    <n v="4499"/>
    <s v="&gt;₹500"/>
    <n v="5999"/>
    <n v="0.25"/>
    <s v="&lt;50%"/>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657"/>
    <x v="668"/>
    <s v="https://m.media-amazon.com/images/I/317cwpkk1-L._SX300_SY300_QL70_FMwebp_.jpg"/>
    <s v="https://www.amazon.in/Security-Bluetooth-Connection-Low-Light-Detection/dp/B09CYTJV3N/ref=sr_1_369?qid=1672903013&amp;s=computers&amp;sr=1-369"/>
  </r>
  <r>
    <s v="B07GLNJC25"/>
    <x v="807"/>
    <x v="87"/>
    <x v="0"/>
    <x v="0"/>
    <x v="0"/>
    <x v="0"/>
    <n v="330"/>
    <s v="₹200 - ₹500"/>
    <n v="499"/>
    <n v="0.34"/>
    <s v="&lt;50%"/>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658"/>
    <x v="669"/>
    <s v="https://m.media-amazon.com/images/W/WEBP_402378-T1/images/I/413ZmbHlAKL._SX300_SY300_QL70_FMwebp_.jpg"/>
    <s v="https://www.amazon.in/Zebronics-100HB-High-Speed-Port/dp/B07GLNJC25/ref=sr_1_370?qid=1672903013&amp;s=computers&amp;sr=1-370"/>
  </r>
  <r>
    <s v="B08FY4FG5X"/>
    <x v="808"/>
    <x v="70"/>
    <x v="0"/>
    <x v="1"/>
    <x v="32"/>
    <x v="7"/>
    <n v="649"/>
    <s v="&gt;₹500"/>
    <n v="2499"/>
    <n v="0.74"/>
    <s v="50% or More"/>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659"/>
    <x v="670"/>
    <s v="https://m.media-amazon.com/images/I/31IO--RzGbL._SX300_SY300_QL70_FMwebp_.jpg"/>
    <s v="https://www.amazon.in/Boult-Audio-Wired-Lightweight-Comfortable/dp/B08FY4FG5X/ref=sr_1_371?qid=1672903013&amp;s=computers&amp;sr=1-371"/>
  </r>
  <r>
    <s v="B07TMCXRFV"/>
    <x v="809"/>
    <x v="84"/>
    <x v="3"/>
    <x v="11"/>
    <x v="20"/>
    <x v="35"/>
    <n v="1234"/>
    <s v="&gt;₹500"/>
    <n v="1599"/>
    <n v="0.23"/>
    <s v="&lt;50%"/>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660"/>
    <x v="671"/>
    <s v="https://m.media-amazon.com/images/I/51VIQVc-6XL._SX300_SY300_QL70_FMwebp_.jpg"/>
    <s v="https://www.amazon.in/ESR-iPad-Screen-Protector-Scratch-Resistant/dp/B07TMCXRFV/ref=sr_1_372?qid=1672903013&amp;s=computers&amp;sr=1-372"/>
  </r>
  <r>
    <s v="B00LZPQVMK"/>
    <x v="810"/>
    <x v="114"/>
    <x v="0"/>
    <x v="0"/>
    <x v="14"/>
    <x v="32"/>
    <n v="272"/>
    <s v="₹200 - ₹500"/>
    <n v="320"/>
    <n v="0.15"/>
    <s v="&lt;50%"/>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661"/>
    <x v="672"/>
    <s v="https://m.media-amazon.com/images/W/WEBP_402378-T2/images/I/41zNLdERuiL._SX300_SY300_QL70_FMwebp_.jpg"/>
    <s v="https://www.amazon.in/Parker-Vector-Standard-Ball-Black/dp/B00LZPQVMK/ref=sr_1_374?qid=1672903013&amp;s=computers&amp;sr=1-374"/>
  </r>
  <r>
    <s v="B08X77LM8C"/>
    <x v="811"/>
    <x v="123"/>
    <x v="1"/>
    <x v="4"/>
    <x v="9"/>
    <x v="7"/>
    <n v="99"/>
    <s v="&lt;₹200"/>
    <n v="999"/>
    <n v="0.9"/>
    <s v="50% or More"/>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662"/>
    <x v="673"/>
    <s v="https://m.media-amazon.com/images/W/WEBP_402378-T1/images/I/41ltzaHXvRL._SY300_SX300_QL70_FMwebp_.jpg"/>
    <s v="https://www.amazon.in/Silicone-Earplugs-Replacement-Earphones-Bluetooth/dp/B08X77LM8C/ref=sr_1_376?qid=1672903013&amp;s=computers&amp;sr=1-376"/>
  </r>
  <r>
    <s v="B01EJ5MM5M"/>
    <x v="812"/>
    <x v="124"/>
    <x v="0"/>
    <x v="1"/>
    <x v="45"/>
    <x v="7"/>
    <n v="3498"/>
    <s v="&gt;₹500"/>
    <n v="3875"/>
    <n v="0.1"/>
    <s v="&lt;50%"/>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663"/>
    <x v="674"/>
    <s v="https://m.media-amazon.com/images/W/WEBP_402378-T1/images/I/31Z02dwnKfL._SY300_SX300_QL70_FMwebp_.jpg"/>
    <s v="https://www.amazon.in/Canon-MG2577s-Inkjet-Colour-Printer/dp/B01EJ5MM5M/ref=sr_1_378?qid=1672903013&amp;s=computers&amp;sr=1-378"/>
  </r>
  <r>
    <s v="B08J82K4GX"/>
    <x v="813"/>
    <x v="80"/>
    <x v="0"/>
    <x v="0"/>
    <x v="14"/>
    <x v="64"/>
    <n v="10099"/>
    <s v="&gt;₹500"/>
    <n v="19110"/>
    <n v="0.47"/>
    <s v="&lt;50%"/>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664"/>
    <x v="675"/>
    <s v="https://m.media-amazon.com/images/I/417vDmMtbpL._SY300_SX300_QL70_FMwebp_.jpg"/>
    <s v="https://www.amazon.in/Samsung-inch-Bezel-Flicker-Monitor-LF24T350FHWXXL/dp/B08J82K4GX/ref=sr_1_379?qid=1672903013&amp;s=computers&amp;sr=1-379"/>
  </r>
  <r>
    <s v="B07Z1Z77ZZ"/>
    <x v="814"/>
    <x v="90"/>
    <x v="0"/>
    <x v="0"/>
    <x v="17"/>
    <x v="37"/>
    <n v="449"/>
    <s v="₹200 - ₹500"/>
    <n v="999"/>
    <n v="0.55000000000000004"/>
    <s v="50% or More"/>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665"/>
    <x v="676"/>
    <s v="https://m.media-amazon.com/images/W/WEBP_402378-T1/images/I/31A6Arm+F7L._SY300_SX300_.jpg"/>
    <s v="https://www.amazon.in/AirCase-14-Inch-MacBook-Protective-Neoprene/dp/B07Z1Z77ZZ/ref=sr_1_380?qid=1672903013&amp;s=computers&amp;sr=1-380"/>
  </r>
  <r>
    <s v="B00DJ5N9VK"/>
    <x v="815"/>
    <x v="125"/>
    <x v="1"/>
    <x v="13"/>
    <x v="2"/>
    <x v="38"/>
    <n v="150"/>
    <s v="&lt;₹200"/>
    <n v="150"/>
    <n v="0"/>
    <s v="&lt;50%"/>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666"/>
    <x v="677"/>
    <s v="https://m.media-amazon.com/images/I/41rJGx-w9iL._SX300_SY300_QL70_FMwebp_.jpg"/>
    <s v="https://www.amazon.in/Faber-Castell-Connector-Pen-Set-Assorted/dp/B00DJ5N9VK/ref=sr_1_381?qid=1672903013&amp;s=computers&amp;sr=1-381"/>
  </r>
  <r>
    <s v="B08FGNPQ9X"/>
    <x v="816"/>
    <x v="69"/>
    <x v="0"/>
    <x v="0"/>
    <x v="0"/>
    <x v="0"/>
    <n v="1199"/>
    <s v="&gt;₹500"/>
    <n v="2999"/>
    <n v="0.6"/>
    <s v="50% or More"/>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667"/>
    <x v="678"/>
    <s v="https://m.media-amazon.com/images/I/4148+QSBxXL._SY300_SX300_.jpg"/>
    <s v="https://www.amazon.in/Zinq-Technologies-ZQ-6600-Intercom-Set-top/dp/B08FGNPQ9X/ref=sr_1_383?qid=1672903013&amp;s=computers&amp;sr=1-383"/>
  </r>
  <r>
    <s v="B07NTKGW45"/>
    <x v="817"/>
    <x v="66"/>
    <x v="0"/>
    <x v="0"/>
    <x v="0"/>
    <x v="0"/>
    <n v="397"/>
    <s v="₹200 - ₹500"/>
    <n v="899"/>
    <n v="0.56000000000000005"/>
    <s v="50% or More"/>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668"/>
    <x v="679"/>
    <s v="https://m.media-amazon.com/images/W/WEBP_402378-T2/images/I/51cqrmW48+L._SY300_SX300_.jpg"/>
    <s v="https://www.amazon.in/SaleOnTM-Portable-Organizer-Earphone-Assorted/dp/B07NTKGW45/ref=sr_1_384?qid=1672903013&amp;s=computers&amp;sr=1-384"/>
  </r>
  <r>
    <s v="B08J4PL1Z3"/>
    <x v="818"/>
    <x v="85"/>
    <x v="0"/>
    <x v="8"/>
    <x v="16"/>
    <x v="7"/>
    <n v="699"/>
    <s v="&gt;₹500"/>
    <n v="1490"/>
    <n v="0.53"/>
    <s v="50% or More"/>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669"/>
    <x v="680"/>
    <s v="https://m.media-amazon.com/images/W/WEBP_402378-T2/images/I/41mRWV0YG8L._SX300_SY300_QL70_FMwebp_.jpg"/>
    <s v="https://www.amazon.in/RPM-Euro-Games-Controller-Wired/dp/B08J4PL1Z3/ref=sr_1_386?qid=1672903014&amp;s=computers&amp;sr=1-386"/>
  </r>
  <r>
    <s v="B07XJWTYM2"/>
    <x v="819"/>
    <x v="24"/>
    <x v="1"/>
    <x v="10"/>
    <x v="19"/>
    <x v="7"/>
    <n v="1679"/>
    <s v="&gt;₹500"/>
    <n v="1999"/>
    <n v="0.16"/>
    <s v="&lt;50%"/>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670"/>
    <x v="681"/>
    <s v="https://m.media-amazon.com/images/I/41ZCYvl4noL._SX300_SY300_QL70_FMwebp_.jpg"/>
    <s v="https://www.amazon.in/realme-RMA108-Realme-Buds-Wireless/dp/B07XJWTYM2/ref=sr_1_387?qid=1672903014&amp;s=computers&amp;sr=1-387"/>
  </r>
  <r>
    <s v="B09939XJX8"/>
    <x v="820"/>
    <x v="46"/>
    <x v="0"/>
    <x v="0"/>
    <x v="0"/>
    <x v="0"/>
    <n v="354"/>
    <s v="₹200 - ₹500"/>
    <n v="1500"/>
    <n v="0.76"/>
    <s v="50% or More"/>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671"/>
    <x v="682"/>
    <s v="https://m.media-amazon.com/images/W/WEBP_402378-T2/images/I/51HO3bkK+VS._SY300_SX300_.jpg"/>
    <s v="https://www.amazon.in/TVARA-Colorful-Erasable-Electronic-Educational/dp/B09939XJX8/ref=sr_1_388?qid=1672903014&amp;s=computers&amp;sr=1-388"/>
  </r>
  <r>
    <s v="B09MDCZJXS"/>
    <x v="821"/>
    <x v="126"/>
    <x v="1"/>
    <x v="10"/>
    <x v="33"/>
    <x v="7"/>
    <n v="1199"/>
    <s v="&gt;₹500"/>
    <n v="5499"/>
    <n v="0.78"/>
    <s v="50% or More"/>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672"/>
    <x v="683"/>
    <s v="https://m.media-amazon.com/images/I/41QsvdbthFL._SX300_SY300_QL70_FMwebp_.jpg"/>
    <s v="https://www.amazon.in/Wings-Phantom-Indicator-Bluetooth-Playtime/dp/B09MDCZJXS/ref=sr_1_389?qid=1672903014&amp;s=computers&amp;sr=1-389"/>
  </r>
  <r>
    <s v="B08CTQP51L"/>
    <x v="822"/>
    <x v="84"/>
    <x v="1"/>
    <x v="7"/>
    <x v="13"/>
    <x v="17"/>
    <n v="379"/>
    <s v="₹200 - ₹500"/>
    <n v="1499"/>
    <n v="0.75"/>
    <s v="50% or More"/>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673"/>
    <x v="684"/>
    <s v="https://m.media-amazon.com/images/W/WEBP_402378-T1/images/I/41PJLOoFNWL._SX300_SY300_QL70_FMwebp_.jpg"/>
    <s v="https://www.amazon.in/Robustrion-Anti-Scratch-Samsung-Tab-Lite/dp/B08CTQP51L/ref=sr_1_390?qid=1672903014&amp;s=computers&amp;sr=1-390"/>
  </r>
  <r>
    <s v="B0BG62HMDJ"/>
    <x v="823"/>
    <x v="55"/>
    <x v="0"/>
    <x v="0"/>
    <x v="0"/>
    <x v="0"/>
    <n v="499"/>
    <s v="₹200 - ₹500"/>
    <n v="775"/>
    <n v="0.36"/>
    <s v="&lt;50%"/>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674"/>
    <x v="685"/>
    <s v="https://m.media-amazon.com/images/W/WEBP_402378-T1/images/I/41YEYCsXI8L._SX300_SY300_QL70_FMwebp_.jpg"/>
    <s v="https://www.amazon.in/Cablet-Portable-External-Enclosure-Tool-Free/dp/B0BG62HMDJ/ref=sr_1_391?qid=1672903014&amp;s=computers&amp;sr=1-391"/>
  </r>
  <r>
    <s v="B08GTYFC37"/>
    <x v="824"/>
    <x v="127"/>
    <x v="0"/>
    <x v="0"/>
    <x v="0"/>
    <x v="0"/>
    <n v="10389"/>
    <s v="&gt;₹500"/>
    <n v="32000"/>
    <n v="0.68"/>
    <s v="50% or More"/>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675"/>
    <x v="686"/>
    <s v="https://m.media-amazon.com/images/I/41Iln5A+8HL._SY300_SX300_.jpg"/>
    <s v="https://www.amazon.in/SanDisk-Portable-Smartphone-Compatible-Warranty/dp/B08GTYFC37/ref=sr_1_392?qid=1672903014&amp;s=computers&amp;sr=1-392"/>
  </r>
  <r>
    <s v="B08SBH499M"/>
    <x v="825"/>
    <x v="111"/>
    <x v="0"/>
    <x v="0"/>
    <x v="14"/>
    <x v="64"/>
    <n v="649"/>
    <s v="&gt;₹500"/>
    <n v="1300"/>
    <n v="0.5"/>
    <s v="50% or More"/>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676"/>
    <x v="687"/>
    <s v="https://m.media-amazon.com/images/I/41cUmIYRfVL._SX300_SY300_QL70_FMwebp_.jpg"/>
    <s v="https://www.amazon.in/ZEBRONICS-Zeb-Warrior-Speaker-Laptops-Desktop/dp/B08SBH499M/ref=sr_1_394?qid=1672903014&amp;s=computers&amp;sr=1-394"/>
  </r>
  <r>
    <s v="B08FYB5HHK"/>
    <x v="826"/>
    <x v="128"/>
    <x v="0"/>
    <x v="0"/>
    <x v="17"/>
    <x v="31"/>
    <n v="1199"/>
    <s v="&gt;₹500"/>
    <n v="1999"/>
    <n v="0.4"/>
    <s v="&lt;50%"/>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I/21uJX5AqizL._SX300_SY300_QL70_FMwebp_.jpg"/>
    <s v="https://www.amazon.in/TP-Link-UE300C-Ethernet-Ultrabook-Chromebook/dp/B08FYB5HHK/ref=sr_1_395?qid=1672903014&amp;s=computers&amp;sr=1-395"/>
  </r>
  <r>
    <s v="B0B5GJRTHB"/>
    <x v="827"/>
    <x v="24"/>
    <x v="0"/>
    <x v="0"/>
    <x v="37"/>
    <x v="7"/>
    <n v="889"/>
    <s v="&gt;₹500"/>
    <n v="1999"/>
    <n v="0.56000000000000005"/>
    <s v="50% or More"/>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677"/>
    <x v="688"/>
    <s v="https://m.media-amazon.com/images/W/WEBP_402378-T1/images/I/41Wq-obB2VL._SX300_SY300_QL70_FMwebp_.jpg"/>
    <s v="https://www.amazon.in/Moonwalk-Wireless-Titanium-Experience-Charging/dp/B0B5GJRTHB/ref=sr_1_397?qid=1672903014&amp;s=computers&amp;sr=1-397"/>
  </r>
  <r>
    <s v="B09GBBJV72"/>
    <x v="828"/>
    <x v="54"/>
    <x v="0"/>
    <x v="0"/>
    <x v="38"/>
    <x v="65"/>
    <n v="1409"/>
    <s v="&gt;₹500"/>
    <n v="2199"/>
    <n v="0.36"/>
    <s v="&lt;50%"/>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678"/>
    <x v="689"/>
    <s v="https://m.media-amazon.com/images/W/WEBP_402378-T2/images/I/31hqtiqWTaL._SX300_SY300_QL70_FMwebp_.jpg"/>
    <s v="https://www.amazon.in/HP-330-Wireless-Keyboard-Mouse/dp/B09GBBJV72/ref=sr_1_398?qid=1672903014&amp;s=computers&amp;sr=1-398"/>
  </r>
  <r>
    <s v="B07P434WJY"/>
    <x v="829"/>
    <x v="129"/>
    <x v="0"/>
    <x v="0"/>
    <x v="17"/>
    <x v="30"/>
    <n v="549"/>
    <s v="&gt;₹500"/>
    <n v="1999"/>
    <n v="0.73"/>
    <s v="50% or More"/>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679"/>
    <x v="690"/>
    <s v="https://m.media-amazon.com/images/I/512ah5e1LsL._SY300_SX300_QL70_FMwebp_.jpg"/>
    <s v="https://www.amazon.in/PRINT-Compatible-Bottles-Printer-Magenta/dp/B07P434WJY/ref=sr_1_399?qid=1672903014&amp;s=computers&amp;sr=1-399"/>
  </r>
  <r>
    <s v="B07T9FV9YP"/>
    <x v="830"/>
    <x v="126"/>
    <x v="0"/>
    <x v="0"/>
    <x v="14"/>
    <x v="32"/>
    <n v="749"/>
    <s v="&gt;₹500"/>
    <n v="1799"/>
    <n v="0.57999999999999996"/>
    <s v="50% or More"/>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680"/>
    <x v="691"/>
    <s v="https://m.media-amazon.com/images/W/WEBP_402378-T1/images/I/41EJrZlo0UL._SX300_SY300_QL70_FMwebp_.jpg"/>
    <s v="https://www.amazon.in/Redgear-Cloak-Gaming-Headphones-Microphone/dp/B07T9FV9YP/ref=sr_1_400?qid=1672903014&amp;s=computers&amp;sr=1-400"/>
  </r>
  <r>
    <s v="B08WKFSN84"/>
    <x v="831"/>
    <x v="0"/>
    <x v="1"/>
    <x v="13"/>
    <x v="2"/>
    <x v="66"/>
    <n v="379"/>
    <s v="₹200 - ₹500"/>
    <n v="1099"/>
    <n v="0.66"/>
    <s v="50% or More"/>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51pl09bEsHL._SY445_SX342_QL70_FMwebp_.jpg"/>
    <s v="https://www.amazon.in/Wayona-Charging-Braided-Compatible-Samsung/dp/B08WKFSN84/ref=sr_1_402?qid=1672903014&amp;s=computers&amp;sr=1-402"/>
  </r>
  <r>
    <s v="B09TBCVJS3"/>
    <x v="832"/>
    <x v="19"/>
    <x v="0"/>
    <x v="0"/>
    <x v="36"/>
    <x v="67"/>
    <n v="5998"/>
    <s v="&gt;₹500"/>
    <n v="7999"/>
    <n v="0.25"/>
    <s v="&lt;50%"/>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681"/>
    <x v="692"/>
    <s v="https://m.media-amazon.com/images/W/WEBP_402378-T1/images/I/41eEK+FeFyL._SY300_SX300_.jpg"/>
    <s v="https://www.amazon.in/Amazfit-Version-Always-Display-Monitoring/dp/B09TBCVJS3/ref=sr_1_403?qid=1672903014&amp;s=computers&amp;sr=1-403"/>
  </r>
  <r>
    <s v="B08TR61BVK"/>
    <x v="833"/>
    <x v="90"/>
    <x v="3"/>
    <x v="11"/>
    <x v="20"/>
    <x v="35"/>
    <n v="299"/>
    <s v="₹200 - ₹500"/>
    <n v="1499"/>
    <n v="0.8"/>
    <s v="50% or More"/>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x v="682"/>
    <x v="693"/>
    <s v="https://m.media-amazon.com/images/I/41oLMkm5cfL._SY300_SX300_QL70_FMwebp_.jpg"/>
    <s v="https://www.amazon.in/Tabelito-Sleeve-15-6-Inch-MacBook-Protective/dp/B08TR61BVK/ref=sr_1_404?qid=1672903014&amp;s=computers&amp;sr=1-404"/>
  </r>
  <r>
    <s v="B0B2CPVXHX"/>
    <x v="834"/>
    <x v="84"/>
    <x v="3"/>
    <x v="11"/>
    <x v="20"/>
    <x v="35"/>
    <n v="379"/>
    <s v="₹200 - ₹500"/>
    <n v="1499"/>
    <n v="0.75"/>
    <s v="50% or More"/>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683"/>
    <x v="694"/>
    <s v="https://m.media-amazon.com/images/I/51JATaEt6XL._SY300_SX300_QL70_FMwebp_.jpg"/>
    <s v="https://www.amazon.in/Robustrion-Anti-Scratch-Smudge-Tempered-Protector/dp/B0B2CPVXHX/ref=sr_1_406?qid=1672903014&amp;s=computers&amp;sr=1-406"/>
  </r>
  <r>
    <s v="B08XNL93PL"/>
    <x v="835"/>
    <x v="130"/>
    <x v="0"/>
    <x v="0"/>
    <x v="0"/>
    <x v="0"/>
    <n v="1399"/>
    <s v="&gt;₹500"/>
    <n v="2999"/>
    <n v="0.53"/>
    <s v="50% or More"/>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684"/>
    <x v="695"/>
    <s v="https://m.media-amazon.com/images/W/WEBP_402378-T1/images/I/41NxAkv7knL._SX300_SY300_QL70_FMwebp_.jpg"/>
    <s v="https://www.amazon.in/Portronics-Ruffpad-Re-Writable-15-inch-Handwriting/dp/B08XNL93PL/ref=sr_1_407?qid=1672903014&amp;s=computers&amp;sr=1-407"/>
  </r>
  <r>
    <s v="B088GXTJM3"/>
    <x v="836"/>
    <x v="131"/>
    <x v="0"/>
    <x v="0"/>
    <x v="0"/>
    <x v="0"/>
    <n v="699"/>
    <s v="&gt;₹500"/>
    <n v="1299"/>
    <n v="0.46"/>
    <s v="&lt;50%"/>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685"/>
    <x v="696"/>
    <s v="https://m.media-amazon.com/images/I/31ouSkwWDmL._SX300_SY300_QL70_FMwebp_.jpg"/>
    <s v="https://www.amazon.in/Lightweight-Portable-Aluminum-Photography-DLS-9FEET/dp/B088GXTJM3/ref=sr_1_408?qid=1672903014&amp;s=computers&amp;sr=1-408"/>
  </r>
  <r>
    <s v="B099S26HWG"/>
    <x v="837"/>
    <x v="93"/>
    <x v="0"/>
    <x v="0"/>
    <x v="17"/>
    <x v="30"/>
    <n v="300"/>
    <s v="₹200 - ₹500"/>
    <n v="300"/>
    <n v="0"/>
    <s v="&lt;50%"/>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686"/>
    <x v="697"/>
    <s v="https://m.media-amazon.com/images/I/51h6eqwfePS._SX300_SY300_QL70_FMwebp_.jpg"/>
    <s v="https://www.amazon.in/Classmate-Pulse-Subject-Notebook-Single/dp/B099S26HWG/ref=sr_1_409?qid=1672903016&amp;s=computers&amp;sr=1-409"/>
  </r>
  <r>
    <s v="B08461VC1Z"/>
    <x v="838"/>
    <x v="65"/>
    <x v="4"/>
    <x v="12"/>
    <x v="46"/>
    <x v="68"/>
    <n v="999"/>
    <s v="&gt;₹500"/>
    <n v="1995"/>
    <n v="0.5"/>
    <s v="50% or More"/>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687"/>
    <x v="698"/>
    <s v="https://m.media-amazon.com/images/I/31rWKVEYZOL._SX300_SY300_QL70_FMwebp_.jpg"/>
    <s v="https://www.amazon.in/Scarters-Office-Keyboard-Splash-Proof-Leather/dp/B08461VC1Z/ref=sr_1_410?qid=1672903016&amp;s=computers&amp;sr=1-410"/>
  </r>
  <r>
    <s v="B00K32PEW4"/>
    <x v="839"/>
    <x v="132"/>
    <x v="0"/>
    <x v="0"/>
    <x v="17"/>
    <x v="30"/>
    <n v="535"/>
    <s v="&gt;₹500"/>
    <n v="535"/>
    <n v="0"/>
    <s v="&lt;50%"/>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688"/>
    <x v="699"/>
    <s v="https://m.media-amazon.com/images/I/51yFKniMhcL._SX300_SY300_QL70_FMwebp_.jpg"/>
    <s v="https://www.amazon.in/Casio-MJ-120D-Electronic-Calculator/dp/B00K32PEW4/ref=sr_1_411?qid=1672903016&amp;s=computers&amp;sr=1-411"/>
  </r>
  <r>
    <s v="B07LFWP97N"/>
    <x v="840"/>
    <x v="90"/>
    <x v="0"/>
    <x v="0"/>
    <x v="27"/>
    <x v="42"/>
    <n v="269"/>
    <s v="₹200 - ₹500"/>
    <n v="1099"/>
    <n v="0.76"/>
    <s v="50% or More"/>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689"/>
    <x v="700"/>
    <s v="https://m.media-amazon.com/images/W/WEBP_402378-T2/images/I/51rzz4zoUBL._SX300_SY300_QL70_FMwebp_.jpg"/>
    <s v="https://www.amazon.in/Essentials-Sleeve-Microsoft-Surface-Go/dp/B07LFWP97N/ref=sr_1_413?qid=1672903016&amp;s=computers&amp;sr=1-413"/>
  </r>
  <r>
    <s v="B0746N6WML"/>
    <x v="841"/>
    <x v="114"/>
    <x v="0"/>
    <x v="0"/>
    <x v="0"/>
    <x v="0"/>
    <n v="341"/>
    <s v="₹200 - ₹500"/>
    <n v="450"/>
    <n v="0.24"/>
    <s v="&lt;50%"/>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690"/>
    <x v="701"/>
    <s v="https://m.media-amazon.com/images/W/WEBP_402378-T1/images/I/41Uk8sX-WkL._SX300_SY300_QL70_FMwebp_.jpg"/>
    <s v="https://www.amazon.in/Parker-Vector-Camouflage-Gift-Set/dp/B0746N6WML/ref=sr_1_414?qid=1672903016&amp;s=computers&amp;sr=1-414"/>
  </r>
  <r>
    <s v="B07W9KYT62"/>
    <x v="842"/>
    <x v="69"/>
    <x v="3"/>
    <x v="11"/>
    <x v="20"/>
    <x v="35"/>
    <n v="2499"/>
    <s v="&gt;₹500"/>
    <n v="3999"/>
    <n v="0.38"/>
    <s v="&lt;50%"/>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691"/>
    <x v="702"/>
    <s v="https://m.media-amazon.com/images/I/41VDUqScJFL._SX300_SY300_QL70_FMwebp_.jpg"/>
    <s v="https://www.amazon.in/TP-Link-Archer-A6-Wireless-Internet/dp/B07W9KYT62/ref=sr_1_415?qid=1672903016&amp;s=computers&amp;sr=1-415"/>
  </r>
  <r>
    <s v="B08D9MNH4B"/>
    <x v="843"/>
    <x v="117"/>
    <x v="1"/>
    <x v="7"/>
    <x v="13"/>
    <x v="17"/>
    <n v="5899"/>
    <s v="&gt;₹500"/>
    <n v="7005"/>
    <n v="0.16"/>
    <s v="&lt;50%"/>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692"/>
    <x v="703"/>
    <s v="https://m.media-amazon.com/images/W/WEBP_402378-T2/images/I/31ulmi5lTYL._SX300_SY300_QL70_FMwebp_.jpg"/>
    <s v="https://www.amazon.in/HP-DeskJet-2723-Wireless-Printer/dp/B08D9MNH4B/ref=sr_1_418?qid=1672903016&amp;s=computers&amp;sr=1-418"/>
  </r>
  <r>
    <s v="B09MKG4ZCM"/>
    <x v="844"/>
    <x v="69"/>
    <x v="1"/>
    <x v="7"/>
    <x v="13"/>
    <x v="17"/>
    <n v="1565"/>
    <s v="&gt;₹500"/>
    <n v="2999"/>
    <n v="0.48"/>
    <s v="&lt;50%"/>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693"/>
    <x v="704"/>
    <s v="https://m.media-amazon.com/images/W/WEBP_402378-T2/images/I/21XzK-guXHL._SX300_SY300_QL70_FMwebp_.jpg"/>
    <s v="https://www.amazon.in/Dualband-1200Mbps-Frequency-Directional-app-Parental/dp/B09MKG4ZCM/ref=sr_1_420?qid=1672903016&amp;s=computers&amp;sr=1-420"/>
  </r>
  <r>
    <s v="B07RZZ1QSW"/>
    <x v="845"/>
    <x v="57"/>
    <x v="0"/>
    <x v="0"/>
    <x v="17"/>
    <x v="41"/>
    <n v="326"/>
    <s v="₹200 - ₹500"/>
    <n v="799"/>
    <n v="0.59"/>
    <s v="50% or More"/>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694"/>
    <x v="705"/>
    <s v="https://m.media-amazon.com/images/I/51fYe0OSURL._SX300_SY300_QL70_FMwebp_.jpg"/>
    <s v="https://www.amazon.in/SLOVIC%C2%AE-Adapter-Smartphone-Clipper-Pictures/dp/B07RZZ1QSW/ref=sr_1_421?qid=1672903016&amp;s=computers&amp;sr=1-421"/>
  </r>
  <r>
    <s v="B07222HQKP"/>
    <x v="846"/>
    <x v="55"/>
    <x v="1"/>
    <x v="4"/>
    <x v="9"/>
    <x v="7"/>
    <n v="657"/>
    <s v="&gt;₹500"/>
    <n v="999"/>
    <n v="0.34"/>
    <s v="&lt;50%"/>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x v="695"/>
    <x v="706"/>
    <s v="https://m.media-amazon.com/images/I/31EDDF4uNtL._SX300_SY300_QL70_FMwebp_.jpg"/>
    <s v="https://www.amazon.in/ORICO-2577U3-BK-Enclosure-Capacity-Business/dp/B07222HQKP/ref=sr_1_423?qid=1672903016&amp;s=computers&amp;sr=1-423"/>
  </r>
  <r>
    <s v="B00NFD0ETQ"/>
    <x v="847"/>
    <x v="63"/>
    <x v="0"/>
    <x v="17"/>
    <x v="47"/>
    <x v="7"/>
    <n v="1995"/>
    <s v="&gt;₹500"/>
    <n v="2895"/>
    <n v="0.31"/>
    <s v="&lt;50%"/>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696"/>
    <x v="707"/>
    <s v="https://m.media-amazon.com/images/W/WEBP_402378-T1/images/I/31nlfClYn7L._SX300_SY300_QL70_FMwebp_.jpg"/>
    <s v="https://www.amazon.in/Logitech-Hyperion-Ultra-Gaming-Mouse/dp/B00NFD0ETQ/ref=sr_1_424?qid=1672903016&amp;s=computers&amp;sr=1-424"/>
  </r>
  <r>
    <s v="B075DB1F13"/>
    <x v="848"/>
    <x v="72"/>
    <x v="1"/>
    <x v="6"/>
    <x v="12"/>
    <x v="15"/>
    <n v="1500"/>
    <s v="&gt;₹500"/>
    <n v="1500"/>
    <n v="0"/>
    <s v="&lt;50%"/>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697"/>
    <x v="708"/>
    <s v="https://m.media-amazon.com/images/W/WEBP_402378-T1/images/I/41N+hHYrIWL._SY300_SX300_.jpg"/>
    <s v="https://www.amazon.in/Panasonic-Eneloop-BQ-CC55E-Advanced-Battery/dp/B075DB1F13/ref=sr_1_425?qid=1672903016&amp;s=computers&amp;sr=1-425"/>
  </r>
  <r>
    <s v="B0148NPH9I"/>
    <x v="849"/>
    <x v="49"/>
    <x v="1"/>
    <x v="4"/>
    <x v="9"/>
    <x v="7"/>
    <n v="2640"/>
    <s v="&gt;₹500"/>
    <n v="3195"/>
    <n v="0.17"/>
    <s v="&lt;50%"/>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698"/>
    <x v="709"/>
    <s v="https://m.media-amazon.com/images/I/41EIVJvXxsL._SX300_SY300_QL70_FMwebp_.jpg"/>
    <s v="https://www.amazon.in/Logitech-920-007596-Multi-Device-Bluetooth-Keyboard/dp/B0148NPH9I/ref=sr_1_426?qid=1672903016&amp;s=computers&amp;sr=1-426"/>
  </r>
  <r>
    <s v="B01JOFKL0A"/>
    <x v="850"/>
    <x v="117"/>
    <x v="0"/>
    <x v="0"/>
    <x v="17"/>
    <x v="30"/>
    <n v="5299"/>
    <s v="&gt;₹500"/>
    <n v="6355"/>
    <n v="0.17"/>
    <s v="&lt;50%"/>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699"/>
    <x v="710"/>
    <s v="https://m.media-amazon.com/images/I/31ejgWaEayL._SY300_SX300_QL70_FMwebp_.jpg"/>
    <s v="https://www.amazon.in/Canon-E477-Wireless-Efficient-Printer/dp/B01JOFKL0A/ref=sr_1_427?qid=1672903016&amp;s=computers&amp;sr=1-427"/>
  </r>
  <r>
    <s v="B079S811J3"/>
    <x v="851"/>
    <x v="126"/>
    <x v="1"/>
    <x v="7"/>
    <x v="13"/>
    <x v="17"/>
    <n v="1990"/>
    <s v="&gt;₹500"/>
    <n v="2999"/>
    <n v="0.34"/>
    <s v="&lt;50%"/>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700"/>
    <x v="711"/>
    <s v="https://m.media-amazon.com/images/W/WEBP_402378-T1/images/I/41Gt21tmhTL._SX300_SY300_QL70_FMwebp_.jpg"/>
    <s v="https://www.amazon.in/Redgear-Cosmo-7-1-Headphones-Controller/dp/B079S811J3/ref=sr_1_429?qid=1672903016&amp;s=computers&amp;sr=1-429"/>
  </r>
  <r>
    <s v="B0083T231O"/>
    <x v="852"/>
    <x v="133"/>
    <x v="3"/>
    <x v="11"/>
    <x v="20"/>
    <x v="35"/>
    <n v="1289"/>
    <s v="&gt;₹500"/>
    <n v="1499"/>
    <n v="0.14000000000000001"/>
    <s v="&lt;50%"/>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701"/>
    <x v="712"/>
    <s v="https://m.media-amazon.com/images/W/WEBP_402378-T1/images/I/21m+6LxEnOL._SY300_SX300_.jpg"/>
    <s v="https://www.amazon.in/Belkin-Essential-F9E400zb1-5MGRY-4-Socket-Protector/dp/B0083T231O/ref=sr_1_430?qid=1672903016&amp;s=computers&amp;sr=1-430"/>
  </r>
  <r>
    <s v="B086PXQ2R4"/>
    <x v="853"/>
    <x v="93"/>
    <x v="0"/>
    <x v="1"/>
    <x v="1"/>
    <x v="1"/>
    <n v="165"/>
    <s v="&lt;₹200"/>
    <n v="165"/>
    <n v="0"/>
    <s v="&lt;50%"/>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x v="702"/>
    <x v="713"/>
    <s v="https://m.media-amazon.com/images/W/WEBP_402378-T1/images/I/41BDLm8-jLL._SX300_SY300_QL70_FMwebp_.jpg"/>
    <s v="https://www.amazon.in/Classmate-Long-Book-Unruled-Pages/dp/B086PXQ2R4/ref=sr_1_431?qid=1672903016&amp;s=computers&amp;sr=1-431"/>
  </r>
  <r>
    <s v="B07L1N3TJX"/>
    <x v="854"/>
    <x v="110"/>
    <x v="0"/>
    <x v="0"/>
    <x v="17"/>
    <x v="41"/>
    <n v="1699"/>
    <s v="&gt;₹500"/>
    <n v="3499"/>
    <n v="0.51"/>
    <s v="50% or More"/>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x v="703"/>
    <x v="714"/>
    <s v="https://m.media-amazon.com/images/I/31Wm6eo+yYL._SY300_SX300_.jpg"/>
    <s v="https://www.amazon.in/Artis-AR-45WMG2-Compatible-Laptop-Adaptor/dp/B07L1N3TJX/ref=sr_1_432?qid=1672903016&amp;s=computers&amp;sr=1-432"/>
  </r>
  <r>
    <s v="B07YFWVRCM"/>
    <x v="855"/>
    <x v="83"/>
    <x v="0"/>
    <x v="0"/>
    <x v="17"/>
    <x v="31"/>
    <n v="2299"/>
    <s v="&gt;₹500"/>
    <n v="7500"/>
    <n v="0.69"/>
    <s v="50% or More"/>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704"/>
    <x v="715"/>
    <s v="https://m.media-amazon.com/images/I/31Yg8KP64NL._SX300_SY300_QL70_FMwebp_.jpg"/>
    <s v="https://www.amazon.in/Imou-Security-Advanced-Surveillance-Detection/dp/B07YFWVRCM/ref=sr_1_433?qid=1672903017&amp;s=computers&amp;sr=1-433"/>
  </r>
  <r>
    <s v="B08TDJ5BVF"/>
    <x v="856"/>
    <x v="81"/>
    <x v="1"/>
    <x v="13"/>
    <x v="35"/>
    <x v="52"/>
    <n v="39"/>
    <s v="&lt;₹200"/>
    <n v="39"/>
    <n v="0"/>
    <s v="&lt;50%"/>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705"/>
    <x v="716"/>
    <s v="https://m.media-amazon.com/images/I/31s6OZfTO2L._SX300_SY300_QL70_FMwebp_.jpg"/>
    <s v="https://www.amazon.in/COSMOS-Portable-Flexible-Colors-EC-POF1/dp/B08TDJ5BVF/ref=sr_1_436?qid=1672903017&amp;s=computers&amp;sr=1-436"/>
  </r>
  <r>
    <s v="B09XXZXQC1"/>
    <x v="857"/>
    <x v="134"/>
    <x v="0"/>
    <x v="15"/>
    <x v="48"/>
    <x v="7"/>
    <n v="26999"/>
    <s v="&gt;₹500"/>
    <n v="37999"/>
    <n v="0.28999999999999998"/>
    <s v="&lt;50%"/>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x v="706"/>
    <x v="717"/>
    <s v="https://m.media-amazon.com/images/I/31jUKdJdjHL._SX300_SY300_QL70_FMwebp_.jpg"/>
    <s v="https://www.amazon.in/Snapdragon-Resolution-Refresh-27-81Cm-Display/dp/B09XXZXQC1/ref=sr_1_437?qid=1672903017&amp;s=computers&amp;sr=1-437"/>
  </r>
  <r>
    <s v="B083T5G5PM"/>
    <x v="858"/>
    <x v="24"/>
    <x v="0"/>
    <x v="1"/>
    <x v="32"/>
    <x v="7"/>
    <n v="1490"/>
    <s v="&gt;₹500"/>
    <n v="1990"/>
    <n v="0.25"/>
    <s v="&lt;50%"/>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x v="707"/>
    <x v="718"/>
    <s v="https://m.media-amazon.com/images/W/WEBP_402378-T2/images/I/31VnhITYb+L._SY300_SX300_.jpg"/>
    <s v="https://www.amazon.in/Sennheiser-CX-80s-Ear-Earphone/dp/B083T5G5PM/ref=sr_1_438?qid=1672903017&amp;s=computers&amp;sr=1-438"/>
  </r>
  <r>
    <s v="B0BHVPTM2C"/>
    <x v="859"/>
    <x v="47"/>
    <x v="0"/>
    <x v="0"/>
    <x v="17"/>
    <x v="41"/>
    <n v="398"/>
    <s v="₹200 - ₹500"/>
    <n v="1949"/>
    <n v="0.8"/>
    <s v="50% or More"/>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708"/>
    <x v="719"/>
    <s v="https://m.media-amazon.com/images/W/WEBP_402378-T1/images/I/41AKgxsBONL._SY300_SX300_QL70_FMwebp_.jpg"/>
    <s v="https://www.amazon.in/HB-Adjustable-Aluminum-Foldable-Adjustment/dp/B0BHVPTM2C/ref=sr_1_439?qid=1672903017&amp;s=computers&amp;sr=1-439"/>
  </r>
  <r>
    <s v="B01NBX5RSB"/>
    <x v="860"/>
    <x v="110"/>
    <x v="0"/>
    <x v="0"/>
    <x v="17"/>
    <x v="31"/>
    <n v="770"/>
    <s v="&gt;₹500"/>
    <n v="1547"/>
    <n v="0.5"/>
    <s v="50% or More"/>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709"/>
    <x v="720"/>
    <s v="https://m.media-amazon.com/images/I/41No9BR7P0L._SX300_SY300_QL70_FMwebp_.jpg"/>
    <s v="https://www.amazon.in/HP-Charger-Adapter-Pavilion-Black/dp/B01NBX5RSB/ref=sr_1_441?qid=1672903017&amp;s=computers&amp;sr=1-441"/>
  </r>
  <r>
    <s v="B08MWJTST6"/>
    <x v="861"/>
    <x v="31"/>
    <x v="0"/>
    <x v="0"/>
    <x v="38"/>
    <x v="60"/>
    <n v="279"/>
    <s v="₹200 - ₹500"/>
    <n v="1299"/>
    <n v="0.79"/>
    <s v="50% or More"/>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710"/>
    <x v="721"/>
    <s v="https://m.media-amazon.com/images/I/41Msi1CS2WL._SX300_SY300_QL70_FMwebp_.jpg"/>
    <s v="https://www.amazon.in/Tukzer-Foldable-Adjustable-Compatible-Smartphones/dp/B08MWJTST6/ref=sr_1_442?qid=1672903017&amp;s=computers&amp;sr=1-442"/>
  </r>
  <r>
    <s v="B07R99NBVB"/>
    <x v="862"/>
    <x v="135"/>
    <x v="3"/>
    <x v="11"/>
    <x v="20"/>
    <x v="35"/>
    <n v="249"/>
    <s v="₹200 - ₹500"/>
    <n v="599"/>
    <n v="0.57999999999999996"/>
    <s v="50% or More"/>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711"/>
    <x v="722"/>
    <s v="https://m.media-amazon.com/images/I/51llGK9TR+L._SY300_SX300_.jpg"/>
    <s v="https://www.amazon.in/Essentials-Reusable-Double-Organizer-Length/dp/B07R99NBVB/ref=sr_1_444?qid=1672903017&amp;s=computers&amp;sr=1-444"/>
  </r>
  <r>
    <s v="B00LY12TH6"/>
    <x v="863"/>
    <x v="136"/>
    <x v="1"/>
    <x v="7"/>
    <x v="13"/>
    <x v="17"/>
    <n v="230"/>
    <s v="₹200 - ₹500"/>
    <n v="230"/>
    <n v="0"/>
    <s v="&lt;50%"/>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712"/>
    <x v="723"/>
    <s v="https://m.media-amazon.com/images/W/WEBP_402378-T2/images/I/31filqqY7-L._SX300_SY300_QL70_FMwebp_.jpg"/>
    <s v="https://www.amazon.in/Camel-Oil-Pastel-Reusable-Plastic/dp/B00LY12TH6/ref=sr_1_448?qid=1672903017&amp;s=computers&amp;sr=1-448"/>
  </r>
  <r>
    <s v="B08497Z1MQ"/>
    <x v="864"/>
    <x v="63"/>
    <x v="0"/>
    <x v="0"/>
    <x v="14"/>
    <x v="61"/>
    <n v="599"/>
    <s v="&gt;₹500"/>
    <n v="700"/>
    <n v="0.14000000000000001"/>
    <s v="&lt;50%"/>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713"/>
    <x v="724"/>
    <s v="https://m.media-amazon.com/images/I/31mYeD0VSTL._SX300_SY300_QL70_FMwebp_.jpg"/>
    <s v="https://www.amazon.in/HP-M270-Gaming-Mouse-7ZZ87AA/dp/B08497Z1MQ/ref=sr_1_450?qid=1672903017&amp;s=computers&amp;sr=1-450"/>
  </r>
  <r>
    <s v="B07KNM95JK"/>
    <x v="865"/>
    <x v="137"/>
    <x v="0"/>
    <x v="1"/>
    <x v="1"/>
    <x v="1"/>
    <n v="598"/>
    <s v="&gt;₹500"/>
    <n v="1150"/>
    <n v="0.48"/>
    <s v="&lt;50%"/>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714"/>
    <x v="725"/>
    <s v="https://m.media-amazon.com/images/I/41p7lk3nj6L._SX300_SY300_QL70_FMwebp_.jpg"/>
    <s v="https://www.amazon.in/Foxin-Toner-Cartridge-Q2612A-Laserjet/dp/B07KNM95JK/ref=sr_1_451?qid=1672903017&amp;s=computers&amp;sr=1-451"/>
  </r>
  <r>
    <s v="B09Q3M3WLJ"/>
    <x v="866"/>
    <x v="84"/>
    <x v="0"/>
    <x v="0"/>
    <x v="17"/>
    <x v="41"/>
    <n v="399"/>
    <s v="₹200 - ₹500"/>
    <n v="1499"/>
    <n v="0.73"/>
    <s v="50% or More"/>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715"/>
    <x v="726"/>
    <s v="https://m.media-amazon.com/images/I/51m3+9D6ZwL._SY300_SX300_.jpg"/>
    <s v="https://www.amazon.in/Robustrion-Samsung-10-5-inch-2022/dp/B09Q3M3WLJ/ref=sr_1_452?qid=1672903017&amp;s=computers&amp;sr=1-452"/>
  </r>
  <r>
    <s v="B09B9SPC7F"/>
    <x v="867"/>
    <x v="47"/>
    <x v="1"/>
    <x v="7"/>
    <x v="13"/>
    <x v="28"/>
    <n v="499"/>
    <s v="₹200 - ₹500"/>
    <n v="1299"/>
    <n v="0.62"/>
    <s v="50% or More"/>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716"/>
    <x v="727"/>
    <s v="https://m.media-amazon.com/images/I/41QtHHI0rXL._SX300_SY300_QL70_FMwebp_.jpg"/>
    <s v="https://www.amazon.in/PC-SQUARE-Adjustable-Ergonomic-Compatible/dp/B09B9SPC7F/ref=sr_1_453?qid=1672903017&amp;s=computers&amp;sr=1-453"/>
  </r>
  <r>
    <s v="B099SD8PRP"/>
    <x v="868"/>
    <x v="45"/>
    <x v="0"/>
    <x v="0"/>
    <x v="36"/>
    <x v="67"/>
    <n v="579"/>
    <s v="&gt;₹500"/>
    <n v="1090"/>
    <n v="0.47"/>
    <s v="&lt;50%"/>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717"/>
    <x v="728"/>
    <s v="https://m.media-amazon.com/images/I/21N0SU36xXL._SX300_SY300_QL70_FMwebp_.jpg"/>
    <s v="https://www.amazon.in/Lenovo-Optical-Compact-Mouse-Black/dp/B099SD8PRP/ref=sr_1_455?qid=1672903017&amp;s=computers&amp;sr=1-455"/>
  </r>
  <r>
    <s v="B00S2SEV7K"/>
    <x v="869"/>
    <x v="138"/>
    <x v="0"/>
    <x v="0"/>
    <x v="0"/>
    <x v="0"/>
    <n v="90"/>
    <s v="&lt;₹200"/>
    <n v="100"/>
    <n v="0.1"/>
    <s v="&lt;50%"/>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718"/>
    <x v="729"/>
    <s v="https://m.media-amazon.com/images/I/21t8TMvuq6L._SX300_SY300_QL70_FMwebp_.jpg"/>
    <s v="https://www.amazon.in/Pilot-Frixion-Clicker-Roller-Blue/dp/B00S2SEV7K/ref=sr_1_457?qid=1672903018&amp;s=computers&amp;sr=1-457"/>
  </r>
  <r>
    <s v="B08WKCTFF3"/>
    <x v="870"/>
    <x v="47"/>
    <x v="0"/>
    <x v="0"/>
    <x v="17"/>
    <x v="30"/>
    <n v="899"/>
    <s v="&gt;₹500"/>
    <n v="1999"/>
    <n v="0.55000000000000004"/>
    <s v="50% or More"/>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719"/>
    <x v="730"/>
    <s v="https://m.media-amazon.com/images/I/41n3-joTUHL._SX300_SY300_QL70_FMwebp_.jpg"/>
    <s v="https://www.amazon.in/ZEBRONICS-Zeb-NS2000-Supports-Aluminium-Adjustable/dp/B08WKCTFF3/ref=sr_1_458?qid=1672903018&amp;s=computers&amp;sr=1-458"/>
  </r>
  <r>
    <s v="B08498D67S"/>
    <x v="871"/>
    <x v="121"/>
    <x v="4"/>
    <x v="12"/>
    <x v="28"/>
    <x v="43"/>
    <n v="1149"/>
    <s v="&gt;₹500"/>
    <n v="1800"/>
    <n v="0.36"/>
    <s v="&lt;50%"/>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720"/>
    <x v="731"/>
    <s v="https://m.media-amazon.com/images/I/41LWT2NmHXL._SX300_SY300_QL70_FMwebp_.jpg"/>
    <s v="https://www.amazon.in/HP-K500F-Gaming-Keyboard-7ZZ97AA/dp/B08498D67S/ref=sr_1_459?qid=1672903018&amp;s=computers&amp;sr=1-459"/>
  </r>
  <r>
    <s v="B00C3GBCIS"/>
    <x v="872"/>
    <x v="90"/>
    <x v="0"/>
    <x v="0"/>
    <x v="14"/>
    <x v="29"/>
    <n v="249"/>
    <s v="₹200 - ₹500"/>
    <n v="499"/>
    <n v="0.5"/>
    <s v="50% or More"/>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721"/>
    <x v="732"/>
    <s v="https://m.media-amazon.com/images/W/WEBP_402378-T2/images/I/412fxJY-gxL._SX300_SY300_QL70_FMwebp_.jpg"/>
    <s v="https://www.amazon.in/Clublaptop-Reversible-15-6-inch-Laptop-Sleeve/dp/B00C3GBCIS/ref=sr_1_460?qid=1672903018&amp;s=computers&amp;sr=1-460"/>
  </r>
  <r>
    <s v="B00URH5E34"/>
    <x v="873"/>
    <x v="81"/>
    <x v="0"/>
    <x v="0"/>
    <x v="17"/>
    <x v="37"/>
    <n v="39"/>
    <s v="&lt;₹200"/>
    <n v="39"/>
    <n v="0"/>
    <s v="&lt;50%"/>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722"/>
    <x v="733"/>
    <s v="https://m.media-amazon.com/images/W/WEBP_402378-T2/images/I/31vg0FKWoUL._SX300_SY300_QL70_FMwebp_.jpg"/>
    <s v="https://www.amazon.in/Inventis-Portable-Flexible-Light-Colors/dp/B00URH5E34/ref=sr_1_461?qid=1672903018&amp;s=computers&amp;sr=1-461"/>
  </r>
  <r>
    <s v="B00EYW1U68"/>
    <x v="874"/>
    <x v="59"/>
    <x v="0"/>
    <x v="0"/>
    <x v="14"/>
    <x v="32"/>
    <n v="1599"/>
    <s v="&gt;₹500"/>
    <n v="3599"/>
    <n v="0.56000000000000005"/>
    <s v="50% or More"/>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723"/>
    <x v="734"/>
    <s v="https://m.media-amazon.com/images/I/31aoDL5YfNL._SX300_SY300_QL70_FMwebp_.jpg"/>
    <s v="https://www.amazon.in/TP-Link-TL-WA855RE-Wi-Fi-Range-Extender/dp/B00EYW1U68/ref=sr_1_462?qid=1672903018&amp;s=computers&amp;sr=1-462"/>
  </r>
  <r>
    <s v="B08SMJT55F"/>
    <x v="875"/>
    <x v="71"/>
    <x v="1"/>
    <x v="7"/>
    <x v="13"/>
    <x v="17"/>
    <n v="1199"/>
    <s v="&gt;₹500"/>
    <n v="3990"/>
    <n v="0.7"/>
    <s v="50% or More"/>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724"/>
    <x v="735"/>
    <s v="https://m.media-amazon.com/images/I/51J45DcgktL._SX300_SY300_QL70_FMwebp_.jpg"/>
    <s v="https://www.amazon.in/boAt-Stone-250-Playback-Hours/dp/B08SMJT55F/ref=sr_1_464?qid=1672903018&amp;s=computers&amp;sr=1-464"/>
  </r>
  <r>
    <s v="B08Y7MXFMK"/>
    <x v="876"/>
    <x v="45"/>
    <x v="0"/>
    <x v="17"/>
    <x v="44"/>
    <x v="7"/>
    <n v="1099"/>
    <s v="&gt;₹500"/>
    <n v="1499"/>
    <n v="0.27"/>
    <s v="&lt;50%"/>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725"/>
    <x v="736"/>
    <s v="https://m.media-amazon.com/images/I/31dnZ234ZOL._SY300_SX300_QL70_FMwebp_.jpg"/>
    <s v="https://www.amazon.in/Offbeat-Wireless-Bluetooth-Rechargeable-Adjustable/dp/B08Y7MXFMK/ref=sr_1_466?qid=1672903018&amp;s=computers&amp;sr=1-466"/>
  </r>
  <r>
    <s v="B086Q3QMFS"/>
    <x v="877"/>
    <x v="93"/>
    <x v="3"/>
    <x v="11"/>
    <x v="20"/>
    <x v="35"/>
    <n v="120"/>
    <s v="&lt;₹200"/>
    <n v="120"/>
    <n v="0"/>
    <s v="&lt;50%"/>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726"/>
    <x v="737"/>
    <s v="https://m.media-amazon.com/images/W/WEBP_402378-T2/images/I/41KFL-3kiUL._SX300_SY300_QL70_FMwebp_.jpg"/>
    <s v="https://www.amazon.in/Classmate-Drawing-Book-Unruled-Pages/dp/B086Q3QMFS/ref=sr_1_468?qid=1672903018&amp;s=computers&amp;sr=1-468"/>
  </r>
  <r>
    <s v="B08498H13H"/>
    <x v="878"/>
    <x v="121"/>
    <x v="0"/>
    <x v="1"/>
    <x v="1"/>
    <x v="1"/>
    <n v="1519"/>
    <s v="&gt;₹500"/>
    <n v="3499"/>
    <n v="0.56999999999999995"/>
    <s v="50% or More"/>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727"/>
    <x v="738"/>
    <s v="https://m.media-amazon.com/images/W/WEBP_402378-T1/images/I/414js-21FqL._SX300_SY300_QL70_FMwebp_.jpg"/>
    <s v="https://www.amazon.in/HP-GK320-Gaming-Keyboard-4QN01AA/dp/B08498H13H/ref=sr_1_469?qid=1672903018&amp;s=computers&amp;sr=1-469"/>
  </r>
  <r>
    <s v="B07LFQLKFZ"/>
    <x v="879"/>
    <x v="138"/>
    <x v="4"/>
    <x v="12"/>
    <x v="46"/>
    <x v="68"/>
    <n v="420"/>
    <s v="₹200 - ₹500"/>
    <n v="420"/>
    <n v="0"/>
    <s v="&lt;50%"/>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728"/>
    <x v="739"/>
    <s v="https://m.media-amazon.com/images/W/WEBP_402378-T1/images/I/31-wcLwDaBL._SX300_SY300_QL70_FMwebp_.jpg"/>
    <s v="https://www.amazon.in/Parker-Moments-Vector-Timecheck-Roller/dp/B07LFQLKFZ/ref=sr_1_470?qid=1672903018&amp;s=computers&amp;sr=1-470"/>
  </r>
  <r>
    <s v="B00LY17RHI"/>
    <x v="880"/>
    <x v="139"/>
    <x v="1"/>
    <x v="5"/>
    <x v="10"/>
    <x v="25"/>
    <n v="225"/>
    <s v="₹200 - ₹500"/>
    <n v="225"/>
    <n v="0"/>
    <s v="&lt;50%"/>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729"/>
    <x v="740"/>
    <s v="https://m.media-amazon.com/images/W/WEBP_402378-T2/images/I/21C8ziy-IJL._SX300_SY300_QL70_FMwebp_.jpg"/>
    <s v="https://www.amazon.in/Camlin-Elegante-Fountain-Pen-Black/dp/B00LY17RHI/ref=sr_1_476?qid=1672903018&amp;s=computers&amp;sr=1-476"/>
  </r>
  <r>
    <s v="B07W14CHV8"/>
    <x v="881"/>
    <x v="140"/>
    <x v="0"/>
    <x v="0"/>
    <x v="27"/>
    <x v="42"/>
    <n v="199"/>
    <s v="&lt;₹200"/>
    <n v="799"/>
    <n v="0.75"/>
    <s v="50% or More"/>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730"/>
    <x v="741"/>
    <s v="https://m.media-amazon.com/images/W/WEBP_402378-T1/images/I/51ca6eZ+j3L._SY300_SX300_.jpg"/>
    <s v="https://www.amazon.in/Optical-Drive-Caddy-Universal-9-5mm/dp/B07W14CHV8/ref=sr_1_483?qid=1672903019&amp;s=computers&amp;sr=1-483"/>
  </r>
  <r>
    <s v="B09F5Z694W"/>
    <x v="882"/>
    <x v="124"/>
    <x v="0"/>
    <x v="0"/>
    <x v="0"/>
    <x v="0"/>
    <n v="8349"/>
    <s v="&gt;₹500"/>
    <n v="9625"/>
    <n v="0.13"/>
    <s v="&lt;50%"/>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731"/>
    <x v="742"/>
    <s v="https://m.media-amazon.com/images/W/WEBP_402378-T1/images/I/31AZelC8URL._SX300_SY300_QL70_FMwebp_.jpg"/>
    <s v="https://www.amazon.in/Canon-E4570-Efficient-Printing-Compatible/dp/B09F5Z694W/ref=sr_1_485?qid=1672903019&amp;s=computers&amp;sr=1-485"/>
  </r>
  <r>
    <s v="B0B25LQQPC"/>
    <x v="883"/>
    <x v="107"/>
    <x v="1"/>
    <x v="3"/>
    <x v="8"/>
    <x v="46"/>
    <n v="3307"/>
    <s v="&gt;₹500"/>
    <n v="6100"/>
    <n v="0.46"/>
    <s v="&lt;50%"/>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732"/>
    <x v="743"/>
    <s v="https://m.media-amazon.com/images/W/WEBP_402378-T2/images/I/318lV0rfJoL._SY300_SX300_QL70_FMwebp_.jpg"/>
    <s v="https://www.amazon.in/Crucial-500GB-PCIe-NAND-3500MB/dp/B0B25LQQPC/ref=sr_1_486?qid=1672903019&amp;s=computers&amp;sr=1-486"/>
  </r>
  <r>
    <s v="B01LYLJ99X"/>
    <x v="884"/>
    <x v="44"/>
    <x v="0"/>
    <x v="0"/>
    <x v="0"/>
    <x v="0"/>
    <n v="449"/>
    <s v="₹200 - ₹500"/>
    <n v="1300"/>
    <n v="0.65"/>
    <s v="50% or More"/>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733"/>
    <x v="744"/>
    <s v="https://m.media-amazon.com/images/I/31cOcZC4n7L._SX300_SY300_QL70_FMwebp_.jpg"/>
    <s v="https://www.amazon.in/HP-v222w-Flash-Drive-64GB/dp/B01LYLJ99X/ref=sr_1_488?qid=1672903019&amp;s=computers&amp;sr=1-488"/>
  </r>
  <r>
    <s v="B014SZPBM4"/>
    <x v="885"/>
    <x v="51"/>
    <x v="1"/>
    <x v="5"/>
    <x v="10"/>
    <x v="13"/>
    <n v="380"/>
    <s v="₹200 - ₹500"/>
    <n v="400"/>
    <n v="0.05"/>
    <s v="&lt;50%"/>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734"/>
    <x v="745"/>
    <s v="https://m.media-amazon.com/images/I/51BGUyveMfL._SX300_SY300_QL70_FMwebp_.jpg"/>
    <s v="https://www.amazon.in/Duracell-Alkaline-Battery-Duralock-Technology/dp/B014SZPBM4/ref=sr_1_490?qid=1672903019&amp;s=computers&amp;sr=1-490"/>
  </r>
  <r>
    <s v="B08CZHGHKH"/>
    <x v="886"/>
    <x v="46"/>
    <x v="1"/>
    <x v="13"/>
    <x v="35"/>
    <x v="52"/>
    <n v="499"/>
    <s v="₹200 - ₹500"/>
    <n v="1399"/>
    <n v="0.64"/>
    <s v="50% or More"/>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735"/>
    <x v="746"/>
    <s v="https://m.media-amazon.com/images/W/WEBP_402378-T2/images/I/41sK3J5ZQIL._SX300_SY300_QL70_FMwebp_.jpg"/>
    <s v="https://www.amazon.in/Bestor-Portable-Paperless-Digital-Writing/dp/B08CZHGHKH/ref=sr_1_491?qid=1672903019&amp;s=computers&amp;sr=1-491"/>
  </r>
  <r>
    <s v="B0B2RBP83P"/>
    <x v="887"/>
    <x v="141"/>
    <x v="1"/>
    <x v="10"/>
    <x v="31"/>
    <x v="7"/>
    <n v="37247"/>
    <s v="&gt;₹500"/>
    <n v="59890"/>
    <n v="0.38"/>
    <s v="&lt;50%"/>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736"/>
    <x v="747"/>
    <s v="https://m.media-amazon.com/images/I/41PnIUzyYML._SX300_SY300_QL70_FMwebp_.jpg"/>
    <s v="https://www.amazon.in/Lenovo-IdeaPad-Warranty-Platinum-81X800LGIN/dp/B0B2RBP83P/ref=sr_1_492?qid=1672903019&amp;s=computers&amp;sr=1-492"/>
  </r>
  <r>
    <s v="B078W65FJ7"/>
    <x v="888"/>
    <x v="39"/>
    <x v="4"/>
    <x v="12"/>
    <x v="28"/>
    <x v="43"/>
    <n v="849"/>
    <s v="&gt;₹500"/>
    <n v="2490"/>
    <n v="0.66"/>
    <s v="50% or More"/>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737"/>
    <x v="748"/>
    <s v="https://m.media-amazon.com/images/W/WEBP_402378-T1/images/I/41ZeJ53ij3L._SX300_SY300_QL70_FMwebp_.jpg"/>
    <s v="https://www.amazon.in/Heads-900-Wired-Headphones-White/dp/B078W65FJ7/ref=sr_1_493?qid=1672903019&amp;s=computers&amp;sr=1-493"/>
  </r>
  <r>
    <s v="B08S74GTBT"/>
    <x v="889"/>
    <x v="89"/>
    <x v="0"/>
    <x v="0"/>
    <x v="14"/>
    <x v="64"/>
    <n v="799"/>
    <s v="&gt;₹500"/>
    <n v="1999"/>
    <n v="0.6"/>
    <s v="50% or More"/>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738"/>
    <x v="749"/>
    <s v="https://m.media-amazon.com/images/I/41uoxHxPDaL._SX300_SY300_QL70_FMwebp_.jpg"/>
    <s v="https://www.amazon.in/ZEBRONICS-Zeb-Astra-Wireless-Portable-Function/dp/B08S74GTBT/ref=sr_1_495?qid=1672903019&amp;s=computers&amp;sr=1-495"/>
  </r>
  <r>
    <s v="B07QMRHWJD"/>
    <x v="890"/>
    <x v="81"/>
    <x v="0"/>
    <x v="0"/>
    <x v="38"/>
    <x v="69"/>
    <n v="298"/>
    <s v="₹200 - ₹500"/>
    <n v="999"/>
    <n v="0.7"/>
    <s v="50% or More"/>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739"/>
    <x v="750"/>
    <s v="https://m.media-amazon.com/images/I/41d-eh65JLS._SX300_SY300_QL70_FMwebp_.jpg"/>
    <s v="https://www.amazon.in/SWAPKART-Portable-Reading-Working-Bedroom/dp/B07QMRHWJD/ref=sr_1_499?qid=1672903019&amp;s=computers&amp;sr=1-499"/>
  </r>
  <r>
    <s v="B07W7Z6DVL"/>
    <x v="891"/>
    <x v="89"/>
    <x v="0"/>
    <x v="0"/>
    <x v="27"/>
    <x v="70"/>
    <n v="1499"/>
    <s v="&gt;₹500"/>
    <n v="2999"/>
    <n v="0.5"/>
    <s v="50% or More"/>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740"/>
    <x v="751"/>
    <s v="https://m.media-amazon.com/images/W/WEBP_402378-T1/images/I/51UH57Cs5hL._SX300_SY300_QL70_FMwebp_.jpg"/>
    <s v="https://www.amazon.in/Infinity-Fuze-100-Waterproof-Portable/dp/B07W7Z6DVL/ref=sr_1_500?qid=1672903019&amp;s=computers&amp;sr=1-500"/>
  </r>
  <r>
    <s v="B07WMS7TWB"/>
    <x v="892"/>
    <x v="142"/>
    <x v="0"/>
    <x v="0"/>
    <x v="0"/>
    <x v="0"/>
    <n v="649"/>
    <s v="&gt;₹500"/>
    <n v="1245"/>
    <n v="0.48"/>
    <s v="&lt;50%"/>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741"/>
    <x v="752"/>
    <s v="https://m.media-amazon.com/images/W/WEBP_402378-T1/images/I/31na34LxwmL._SX300_SY300_QL70_FMwebp_.jpg"/>
    <s v="https://www.amazon.in/Pigeon-Amaze-Plus-1-5-Ltr/dp/B07WMS7TWB/ref=sr_1_5?qid=1672923591&amp;s=kitchen&amp;sr=1-5"/>
  </r>
  <r>
    <s v="B00H47GVGY"/>
    <x v="893"/>
    <x v="143"/>
    <x v="0"/>
    <x v="15"/>
    <x v="26"/>
    <x v="40"/>
    <n v="1199"/>
    <s v="&gt;₹500"/>
    <n v="1695"/>
    <n v="0.28999999999999998"/>
    <s v="&lt;50%"/>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742"/>
    <x v="753"/>
    <s v="https://m.media-amazon.com/images/I/514Zxz-eqKL._SX300_SY300_QL70_FMwebp_.jpg"/>
    <s v="https://www.amazon.in/Usha-Quartz-800-Watt-Overheating-Protection/dp/B00H47GVGY/ref=sr_1_6?qid=1672923591&amp;s=kitchen&amp;sr=1-6"/>
  </r>
  <r>
    <s v="B07VX71FZP"/>
    <x v="894"/>
    <x v="144"/>
    <x v="1"/>
    <x v="4"/>
    <x v="9"/>
    <x v="7"/>
    <n v="1199"/>
    <s v="&gt;₹500"/>
    <n v="2000"/>
    <n v="0.4"/>
    <s v="&lt;50%"/>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743"/>
    <x v="754"/>
    <s v="https://m.media-amazon.com/images/I/41ITfQhGHfL._SX300_SY300_QL70_FMwebp_.jpg"/>
    <s v="https://www.amazon.in/Amazon-Brand-Solimo-2000-Watt-certified/dp/B07VX71FZP/ref=sr_1_7?qid=1672923591&amp;s=kitchen&amp;sr=1-7"/>
  </r>
  <r>
    <s v="B07NCKMXVZ"/>
    <x v="895"/>
    <x v="145"/>
    <x v="1"/>
    <x v="3"/>
    <x v="8"/>
    <x v="71"/>
    <n v="455"/>
    <s v="₹200 - ₹500"/>
    <n v="999"/>
    <n v="0.54"/>
    <s v="50% or More"/>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744"/>
    <x v="755"/>
    <s v="https://m.media-amazon.com/images/I/415CYtympZL._SX300_SY300_QL70_FMwebp_.jpg"/>
    <s v="https://www.amazon.in/StyleHouse-Remover-Woolen-Clothes-Electric/dp/B07NCKMXVZ/ref=sr_1_8?qid=1672923591&amp;s=kitchen&amp;sr=1-8"/>
  </r>
  <r>
    <s v="B0B61DSF17"/>
    <x v="896"/>
    <x v="146"/>
    <x v="1"/>
    <x v="7"/>
    <x v="13"/>
    <x v="17"/>
    <n v="199"/>
    <s v="&lt;₹200"/>
    <n v="1999"/>
    <n v="0.9"/>
    <s v="50% or More"/>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745"/>
    <x v="756"/>
    <s v="https://m.media-amazon.com/images/I/414Cwv2guxL._SX300_SY300_QL70_FMwebp_.jpg"/>
    <s v="https://www.amazon.in/beatXP-Multipurpose-Portable-Electronic-Weighing/dp/B0B61DSF17/ref=sr_1_10?qid=1672923591&amp;s=kitchen&amp;sr=1-10"/>
  </r>
  <r>
    <s v="B07VQGVL68"/>
    <x v="897"/>
    <x v="146"/>
    <x v="1"/>
    <x v="10"/>
    <x v="31"/>
    <x v="7"/>
    <n v="293"/>
    <s v="₹200 - ₹500"/>
    <n v="499"/>
    <n v="0.41"/>
    <s v="&lt;50%"/>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746"/>
    <x v="757"/>
    <s v="https://m.media-amazon.com/images/W/WEBP_402378-T1/images/I/31p014p14mL._SX342_SY445_QL70_FMwebp_.jpg"/>
    <s v="https://www.amazon.in/Multipurpose-Portable-Electronic-Digital-Weighing/dp/B07VQGVL68/ref=sr_1_11?qid=1672923591&amp;s=kitchen&amp;sr=1-11"/>
  </r>
  <r>
    <s v="B01LWYDEQ7"/>
    <x v="898"/>
    <x v="147"/>
    <x v="1"/>
    <x v="13"/>
    <x v="35"/>
    <x v="52"/>
    <n v="199"/>
    <s v="&lt;₹200"/>
    <n v="495"/>
    <n v="0.6"/>
    <s v="50% or More"/>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747"/>
    <x v="758"/>
    <s v="https://m.media-amazon.com/images/I/41cVgYgAKpL._SX300_SY300_QL70_FMwebp_.jpg"/>
    <s v="https://www.amazon.in/Pigeon-Stovekraft-Plastic-Chopper-Blades/dp/B01LWYDEQ7/ref=sr_1_12?qid=1672923591&amp;s=kitchen&amp;sr=1-12"/>
  </r>
  <r>
    <s v="B07VNFP3C2"/>
    <x v="899"/>
    <x v="142"/>
    <x v="0"/>
    <x v="0"/>
    <x v="37"/>
    <x v="7"/>
    <n v="749"/>
    <s v="&gt;₹500"/>
    <n v="1245"/>
    <n v="0.4"/>
    <s v="&lt;50%"/>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748"/>
    <x v="759"/>
    <s v="https://m.media-amazon.com/images/W/WEBP_402378-T1/images/I/41JCf4kTKgL._SX300_SY300_QL70_FMwebp_.jpg"/>
    <s v="https://www.amazon.in/Prestige-1-5-Kettle-1500-watts-Red/dp/B07VNFP3C2/ref=sr_1_16?qid=1672923591&amp;s=kitchen&amp;sr=1-16"/>
  </r>
  <r>
    <s v="B00LUGTJGO"/>
    <x v="900"/>
    <x v="143"/>
    <x v="1"/>
    <x v="7"/>
    <x v="13"/>
    <x v="45"/>
    <n v="1399"/>
    <s v="&gt;₹500"/>
    <n v="1549"/>
    <n v="0.1"/>
    <s v="&lt;50%"/>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749"/>
    <x v="760"/>
    <s v="https://m.media-amazon.com/images/I/519JHuNt1RL._SX300_SY300_QL70_FMwebp_.jpg"/>
    <s v="https://www.amazon.in/Bajaj-RHX-2-800-Watt-Room-Heater/dp/B00LUGTJGO/ref=sr_1_17?qid=1672923591&amp;s=kitchen&amp;sr=1-17"/>
  </r>
  <r>
    <s v="B01MQZ7J8K"/>
    <x v="901"/>
    <x v="142"/>
    <x v="0"/>
    <x v="0"/>
    <x v="36"/>
    <x v="53"/>
    <n v="749"/>
    <s v="&gt;₹500"/>
    <n v="1445"/>
    <n v="0.48"/>
    <s v="&lt;50%"/>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750"/>
    <x v="761"/>
    <s v="https://m.media-amazon.com/images/I/41XXjVSLyGL._SX300_SY300_QL70_FMwebp_.jpg"/>
    <s v="https://www.amazon.in/Prestige-Electric-Kettle-PKOSS-1500watts/dp/B01MQZ7J8K/ref=sr_1_18?qid=1672923591&amp;s=kitchen&amp;sr=1-18"/>
  </r>
  <r>
    <s v="B01GFTEV5Y"/>
    <x v="902"/>
    <x v="148"/>
    <x v="1"/>
    <x v="7"/>
    <x v="13"/>
    <x v="28"/>
    <n v="1699"/>
    <s v="&gt;₹500"/>
    <n v="3193"/>
    <n v="0.47"/>
    <s v="&lt;50%"/>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751"/>
    <x v="762"/>
    <s v="https://m.media-amazon.com/images/W/WEBP_402378-T1/images/I/411pUp4t0OL._SX300_SY300_QL70_FMwebp_.jpg"/>
    <s v="https://www.amazon.in/Pigeon-Stovekraft-Cruise-1800-Watt-Induction/dp/B01GFTEV5Y/ref=sr_1_20?qid=1672923591&amp;s=kitchen&amp;sr=1-20"/>
  </r>
  <r>
    <s v="B00NW4UWN6"/>
    <x v="903"/>
    <x v="142"/>
    <x v="3"/>
    <x v="11"/>
    <x v="20"/>
    <x v="35"/>
    <n v="1043"/>
    <s v="&gt;₹500"/>
    <n v="1345"/>
    <n v="0.22"/>
    <s v="&lt;50%"/>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752"/>
    <x v="763"/>
    <s v="https://m.media-amazon.com/images/W/WEBP_402378-T1/images/I/41J3yWKhnxL._SX300_SY300_QL70_FMwebp_.jpg"/>
    <s v="https://www.amazon.in/Prestige-PKGSS-Electric-Kettle-Stainless/dp/B00NW4UWN6/ref=sr_1_22?qid=1672923591&amp;s=kitchen&amp;sr=1-22"/>
  </r>
  <r>
    <s v="B01NCVJMKX"/>
    <x v="904"/>
    <x v="145"/>
    <x v="1"/>
    <x v="7"/>
    <x v="49"/>
    <x v="7"/>
    <n v="499"/>
    <s v="₹200 - ₹500"/>
    <n v="999"/>
    <n v="0.5"/>
    <s v="50% or More"/>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753"/>
    <x v="764"/>
    <s v="https://m.media-amazon.com/images/W/WEBP_402378-T1/images/I/51MWh9t3Z2L._SX300_SY300_QL70_FMwebp_.jpg"/>
    <s v="https://www.amazon.in/SHOP-Plastic-Sweaters-Blankets-Multicolour/dp/B01NCVJMKX/ref=sr_1_23?qid=1672923591&amp;s=kitchen&amp;sr=1-23"/>
  </r>
  <r>
    <s v="B00O24PUO6"/>
    <x v="905"/>
    <x v="144"/>
    <x v="0"/>
    <x v="15"/>
    <x v="48"/>
    <x v="72"/>
    <n v="1464"/>
    <s v="&gt;₹500"/>
    <n v="1650"/>
    <n v="0.11"/>
    <s v="&lt;50%"/>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754"/>
    <x v="765"/>
    <s v="https://m.media-amazon.com/images/W/WEBP_402378-T1/images/I/41DwZuxPCaL._SY300_SX300_QL70_FMwebp_.jpg"/>
    <s v="https://www.amazon.in/Orpat-OEH-1260-2000-Watt-Heater-Grey/dp/B00O24PUO6/ref=sr_1_24?qid=1672923591&amp;s=kitchen&amp;sr=1-24"/>
  </r>
  <r>
    <s v="B07GXPDLYQ"/>
    <x v="906"/>
    <x v="149"/>
    <x v="0"/>
    <x v="16"/>
    <x v="31"/>
    <x v="7"/>
    <n v="249"/>
    <s v="₹200 - ₹500"/>
    <n v="499"/>
    <n v="0.5"/>
    <s v="50% or More"/>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755"/>
    <x v="766"/>
    <s v="https://m.media-amazon.com/images/I/31MmLP6awML._SX300_SY300_QL70_FMwebp_.jpg"/>
    <s v="https://www.amazon.in/PRO365-Electric-Coffee-Stirrer-Frother/dp/B07GXPDLYQ/ref=sr_1_25?qid=1672923591&amp;s=kitchen&amp;sr=1-25"/>
  </r>
  <r>
    <s v="B01C8P29N0"/>
    <x v="907"/>
    <x v="150"/>
    <x v="0"/>
    <x v="0"/>
    <x v="14"/>
    <x v="58"/>
    <n v="625"/>
    <s v="&gt;₹500"/>
    <n v="1400"/>
    <n v="0.55000000000000004"/>
    <s v="50% or More"/>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x v="756"/>
    <x v="767"/>
    <s v="https://m.media-amazon.com/images/W/WEBP_402378-T2/images/I/31ke2NdHJ-L._SY300_SX300_QL70_FMwebp_.jpg"/>
    <s v="https://www.amazon.in/Bajaj-Majesty-1000-Watt-Iron-White/dp/B01C8P29N0/ref=sr_1_26?qid=1672923591&amp;s=kitchen&amp;sr=1-26"/>
  </r>
  <r>
    <s v="B08KDBLMQP"/>
    <x v="908"/>
    <x v="151"/>
    <x v="6"/>
    <x v="19"/>
    <x v="50"/>
    <x v="73"/>
    <n v="1290"/>
    <s v="&gt;₹500"/>
    <n v="2500"/>
    <n v="0.48"/>
    <s v="&lt;50%"/>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757"/>
    <x v="768"/>
    <s v="https://m.media-amazon.com/images/I/41i1uzCEyWL._SX300_SY300_QL70_FMwebp_.jpg"/>
    <s v="https://www.amazon.in/Croma-500-Watt-Grinder-CRAK4184-Purple/dp/B08KDBLMQP/ref=sr_1_27?qid=1672923591&amp;s=kitchen&amp;sr=1-27"/>
  </r>
  <r>
    <s v="B078JDNZJ8"/>
    <x v="909"/>
    <x v="152"/>
    <x v="0"/>
    <x v="0"/>
    <x v="0"/>
    <x v="0"/>
    <n v="3600"/>
    <s v="&gt;₹500"/>
    <n v="6190"/>
    <n v="0.42"/>
    <s v="&lt;50%"/>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758"/>
    <x v="769"/>
    <s v="https://m.media-amazon.com/images/W/WEBP_402378-T1/images/I/31991seDfcL._SY300_SX300_QL70_FMwebp_.jpg"/>
    <s v="https://www.amazon.in/Havells-Instanio-3-Litre-Instant-Geyser/dp/B078JDNZJ8/ref=sr_1_28?qid=1672923591&amp;s=kitchen&amp;sr=1-28"/>
  </r>
  <r>
    <s v="B01M5F614J"/>
    <x v="910"/>
    <x v="153"/>
    <x v="0"/>
    <x v="1"/>
    <x v="32"/>
    <x v="7"/>
    <n v="6549"/>
    <s v="&gt;₹500"/>
    <n v="13999"/>
    <n v="0.53"/>
    <s v="50% or More"/>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759"/>
    <x v="770"/>
    <s v="https://m.media-amazon.com/images/W/WEBP_402378-T1/images/I/31HzCDKv6ZL._SX300_SY300_QL70_FMwebp_.jpg"/>
    <s v="https://www.amazon.in/Morphy-Richards-OFR-09-2000-Watt/dp/B01M5F614J/ref=sr_1_29?qid=1672923591&amp;s=kitchen&amp;sr=1-29"/>
  </r>
  <r>
    <s v="B083GKDRKR"/>
    <x v="911"/>
    <x v="142"/>
    <x v="0"/>
    <x v="0"/>
    <x v="29"/>
    <x v="7"/>
    <n v="1625"/>
    <s v="&gt;₹500"/>
    <n v="2995"/>
    <n v="0.46"/>
    <s v="&lt;50%"/>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760"/>
    <x v="771"/>
    <s v="https://m.media-amazon.com/images/I/31S74o1sCSS._SY300_SX300_QL70_FMwebp_.jpg"/>
    <s v="https://www.amazon.in/HAVELLS-Kettle-Coffee-Boiler-Stainless/dp/B083GKDRKR/ref=sr_1_30?qid=1672923591&amp;s=kitchen&amp;sr=1-30"/>
  </r>
  <r>
    <s v="B097R2V1W8"/>
    <x v="912"/>
    <x v="152"/>
    <x v="0"/>
    <x v="0"/>
    <x v="0"/>
    <x v="0"/>
    <n v="2599"/>
    <s v="&gt;₹500"/>
    <n v="5890"/>
    <n v="0.56000000000000005"/>
    <s v="50% or More"/>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761"/>
    <x v="772"/>
    <s v="https://m.media-amazon.com/images/W/WEBP_402378-T2/images/I/31zh7GQSkfL._SX300_SY300_QL70_FMwebp_.jpg"/>
    <s v="https://www.amazon.in/Bajaj-Splendora-Instant-Water-Heater/dp/B097R2V1W8/ref=sr_1_28?qid=1672923592&amp;s=kitchen&amp;sr=1-28"/>
  </r>
  <r>
    <s v="B07YR26BJ3"/>
    <x v="913"/>
    <x v="154"/>
    <x v="0"/>
    <x v="0"/>
    <x v="27"/>
    <x v="54"/>
    <n v="1199"/>
    <s v="&gt;₹500"/>
    <n v="2000"/>
    <n v="0.4"/>
    <s v="&lt;50%"/>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x v="762"/>
    <x v="773"/>
    <s v="https://m.media-amazon.com/images/I/4150hW2kHwL._SX300_SY300_QL70_FMwebp_.jpg"/>
    <s v="https://www.amazon.in/KENT-Elegant-Electric-Kettle-Silver/dp/B07YR26BJ3/ref=sr_1_29?qid=1672923592&amp;s=kitchen&amp;sr=1-29"/>
  </r>
  <r>
    <s v="B097R45BH8"/>
    <x v="914"/>
    <x v="155"/>
    <x v="1"/>
    <x v="7"/>
    <x v="13"/>
    <x v="17"/>
    <n v="5499"/>
    <s v="&gt;₹500"/>
    <n v="13150"/>
    <n v="0.57999999999999996"/>
    <s v="50% or More"/>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763"/>
    <x v="774"/>
    <s v="https://m.media-amazon.com/images/I/31U-ACCgQ1L._SX300_SY300_QL70_FMwebp_.jpg"/>
    <s v="https://www.amazon.in/Bajaj-Shakti-Heater-Multiple-Safety/dp/B097R45BH8/ref=sr_1_30?qid=1672923592&amp;s=kitchen&amp;sr=1-30"/>
  </r>
  <r>
    <s v="B09X5C9VLK"/>
    <x v="915"/>
    <x v="151"/>
    <x v="0"/>
    <x v="0"/>
    <x v="17"/>
    <x v="31"/>
    <n v="1299"/>
    <s v="&gt;₹500"/>
    <n v="3500"/>
    <n v="0.63"/>
    <s v="50% or More"/>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764"/>
    <x v="775"/>
    <s v="https://m.media-amazon.com/images/I/413sK6yat-L._SX300_SY300_QL70_FMwebp_.jpg"/>
    <s v="https://www.amazon.in/Lifelong-LLMG23-500-Watt-Liquidizing-Stainless/dp/B09X5C9VLK/ref=sr_1_31?qid=1672923592&amp;s=kitchen&amp;sr=1-31"/>
  </r>
  <r>
    <s v="B01C8P29T4"/>
    <x v="916"/>
    <x v="150"/>
    <x v="0"/>
    <x v="0"/>
    <x v="27"/>
    <x v="74"/>
    <n v="599"/>
    <s v="&gt;₹500"/>
    <n v="785"/>
    <n v="0.24"/>
    <s v="&lt;50%"/>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765"/>
    <x v="776"/>
    <s v="https://m.media-amazon.com/images/W/WEBP_402378-T1/images/I/41jBJfPQFwL._SY300_SX300_QL70_FMwebp_.jpg"/>
    <s v="https://www.amazon.in/Bajaj-Majesty-1000-Watt-Iron-White/dp/B01C8P29T4/ref=sr_1_33?qid=1672923592&amp;s=kitchen&amp;sr=1-33"/>
  </r>
  <r>
    <s v="B00HVXS7WC"/>
    <x v="917"/>
    <x v="151"/>
    <x v="0"/>
    <x v="0"/>
    <x v="36"/>
    <x v="53"/>
    <n v="1999"/>
    <s v="&gt;₹500"/>
    <n v="3210"/>
    <n v="0.38"/>
    <s v="&lt;50%"/>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766"/>
    <x v="777"/>
    <s v="https://m.media-amazon.com/images/W/WEBP_402378-T1/images/I/31rucE-db2L._SX300_SY300_QL70_FMwebp_.jpg"/>
    <s v="https://www.amazon.in/Bajaj-Rex-500-Watt-Mixer-Grinder/dp/B00HVXS7WC/ref=sr_1_34?qid=1672923592&amp;s=kitchen&amp;sr=1-34"/>
  </r>
  <r>
    <s v="B096YCN3SD"/>
    <x v="918"/>
    <x v="154"/>
    <x v="0"/>
    <x v="8"/>
    <x v="22"/>
    <x v="7"/>
    <n v="549"/>
    <s v="&gt;₹500"/>
    <n v="1000"/>
    <n v="0.45"/>
    <s v="&lt;50%"/>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767"/>
    <x v="778"/>
    <s v="https://m.media-amazon.com/images/W/WEBP_402378-T1/images/I/41h9kA2Tt7S._SX300_SY300_QL70_FMwebp_.jpg"/>
    <s v="https://www.amazon.in/Lifelong-LLEK15-Electric-Stainless-Warranty/dp/B096YCN3SD/ref=sr_1_35?qid=1672923592&amp;s=kitchen&amp;sr=1-35"/>
  </r>
  <r>
    <s v="B09LQH3SD9"/>
    <x v="919"/>
    <x v="143"/>
    <x v="0"/>
    <x v="8"/>
    <x v="51"/>
    <x v="7"/>
    <n v="999"/>
    <s v="&gt;₹500"/>
    <n v="2000"/>
    <n v="0.5"/>
    <s v="50% or More"/>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768"/>
    <x v="779"/>
    <s v="https://m.media-amazon.com/images/I/51DxyRgcEdL._SX300_SY300_QL70_FMwebp_.jpg"/>
    <s v="https://www.amazon.in/Lifelong-LLQH922-Certified-Overheating-Protection/dp/B09LQH3SD9/ref=sr_1_36?qid=1672923592&amp;s=kitchen&amp;sr=1-36"/>
  </r>
  <r>
    <s v="B09KNMLH4Y"/>
    <x v="920"/>
    <x v="145"/>
    <x v="0"/>
    <x v="0"/>
    <x v="38"/>
    <x v="65"/>
    <n v="398"/>
    <s v="₹200 - ₹500"/>
    <n v="1999"/>
    <n v="0.8"/>
    <s v="50% or More"/>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769"/>
    <x v="780"/>
    <s v="https://m.media-amazon.com/images/I/51oPN7WqUwL._SY300_SX300_QL70_FMwebp_.jpg"/>
    <s v="https://www.amazon.in/Remover-Sweaters-Blankets-Jackets-Carpets/dp/B09KNMLH4Y/ref=sr_1_37_mod_primary_new?qid=1672923592&amp;s=kitchen&amp;sbo=RZvfv%2F%2FHxDF%2BO5021pAnSA%3D%3D&amp;sr=1-37"/>
  </r>
  <r>
    <s v="B00ABMASXG"/>
    <x v="921"/>
    <x v="156"/>
    <x v="0"/>
    <x v="1"/>
    <x v="1"/>
    <x v="75"/>
    <n v="539"/>
    <s v="&gt;₹500"/>
    <n v="720"/>
    <n v="0.25"/>
    <s v="&lt;50%"/>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770"/>
    <x v="781"/>
    <s v="https://m.media-amazon.com/images/W/WEBP_402378-T2/images/I/31Q16tE2voL._SX300_SY300_QL70_FMwebp_.jpg"/>
    <s v="https://www.amazon.in/Bajaj-1500-Watt-Immersion-Heater-Plug/dp/B00ABMASXG/ref=sr_1_38?qid=1672923592&amp;s=kitchen&amp;sr=1-38"/>
  </r>
  <r>
    <s v="B07QDSN9V6"/>
    <x v="922"/>
    <x v="142"/>
    <x v="0"/>
    <x v="0"/>
    <x v="0"/>
    <x v="0"/>
    <n v="699"/>
    <s v="&gt;₹500"/>
    <n v="1595"/>
    <n v="0.56000000000000005"/>
    <s v="50% or More"/>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771"/>
    <x v="782"/>
    <s v="https://m.media-amazon.com/images/W/WEBP_402378-T1/images/I/317ws2QblnL._SX300_SY300_QL70_FMwebp_.jpg"/>
    <s v="https://www.amazon.in/Inalsa-Electric-Kettle-Absa-1500W-Capacity/dp/B07QDSN9V6/ref=sr_1_39?qid=1672923592&amp;s=kitchen&amp;sr=1-39"/>
  </r>
  <r>
    <s v="B00YMJ0OI8"/>
    <x v="923"/>
    <x v="148"/>
    <x v="1"/>
    <x v="7"/>
    <x v="13"/>
    <x v="17"/>
    <n v="2148"/>
    <s v="&gt;₹500"/>
    <n v="3645"/>
    <n v="0.41"/>
    <s v="&lt;50%"/>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772"/>
    <x v="783"/>
    <s v="https://m.media-amazon.com/images/I/41Y8kHM144L._SY300_SX300_QL70_FMwebp_.jpg"/>
    <s v="https://www.amazon.in/Prestige-PIC-20-Induction-Cooktop/dp/B00YMJ0OI8/ref=sr_1_43?qid=1672923592&amp;s=kitchen&amp;sr=1-43"/>
  </r>
  <r>
    <s v="B0B8XNPQPN"/>
    <x v="924"/>
    <x v="157"/>
    <x v="0"/>
    <x v="0"/>
    <x v="17"/>
    <x v="37"/>
    <n v="3599"/>
    <s v="&gt;₹500"/>
    <n v="7950"/>
    <n v="0.55000000000000004"/>
    <s v="50% or More"/>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773"/>
    <x v="784"/>
    <s v="https://m.media-amazon.com/images/I/31Jad8ITgaL._SX300_SY300_QL70_FMwebp_.jpg"/>
    <s v="https://www.amazon.in/Pigeon-Healthifry-Circulation-Technology-Non-Stick/dp/B0B8XNPQPN/ref=sr_1_44?qid=1672923592&amp;s=kitchen&amp;sr=1-44"/>
  </r>
  <r>
    <s v="B0814P4L98"/>
    <x v="925"/>
    <x v="158"/>
    <x v="0"/>
    <x v="15"/>
    <x v="26"/>
    <x v="76"/>
    <n v="351"/>
    <s v="₹200 - ₹500"/>
    <n v="999"/>
    <n v="0.65"/>
    <s v="50% or More"/>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774"/>
    <x v="785"/>
    <s v="https://m.media-amazon.com/images/I/41oxCycQ4BL._SX300_SY300_QL70_FMwebp_.jpg"/>
    <s v="https://www.amazon.in/PrettyKrafts-Laundry-Basket-Clothes-Handles/dp/B0814P4L98/ref=sr_1_45?qid=1672923592&amp;s=kitchen&amp;sr=1-45"/>
  </r>
  <r>
    <s v="B008QTK47Q"/>
    <x v="926"/>
    <x v="159"/>
    <x v="0"/>
    <x v="0"/>
    <x v="27"/>
    <x v="74"/>
    <n v="1614"/>
    <s v="&gt;₹500"/>
    <n v="1745"/>
    <n v="0.08"/>
    <s v="&lt;50%"/>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x v="775"/>
    <x v="786"/>
    <s v="https://m.media-amazon.com/images/W/WEBP_402378-T1/images/I/41Xp77o+-YL._SX300_SY300_.jpg"/>
    <s v="https://www.amazon.in/Philips-GC1905-1440-Watt-Steam-Spray/dp/B008QTK47Q/ref=sr_1_47?qid=1672923592&amp;s=kitchen&amp;sr=1-47"/>
  </r>
  <r>
    <s v="B088ZTJT2R"/>
    <x v="927"/>
    <x v="156"/>
    <x v="0"/>
    <x v="0"/>
    <x v="0"/>
    <x v="0"/>
    <n v="719"/>
    <s v="&gt;₹500"/>
    <n v="1295"/>
    <n v="0.44"/>
    <s v="&lt;50%"/>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776"/>
    <x v="787"/>
    <s v="https://m.media-amazon.com/images/I/31flPimoFpL._SX300_SY300_QL70_FMwebp_.jpg"/>
    <s v="https://www.amazon.in/Havells-Immersion-HB15-1500-White/dp/B088ZTJT2R/ref=sr_1_48_mod_primary_new?qid=1672923592&amp;s=kitchen&amp;sbo=RZvfv%2F%2FHxDF%2BO5021pAnSA%3D%3D&amp;sr=1-48"/>
  </r>
  <r>
    <s v="B0BK1K598K"/>
    <x v="928"/>
    <x v="145"/>
    <x v="0"/>
    <x v="0"/>
    <x v="0"/>
    <x v="0"/>
    <n v="678"/>
    <s v="&gt;₹500"/>
    <n v="1499"/>
    <n v="0.55000000000000004"/>
    <s v="50% or More"/>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777"/>
    <x v="788"/>
    <s v="https://m.media-amazon.com/images/W/WEBP_402378-T1/images/I/4171TGwCHvL._SX300_SY300_QL70_FMwebp_.jpg"/>
    <s v="https://www.amazon.in/AGARO-Rechargeable-Sweaters-Blankets-Curtains/dp/B0BK1K598K/ref=sr_1_49_mod_primary_new?qid=1672923592&amp;s=kitchen&amp;sbo=RZvfv%2F%2FHxDF%2BO5021pAnSA%3D%3D&amp;sr=1-49"/>
  </r>
  <r>
    <s v="B09Y5FZK9N"/>
    <x v="929"/>
    <x v="154"/>
    <x v="1"/>
    <x v="4"/>
    <x v="9"/>
    <x v="7"/>
    <n v="809"/>
    <s v="&gt;₹500"/>
    <n v="1545"/>
    <n v="0.48"/>
    <s v="&lt;50%"/>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778"/>
    <x v="789"/>
    <s v="https://m.media-amazon.com/images/I/41HqmhflMWL._SX300_SY300_QL70_FMwebp_.jpg"/>
    <s v="https://www.amazon.in/Pigeon-Stainless-boiling-Instant-Noodles/dp/B09Y5FZK9N/ref=sr_1_50?qid=1672923592&amp;s=kitchen&amp;sr=1-50"/>
  </r>
  <r>
    <s v="B09J2SCVQT"/>
    <x v="930"/>
    <x v="160"/>
    <x v="0"/>
    <x v="0"/>
    <x v="14"/>
    <x v="58"/>
    <n v="1969"/>
    <s v="&gt;₹500"/>
    <n v="5000"/>
    <n v="0.61"/>
    <s v="50% or More"/>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779"/>
    <x v="790"/>
    <s v="https://m.media-amazon.com/images/W/WEBP_402378-T1/images/I/41TUgf0W8uL._SX300_SY300_QL70_FMwebp_.jpg"/>
    <s v="https://www.amazon.in/NutriPro-Bullet-Juicer-Grinder-Blades/dp/B09J2SCVQT/ref=sr_1_52?qid=1672923592&amp;s=kitchen&amp;sr=1-52"/>
  </r>
  <r>
    <s v="B00TDD0YM4"/>
    <x v="931"/>
    <x v="145"/>
    <x v="0"/>
    <x v="0"/>
    <x v="36"/>
    <x v="53"/>
    <n v="1490"/>
    <s v="&gt;₹500"/>
    <n v="1695"/>
    <n v="0.12"/>
    <s v="&lt;50%"/>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780"/>
    <x v="791"/>
    <s v="https://m.media-amazon.com/images/I/41E0TjbPBAL._SX300_SY300_QL70_FMwebp_.jpg"/>
    <s v="https://www.amazon.in/Philips-GC026-30-Fabric-Shaver/dp/B00TDD0YM4/ref=sr_1_54?qid=1672923592&amp;s=kitchen&amp;sr=1-54"/>
  </r>
  <r>
    <s v="B078KRFWQB"/>
    <x v="932"/>
    <x v="143"/>
    <x v="3"/>
    <x v="11"/>
    <x v="20"/>
    <x v="35"/>
    <n v="2499"/>
    <s v="&gt;₹500"/>
    <n v="3945"/>
    <n v="0.37"/>
    <s v="&lt;50%"/>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781"/>
    <x v="792"/>
    <s v="https://m.media-amazon.com/images/W/WEBP_402378-T2/images/I/410H+3lohIL._SX300_SY300_.jpg"/>
    <s v="https://www.amazon.in/Havells-Cista-room-Heater/dp/B078KRFWQB/ref=sr_1_52?qid=1672923593&amp;s=kitchen&amp;sr=1-52"/>
  </r>
  <r>
    <s v="B07SRM58TP"/>
    <x v="933"/>
    <x v="161"/>
    <x v="1"/>
    <x v="13"/>
    <x v="2"/>
    <x v="77"/>
    <n v="1665"/>
    <s v="&gt;₹500"/>
    <n v="2099"/>
    <n v="0.21"/>
    <s v="&lt;50%"/>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782"/>
    <x v="793"/>
    <s v="https://m.media-amazon.com/images/W/WEBP_402378-T1/images/I/41IymCXFA7L._SX300_SY300_QL70_FMwebp_.jpg"/>
    <s v="https://www.amazon.in/AGARO-800-Watt-Handheld-Cleaner-Durable/dp/B07SRM58TP/ref=sr_1_53?qid=1672923593&amp;s=kitchen&amp;sr=1-53"/>
  </r>
  <r>
    <s v="B00EDJJ7FS"/>
    <x v="934"/>
    <x v="148"/>
    <x v="3"/>
    <x v="11"/>
    <x v="20"/>
    <x v="35"/>
    <n v="3229"/>
    <s v="&gt;₹500"/>
    <n v="5295"/>
    <n v="0.39"/>
    <s v="&lt;50%"/>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783"/>
    <x v="794"/>
    <s v="https://m.media-amazon.com/images/I/41Bnylq337S._SX300_SY300_QL70_FMwebp_.jpg"/>
    <s v="https://www.amazon.in/Philips-Collection-HD4928-01-2100-Watt/dp/B00EDJJ7FS/ref=sr_1_54?qid=1672923593&amp;s=kitchen&amp;sr=1-54"/>
  </r>
  <r>
    <s v="B0832W3B7Q"/>
    <x v="935"/>
    <x v="148"/>
    <x v="0"/>
    <x v="0"/>
    <x v="17"/>
    <x v="41"/>
    <n v="1799"/>
    <s v="&gt;₹500"/>
    <n v="3595"/>
    <n v="0.5"/>
    <s v="50% or More"/>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784"/>
    <x v="795"/>
    <s v="https://m.media-amazon.com/images/W/WEBP_402378-T2/images/I/41xXipZ7vjL._SX300_SY300_QL70_FMwebp_.jpg"/>
    <s v="https://www.amazon.in/Pigeon-Stovekraft-Acer-Plus-Induction/dp/B0832W3B7Q/ref=sr_1_55?qid=1672923593&amp;s=kitchen&amp;sr=1-55"/>
  </r>
  <r>
    <s v="B07WNK1FFN"/>
    <x v="936"/>
    <x v="142"/>
    <x v="3"/>
    <x v="14"/>
    <x v="24"/>
    <x v="78"/>
    <n v="1260"/>
    <s v="&gt;₹500"/>
    <n v="1699"/>
    <n v="0.26"/>
    <s v="&lt;50%"/>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785"/>
    <x v="796"/>
    <s v="https://m.media-amazon.com/images/I/41NW-vJum5L._SX300_SY300_QL70_FMwebp_.jpg"/>
    <s v="https://www.amazon.in/Agaro-Esteem-Multi-Kettle-1-2/dp/B07WNK1FFN/ref=sr_1_56?qid=1672923593&amp;s=kitchen&amp;sr=1-56"/>
  </r>
  <r>
    <s v="B009P2LK08"/>
    <x v="937"/>
    <x v="143"/>
    <x v="1"/>
    <x v="2"/>
    <x v="3"/>
    <x v="2"/>
    <n v="749"/>
    <s v="&gt;₹500"/>
    <n v="1129"/>
    <n v="0.34"/>
    <s v="&lt;50%"/>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786"/>
    <x v="797"/>
    <s v="https://m.media-amazon.com/images/W/WEBP_402378-T1/images/I/41B-iX4Pf5L._SX300_SY300_QL70_FMwebp_.jpg"/>
    <s v="https://www.amazon.in/Bajaj-Minor-1000-Watt-Room-Heater/dp/B009P2LK08/ref=sr_1_57?qid=1672923593&amp;s=kitchen&amp;sr=1-57"/>
  </r>
  <r>
    <s v="B07DGD4Z4C"/>
    <x v="938"/>
    <x v="151"/>
    <x v="0"/>
    <x v="0"/>
    <x v="14"/>
    <x v="58"/>
    <n v="3499"/>
    <s v="&gt;₹500"/>
    <n v="5795"/>
    <n v="0.4"/>
    <s v="&lt;50%"/>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787"/>
    <x v="798"/>
    <s v="https://m.media-amazon.com/images/I/41vK2c5b-lL._SX300_SY300_QL70_FMwebp_.jpg"/>
    <s v="https://www.amazon.in/Butterfly-Jet-Elite-750-Watt-Grinder/dp/B07DGD4Z4C/ref=sr_1_59?qid=1672923593&amp;s=kitchen&amp;sr=1-59"/>
  </r>
  <r>
    <s v="B07GMFY9QM"/>
    <x v="939"/>
    <x v="162"/>
    <x v="3"/>
    <x v="11"/>
    <x v="20"/>
    <x v="35"/>
    <n v="379"/>
    <s v="₹200 - ₹500"/>
    <n v="999"/>
    <n v="0.62"/>
    <s v="50% or More"/>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788"/>
    <x v="799"/>
    <s v="https://m.media-amazon.com/images/I/31zTQCdL35S._SX300_SY300_QL70_FMwebp_.jpg"/>
    <s v="https://www.amazon.in/SOFLIN-Electric-Automatic-Poacher-Steaming/dp/B07GMFY9QM/ref=sr_1_60?qid=1672923593&amp;s=kitchen&amp;sr=1-60"/>
  </r>
  <r>
    <s v="B0BGPN4GGH"/>
    <x v="940"/>
    <x v="143"/>
    <x v="0"/>
    <x v="1"/>
    <x v="32"/>
    <x v="7"/>
    <n v="1099"/>
    <s v="&gt;₹500"/>
    <n v="2400"/>
    <n v="0.54"/>
    <s v="50% or More"/>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x v="789"/>
    <x v="800"/>
    <s v="https://m.media-amazon.com/images/W/WEBP_402378-T1/images/I/41e3A7YKxeL._SX300_SY300_QL70_FMwebp_.jpg"/>
    <s v="https://www.amazon.in/Lifelong-LLQH925-settings-operation-Indicator/dp/B0BGPN4GGH/ref=sr_1_62?qid=1672923593&amp;s=kitchen&amp;sr=1-62"/>
  </r>
  <r>
    <s v="B0B2DZ5S6R"/>
    <x v="941"/>
    <x v="154"/>
    <x v="0"/>
    <x v="0"/>
    <x v="0"/>
    <x v="0"/>
    <n v="749"/>
    <s v="&gt;₹500"/>
    <n v="1299"/>
    <n v="0.42"/>
    <s v="&lt;50%"/>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790"/>
    <x v="801"/>
    <s v="https://m.media-amazon.com/images/I/41twHEBU-LL._SX300_SY300_QL70_FMwebp_.jpg"/>
    <s v="https://www.amazon.in/Amazon-Basics-Electric-Kettle-Stainless/dp/B0B2DZ5S6R/ref=sr_1_63?qid=1672923593&amp;s=kitchen&amp;sr=1-63"/>
  </r>
  <r>
    <s v="B07S851WX5"/>
    <x v="942"/>
    <x v="163"/>
    <x v="0"/>
    <x v="15"/>
    <x v="48"/>
    <x v="7"/>
    <n v="1299"/>
    <s v="&gt;₹500"/>
    <n v="1299"/>
    <n v="0"/>
    <s v="&lt;50%"/>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791"/>
    <x v="802"/>
    <s v="https://m.media-amazon.com/images/I/41LFdROYICL._SX300_SY300_QL70_FMwebp_.jpg"/>
    <s v="https://www.amazon.in/Prestige-Sandwich-Maker-PGMFD-01/dp/B07S851WX5/ref=sr_1_67?qid=1672923593&amp;s=kitchen&amp;sr=1-67"/>
  </r>
  <r>
    <s v="B01MY839VW"/>
    <x v="943"/>
    <x v="150"/>
    <x v="1"/>
    <x v="5"/>
    <x v="10"/>
    <x v="13"/>
    <n v="549"/>
    <s v="&gt;₹500"/>
    <n v="1090"/>
    <n v="0.5"/>
    <s v="50% or More"/>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792"/>
    <x v="803"/>
    <s v="https://m.media-amazon.com/images/W/WEBP_402378-T1/images/I/31VoHcKK5ZL._SX300_SY300_QL70_FMwebp_.jpg"/>
    <s v="https://www.amazon.in/Orient-Electric-Fabrijoy-DIFJ10BP-1000-Watt/dp/B01MY839VW/ref=sr_1_69?qid=1672923593&amp;s=kitchen&amp;sr=1-69"/>
  </r>
  <r>
    <s v="B09LV1CMGH"/>
    <x v="944"/>
    <x v="144"/>
    <x v="0"/>
    <x v="1"/>
    <x v="32"/>
    <x v="7"/>
    <n v="899"/>
    <s v="&gt;₹500"/>
    <n v="2000"/>
    <n v="0.55000000000000004"/>
    <s v="50% or More"/>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793"/>
    <x v="804"/>
    <s v="https://images-na.ssl-images-amazon.com/images/W/WEBP_402378-T1/images/I/41d17oVYVeL._SX300_SY300_QL70_FMwebp_.jpg"/>
    <s v="https://www.amazon.in/Lifelong-LLFH921-Overheating-Protection-Certified/dp/B09LV1CMGH/ref=sr_1_70?qid=1672923593&amp;s=kitchen&amp;sr=1-70"/>
  </r>
  <r>
    <s v="B01EY310UM"/>
    <x v="945"/>
    <x v="150"/>
    <x v="1"/>
    <x v="13"/>
    <x v="2"/>
    <x v="38"/>
    <n v="1321"/>
    <s v="&gt;₹500"/>
    <n v="1545"/>
    <n v="0.14000000000000001"/>
    <s v="&lt;50%"/>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794"/>
    <x v="805"/>
    <s v="https://m.media-amazon.com/images/I/41SkG6Puq5L._SX300_SY300_QL70_FMwebp_.jpg"/>
    <s v="https://www.amazon.in/Philips-GC181-Heavy-Weight-1000-Watt/dp/B01EY310UM/ref=sr_1_71?qid=1672923593&amp;s=kitchen&amp;sr=1-71"/>
  </r>
  <r>
    <s v="B09NL7LBWT"/>
    <x v="946"/>
    <x v="145"/>
    <x v="1"/>
    <x v="7"/>
    <x v="15"/>
    <x v="7"/>
    <n v="1099"/>
    <s v="&gt;₹500"/>
    <n v="1999"/>
    <n v="0.45"/>
    <s v="&lt;50%"/>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795"/>
    <x v="806"/>
    <s v="https://m.media-amazon.com/images/I/41KeuNgJDiL._SX300_SY300_QL70_FMwebp_.jpg"/>
    <s v="https://www.amazon.in/Bulfyss-Rechargeable-Effectively-Cashmere-Warranty/dp/B09NL7LBWT/ref=sr_1_74?qid=1672923593&amp;s=kitchen&amp;sr=1-74"/>
  </r>
  <r>
    <s v="B008YW8M0G"/>
    <x v="947"/>
    <x v="150"/>
    <x v="0"/>
    <x v="8"/>
    <x v="22"/>
    <x v="7"/>
    <n v="775"/>
    <s v="&gt;₹500"/>
    <n v="875"/>
    <n v="0.11"/>
    <s v="&lt;50%"/>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796"/>
    <x v="807"/>
    <s v="https://m.media-amazon.com/images/I/31DA6bcvbfL._SY300_SX300_QL70_FMwebp_.jpg"/>
    <s v="https://www.amazon.in/Bajaj-DX-1000-Watt-Dry-Iron/dp/B008YW8M0G/ref=sr_1_75?qid=1672923593&amp;s=kitchen&amp;sr=1-75"/>
  </r>
  <r>
    <s v="B097R3XH9R"/>
    <x v="948"/>
    <x v="155"/>
    <x v="0"/>
    <x v="0"/>
    <x v="27"/>
    <x v="42"/>
    <n v="6299"/>
    <s v="&gt;₹500"/>
    <n v="15270"/>
    <n v="0.59"/>
    <s v="50% or More"/>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797"/>
    <x v="808"/>
    <s v="https://m.media-amazon.com/images/W/WEBP_402378-T1/images/I/31YrFqskR7L._SX300_SY300_QL70_FMwebp_.jpg"/>
    <s v="https://www.amazon.in/Bajaj-Shakti-Heater-Multiple-Safety/dp/B097R3XH9R/ref=sr_1_76?qid=1672923593&amp;s=kitchen&amp;sr=1-76"/>
  </r>
  <r>
    <s v="B08TM71L54"/>
    <x v="949"/>
    <x v="159"/>
    <x v="1"/>
    <x v="10"/>
    <x v="31"/>
    <x v="7"/>
    <n v="3190"/>
    <s v="&gt;₹500"/>
    <n v="4195"/>
    <n v="0.24"/>
    <s v="&lt;50%"/>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798"/>
    <x v="809"/>
    <s v="https://m.media-amazon.com/images/W/WEBP_402378-T2/images/I/31LsgYDJNkL._SX300_SY300_QL70_FMwebp_.jpg"/>
    <s v="https://www.amazon.in/PHILIPS-Handheld-Garment-STH3000-20/dp/B08TM71L54/ref=sr_1_77?qid=1672923593&amp;s=kitchen&amp;sr=1-77"/>
  </r>
  <r>
    <s v="B0BPBXNQQT"/>
    <x v="950"/>
    <x v="143"/>
    <x v="0"/>
    <x v="0"/>
    <x v="17"/>
    <x v="34"/>
    <n v="799"/>
    <s v="&gt;₹500"/>
    <n v="1989"/>
    <n v="0.6"/>
    <s v="50% or More"/>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799"/>
    <x v="810"/>
    <s v="https://m.media-amazon.com/images/W/WEBP_402378-T1/images/I/51ey0zzictL._SX300_SY300_QL70_FMwebp_.jpg"/>
    <s v="https://www.amazon.in/Wall-Outlet-Electric-Heaters-Bedroom-bathrooms/dp/B0BPBXNQQT/ref=sr_1_78?qid=1672923593&amp;s=kitchen&amp;sr=1-78"/>
  </r>
  <r>
    <s v="B00W56GLOQ"/>
    <x v="951"/>
    <x v="160"/>
    <x v="0"/>
    <x v="15"/>
    <x v="48"/>
    <x v="7"/>
    <n v="2699"/>
    <s v="&gt;₹500"/>
    <n v="5000"/>
    <n v="0.46"/>
    <s v="&lt;50%"/>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800"/>
    <x v="811"/>
    <s v="https://m.media-amazon.com/images/I/41gZhEcCCQL._SX300_SY300_QL70_FMwebp_.jpg"/>
    <s v="https://www.amazon.in/Wonderchef-Nutri-Blend-Watts-Juicer-Grinder/dp/B00W56GLOQ/ref=sr_1_76?qid=1672923595&amp;s=kitchen&amp;sr=1-76"/>
  </r>
  <r>
    <s v="B0883KDSXC"/>
    <x v="952"/>
    <x v="150"/>
    <x v="0"/>
    <x v="0"/>
    <x v="0"/>
    <x v="0"/>
    <n v="599"/>
    <s v="&gt;₹500"/>
    <n v="990"/>
    <n v="0.39"/>
    <s v="&lt;50%"/>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801"/>
    <x v="812"/>
    <s v="https://m.media-amazon.com/images/W/WEBP_402378-T2/images/I/31WXnM9XIYL._SX300_SY300_QL70_FMwebp_.jpg"/>
    <s v="https://www.amazon.in/Armour-AR1100WB-1100-Watt-Soleplate-Purple/dp/B0883KDSXC/ref=sr_1_77?qid=1672923595&amp;s=kitchen&amp;sr=1-77"/>
  </r>
  <r>
    <s v="B078V8R9BS"/>
    <x v="953"/>
    <x v="154"/>
    <x v="0"/>
    <x v="0"/>
    <x v="27"/>
    <x v="74"/>
    <n v="749"/>
    <s v="&gt;₹500"/>
    <n v="1111"/>
    <n v="0.33"/>
    <s v="&lt;50%"/>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802"/>
    <x v="813"/>
    <s v="https://m.media-amazon.com/images/I/41cxgOxlbYL._SX300_SY300_QL70_FMwebp_.jpg"/>
    <s v="https://www.amazon.in/Butterfly-EKN-1-5-Litre-Kettle-Silver/dp/B078V8R9BS/ref=sr_1_78?qid=1672923595&amp;s=kitchen&amp;sr=1-78"/>
  </r>
  <r>
    <s v="B08GSQXLJ2"/>
    <x v="954"/>
    <x v="155"/>
    <x v="1"/>
    <x v="20"/>
    <x v="52"/>
    <x v="7"/>
    <n v="6199"/>
    <s v="&gt;₹500"/>
    <n v="10400"/>
    <n v="0.4"/>
    <s v="&lt;50%"/>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803"/>
    <x v="814"/>
    <s v="https://m.media-amazon.com/images/W/WEBP_402378-T1/images/I/31Tz8DcmevL._SX300_SY300_QL70_FMwebp_.jpg"/>
    <s v="https://www.amazon.in/Crompton-Arno-Neo-ASWH-3015-Star-Rated/dp/B08GSQXLJ2/ref=sr_1_79?qid=1672923595&amp;s=kitchen&amp;sr=1-79"/>
  </r>
  <r>
    <s v="B01M5B0TPW"/>
    <x v="955"/>
    <x v="164"/>
    <x v="3"/>
    <x v="11"/>
    <x v="20"/>
    <x v="35"/>
    <n v="1819"/>
    <s v="&gt;₹500"/>
    <n v="2490"/>
    <n v="0.27"/>
    <s v="&lt;50%"/>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804"/>
    <x v="815"/>
    <s v="https://m.media-amazon.com/images/W/WEBP_402378-T2/images/I/31HSz-a5H3L._SX300_SY300_QL70_FMwebp_.jpg"/>
    <s v="https://www.amazon.in/Borosil-Plastic-Chefdelite-BCH20DBB21-Technology/dp/B01M5B0TPW/ref=sr_1_80?qid=1672923595&amp;s=kitchen&amp;sr=1-80"/>
  </r>
  <r>
    <s v="B082KVTRW8"/>
    <x v="956"/>
    <x v="154"/>
    <x v="0"/>
    <x v="0"/>
    <x v="14"/>
    <x v="64"/>
    <n v="1199"/>
    <s v="&gt;₹500"/>
    <n v="1900"/>
    <n v="0.37"/>
    <s v="&lt;50%"/>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805"/>
    <x v="816"/>
    <s v="https://m.media-amazon.com/images/W/WEBP_402378-T2/images/I/31lKVhGarbL._SX300_SY300_QL70_FMwebp_.jpg"/>
    <s v="https://www.amazon.in/Amaze-Litre-Electric-Kettle-Stainless/dp/B082KVTRW8/ref=sr_1_81?qid=1672923595&amp;s=kitchen&amp;sr=1-81"/>
  </r>
  <r>
    <s v="B08CFJBZRK"/>
    <x v="957"/>
    <x v="151"/>
    <x v="1"/>
    <x v="13"/>
    <x v="35"/>
    <x v="52"/>
    <n v="3249"/>
    <s v="&gt;₹500"/>
    <n v="6295"/>
    <n v="0.48"/>
    <s v="&lt;50%"/>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806"/>
    <x v="817"/>
    <s v="https://m.media-amazon.com/images/W/WEBP_402378-T2/images/I/41QNSlZeKiL._SX300_SY300_QL70_FMwebp_.jpg"/>
    <s v="https://www.amazon.in/Prestige-IRIS-mixer-grinder-Black/dp/B08CFJBZRK/ref=sr_1_82?qid=1672923595&amp;s=kitchen&amp;sr=1-82"/>
  </r>
  <r>
    <s v="B07H3WDC4X"/>
    <x v="958"/>
    <x v="162"/>
    <x v="0"/>
    <x v="0"/>
    <x v="0"/>
    <x v="0"/>
    <n v="349"/>
    <s v="₹200 - ₹500"/>
    <n v="999"/>
    <n v="0.65"/>
    <s v="50% or More"/>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807"/>
    <x v="818"/>
    <s v="https://m.media-amazon.com/images/W/WEBP_402378-T2/images/I/31-RWRwJZOL._SX300_SY300_QL70_FMwebp_.jpg"/>
    <s v="https://www.amazon.in/Simxen-Electric-Automatic-Steaming-Multicolour/dp/B07H3WDC4X/ref=sr_1_83?qid=1672923595&amp;s=kitchen&amp;sr=1-83"/>
  </r>
  <r>
    <s v="B09ZTZ9N3Q"/>
    <x v="959"/>
    <x v="144"/>
    <x v="0"/>
    <x v="0"/>
    <x v="34"/>
    <x v="50"/>
    <n v="1049"/>
    <s v="&gt;₹500"/>
    <n v="1699"/>
    <n v="0.38"/>
    <s v="&lt;50%"/>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808"/>
    <x v="819"/>
    <s v="https://m.media-amazon.com/images/I/31b0ZuxuesL._SY300_SX300_QL70_FMwebp_.jpg"/>
    <s v="https://www.amazon.in/Amazon-Basics-Adjustable-Thermostat-certified/dp/B09ZTZ9N3Q/ref=sr_1_86?qid=1672923595&amp;s=kitchen&amp;sr=1-86"/>
  </r>
  <r>
    <s v="B083P71WKK"/>
    <x v="960"/>
    <x v="165"/>
    <x v="0"/>
    <x v="21"/>
    <x v="31"/>
    <x v="7"/>
    <n v="799"/>
    <s v="&gt;₹500"/>
    <n v="1500"/>
    <n v="0.47"/>
    <s v="&lt;50%"/>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809"/>
    <x v="820"/>
    <s v="https://m.media-amazon.com/images/I/31vAlVllF5L._SX300_SY300_QL70_FMwebp_.jpg"/>
    <s v="https://www.amazon.in/HealthSense-Chef-Mate-KS-40-Weighing/dp/B083P71WKK/ref=sr_1_87?qid=1672923595&amp;s=kitchen&amp;sr=1-87"/>
  </r>
  <r>
    <s v="B097R4D42G"/>
    <x v="961"/>
    <x v="155"/>
    <x v="1"/>
    <x v="7"/>
    <x v="13"/>
    <x v="17"/>
    <n v="4999"/>
    <s v="&gt;₹500"/>
    <n v="9650"/>
    <n v="0.48"/>
    <s v="&lt;50%"/>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810"/>
    <x v="821"/>
    <s v="https://m.media-amazon.com/images/I/31IR1G0S9cL._SX300_SY300_QL70_FMwebp_.jpg"/>
    <s v="https://www.amazon.in/Bajaj-Shakti-Heater-Multiple-Safety/dp/B097R4D42G/ref=sr_1_91?qid=1672923595&amp;s=kitchen&amp;sr=1-91"/>
  </r>
  <r>
    <s v="B07MKMFKPG"/>
    <x v="962"/>
    <x v="151"/>
    <x v="0"/>
    <x v="0"/>
    <x v="14"/>
    <x v="32"/>
    <n v="6999"/>
    <s v="&gt;₹500"/>
    <n v="10590"/>
    <n v="0.34"/>
    <s v="&lt;50%"/>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811"/>
    <x v="822"/>
    <s v="https://m.media-amazon.com/images/W/WEBP_402378-T1/images/I/51bVSwhFA1L._SY300_SX300_QL70_FMwebp_.jpg"/>
    <s v="https://www.amazon.in/Bosch-TrueMixx-Pro-Grinder-Watt-MGM8842MIN/dp/B07MKMFKPG/ref=sr_1_92?qid=1672923595&amp;s=kitchen&amp;sr=1-92"/>
  </r>
  <r>
    <s v="B0949FPSFY"/>
    <x v="963"/>
    <x v="146"/>
    <x v="0"/>
    <x v="0"/>
    <x v="0"/>
    <x v="0"/>
    <n v="799"/>
    <s v="&gt;₹500"/>
    <n v="1999"/>
    <n v="0.6"/>
    <s v="50% or More"/>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812"/>
    <x v="823"/>
    <s v="https://m.media-amazon.com/images/W/WEBP_402378-T1/images/I/51o1OVswrGS._SY445_SX342_QL70_FMwebp_.jpg"/>
    <s v="https://www.amazon.in/Bulfyss-Stainless-Weighing-Nutrition-Warranty/dp/B0949FPSFY/ref=sr_1_93?qid=1672923595&amp;s=kitchen&amp;sr=1-93"/>
  </r>
  <r>
    <s v="B08F47T4X5"/>
    <x v="964"/>
    <x v="166"/>
    <x v="0"/>
    <x v="0"/>
    <x v="14"/>
    <x v="64"/>
    <n v="89"/>
    <s v="&lt;₹200"/>
    <n v="89"/>
    <n v="0"/>
    <s v="&lt;50%"/>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813"/>
    <x v="824"/>
    <s v="https://m.media-amazon.com/images/I/51swXR+r2xL._SY300_SX300_.jpg"/>
    <s v="https://www.amazon.in/VR-Pcs-Different-Multi-Color-Multicolor/dp/B08F47T4X5/ref=sr_1_94?qid=1672923595&amp;s=kitchen&amp;sr=1-94"/>
  </r>
  <r>
    <s v="B01M0505SJ"/>
    <x v="965"/>
    <x v="167"/>
    <x v="1"/>
    <x v="5"/>
    <x v="10"/>
    <x v="21"/>
    <n v="1400"/>
    <s v="&gt;₹500"/>
    <n v="2485"/>
    <n v="0.44"/>
    <s v="&lt;50%"/>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814"/>
    <x v="825"/>
    <s v="https://m.media-amazon.com/images/W/WEBP_402378-T1/images/I/21rUca9axYL._SX300_SY300_QL70_FMwebp_.jpg"/>
    <s v="https://www.amazon.in/Orient-Electric-Apex-FX-1200mm-Ceiling/dp/B01M0505SJ/ref=sr_1_95?qid=1672923595&amp;s=kitchen&amp;sr=1-95"/>
  </r>
  <r>
    <s v="B08D6RCM3Q"/>
    <x v="966"/>
    <x v="158"/>
    <x v="5"/>
    <x v="18"/>
    <x v="53"/>
    <x v="7"/>
    <n v="355"/>
    <s v="₹200 - ₹500"/>
    <n v="899"/>
    <n v="0.61"/>
    <s v="50% or More"/>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815"/>
    <x v="826"/>
    <s v="https://m.media-amazon.com/images/W/WEBP_402378-T2/images/I/41ZFwhFMMwL._SX300_SY300_QL70_FMwebp_.jpg"/>
    <s v="https://www.amazon.in/PrettyKrafts-Laundry-Clothes-Storage-Mushroom/dp/B08D6RCM3Q/ref=sr_1_96?qid=1672923595&amp;s=kitchen&amp;sr=1-96"/>
  </r>
  <r>
    <s v="B009P2LITG"/>
    <x v="967"/>
    <x v="143"/>
    <x v="0"/>
    <x v="0"/>
    <x v="0"/>
    <x v="0"/>
    <n v="2169"/>
    <s v="&gt;₹500"/>
    <n v="3279"/>
    <n v="0.34"/>
    <s v="&lt;50%"/>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816"/>
    <x v="827"/>
    <s v="https://m.media-amazon.com/images/W/WEBP_402378-T1/images/I/31Di52QEVdL._SX300_SY300_QL70_FMwebp_.jpg"/>
    <s v="https://www.amazon.in/Bajaj-RX-11-2000-Watt-Convector/dp/B009P2LITG/ref=sr_1_98?qid=1672923595&amp;s=kitchen&amp;sr=1-98"/>
  </r>
  <r>
    <s v="B00V9NHDI4"/>
    <x v="968"/>
    <x v="168"/>
    <x v="4"/>
    <x v="12"/>
    <x v="28"/>
    <x v="7"/>
    <n v="2799"/>
    <s v="&gt;₹500"/>
    <n v="3799"/>
    <n v="0.26"/>
    <s v="&lt;50%"/>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817"/>
    <x v="828"/>
    <s v="https://m.media-amazon.com/images/W/WEBP_402378-T2/images/I/41FyPER4ASL._SX300_SY300_QL70_FMwebp_.jpg"/>
    <s v="https://www.amazon.in/Eureka-Forbes-Trendy-Zip-1000-Watt/dp/B00V9NHDI4/ref=sr_1_99?qid=1672923595&amp;s=kitchen&amp;sr=1-99"/>
  </r>
  <r>
    <s v="B07WGPBXY9"/>
    <x v="969"/>
    <x v="142"/>
    <x v="0"/>
    <x v="0"/>
    <x v="0"/>
    <x v="0"/>
    <n v="899"/>
    <s v="&gt;₹500"/>
    <n v="1249"/>
    <n v="0.28000000000000003"/>
    <s v="&lt;50%"/>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818"/>
    <x v="829"/>
    <s v="https://m.media-amazon.com/images/W/WEBP_402378-T1/images/I/31TLru4LT8L._SX300_SY300_QL70_FMwebp_.jpg"/>
    <s v="https://www.amazon.in/Pigeon-Stovekraft-Quartz-Electric-Kettle/dp/B07WGPBXY9/ref=sr_1_100?qid=1672923595&amp;s=kitchen&amp;sr=1-100"/>
  </r>
  <r>
    <s v="B00KRCBA6E"/>
    <x v="970"/>
    <x v="153"/>
    <x v="0"/>
    <x v="0"/>
    <x v="27"/>
    <x v="42"/>
    <n v="2499"/>
    <s v="&gt;₹500"/>
    <n v="5000"/>
    <n v="0.5"/>
    <s v="50% or More"/>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819"/>
    <x v="830"/>
    <s v="https://m.media-amazon.com/images/I/41Y4vsQHt6L._SX300_SY300_QL70_FMwebp_.jpg"/>
    <s v="https://www.amazon.in/Maharaja-Whiteline-Lava-1200-Watt-Helogen/dp/B00KRCBA6E/ref=sr_1_101?qid=1672923595&amp;s=kitchen&amp;sr=1-101"/>
  </r>
  <r>
    <s v="B0B3X2BY3M"/>
    <x v="971"/>
    <x v="152"/>
    <x v="0"/>
    <x v="15"/>
    <x v="26"/>
    <x v="79"/>
    <n v="3599"/>
    <s v="&gt;₹500"/>
    <n v="7299"/>
    <n v="0.51"/>
    <s v="50% or More"/>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820"/>
    <x v="831"/>
    <s v="https://m.media-amazon.com/images/W/WEBP_402378-T1/images/I/31KGeL7u8hL._SX300_SY300_QL70_FMwebp_.jpg"/>
    <s v="https://www.amazon.in/Crompton-Gracee-Instant-Heater-Geyser/dp/B0B3X2BY3M/ref=sr_1_102?qid=1672923595&amp;s=kitchen&amp;sr=1-102"/>
  </r>
  <r>
    <s v="B00F159RIK"/>
    <x v="972"/>
    <x v="150"/>
    <x v="0"/>
    <x v="0"/>
    <x v="36"/>
    <x v="53"/>
    <n v="499"/>
    <s v="₹200 - ₹500"/>
    <n v="625"/>
    <n v="0.2"/>
    <s v="&lt;50%"/>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821"/>
    <x v="832"/>
    <s v="https://m.media-amazon.com/images/I/416ICdLhYGL._SX300_SY300_QL70_FMwebp_.jpg"/>
    <s v="https://www.amazon.in/Bajaj-DX-600-Watts-Light-Weight/dp/B00F159RIK/ref=sr_1_100?qid=1672923596&amp;s=kitchen&amp;sr=1-100"/>
  </r>
  <r>
    <s v="B08MV82R99"/>
    <x v="973"/>
    <x v="156"/>
    <x v="0"/>
    <x v="0"/>
    <x v="14"/>
    <x v="32"/>
    <n v="653"/>
    <s v="&gt;₹500"/>
    <n v="1020"/>
    <n v="0.36"/>
    <s v="&lt;50%"/>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822"/>
    <x v="833"/>
    <s v="https://m.media-amazon.com/images/I/31XMh-zc1IL._SX300_SY300_QL70_FMwebp_.jpg"/>
    <s v="https://www.amazon.in/Bajaj-Waterproof-Watts-Immersion-Heater/dp/B08MV82R99/ref=sr_1_101?qid=1672923596&amp;s=kitchen&amp;sr=1-101"/>
  </r>
  <r>
    <s v="B09VKWGZD7"/>
    <x v="974"/>
    <x v="169"/>
    <x v="0"/>
    <x v="0"/>
    <x v="0"/>
    <x v="0"/>
    <n v="4789"/>
    <s v="&gt;₹500"/>
    <n v="8990"/>
    <n v="0.47"/>
    <s v="&lt;50%"/>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823"/>
    <x v="834"/>
    <s v="https://m.media-amazon.com/images/W/WEBP_402378-T1/images/I/416t5HILjUL._SX300_SY300_QL70_FMwebp_.jpg"/>
    <s v="https://www.amazon.in/Supreme-Pressure-Portable-Cleaning-Purpose/dp/B09VKWGZD7/ref=sr_1_102?qid=1672923596&amp;s=kitchen&amp;sr=1-102"/>
  </r>
  <r>
    <s v="B009P2LK80"/>
    <x v="975"/>
    <x v="170"/>
    <x v="0"/>
    <x v="0"/>
    <x v="17"/>
    <x v="30"/>
    <n v="1409"/>
    <s v="&gt;₹500"/>
    <n v="1639"/>
    <n v="0.14000000000000001"/>
    <s v="&lt;50%"/>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824"/>
    <x v="835"/>
    <s v="https://m.media-amazon.com/images/W/WEBP_402378-T2/images/I/41WyoT08raL._SX300_SY300_QL70_FMwebp_.jpg"/>
    <s v="https://www.amazon.in/Bajaj-Delux-2000-Watt-Room-Heater/dp/B009P2LK80/ref=sr_1_103?qid=1672923596&amp;s=kitchen&amp;sr=1-103"/>
  </r>
  <r>
    <s v="B00A7PLVU6"/>
    <x v="976"/>
    <x v="149"/>
    <x v="0"/>
    <x v="0"/>
    <x v="0"/>
    <x v="0"/>
    <n v="753"/>
    <s v="&gt;₹500"/>
    <n v="899"/>
    <n v="0.16"/>
    <s v="&lt;50%"/>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825"/>
    <x v="836"/>
    <s v="https://m.media-amazon.com/images/W/WEBP_402378-T2/images/I/21OWOIM1wML._SX300_SY300_QL70_FMwebp_.jpg"/>
    <s v="https://www.amazon.in/Orpat-HHB-100E-WOB-250-Watt-Blender/dp/B00A7PLVU6/ref=sr_1_104?qid=1672923596&amp;s=kitchen&amp;sr=1-104"/>
  </r>
  <r>
    <s v="B0B25DJ352"/>
    <x v="977"/>
    <x v="162"/>
    <x v="3"/>
    <x v="11"/>
    <x v="20"/>
    <x v="35"/>
    <n v="353"/>
    <s v="₹200 - ₹500"/>
    <n v="1199"/>
    <n v="0.71"/>
    <s v="50% or More"/>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826"/>
    <x v="837"/>
    <s v="https://m.media-amazon.com/images/I/41yKM0rHKQL._SX300_SY300_QL70_FMwebp_.jpg"/>
    <s v="https://www.amazon.in/Egg-Boiler-Electric-Automatic-Steaming/dp/B0B25DJ352/ref=sr_1_105?qid=1672923596&amp;s=kitchen&amp;sr=1-105"/>
  </r>
  <r>
    <s v="B013B2WGT6"/>
    <x v="978"/>
    <x v="146"/>
    <x v="0"/>
    <x v="0"/>
    <x v="14"/>
    <x v="32"/>
    <n v="1099"/>
    <s v="&gt;₹500"/>
    <n v="1899"/>
    <n v="0.42"/>
    <s v="&lt;50%"/>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827"/>
    <x v="838"/>
    <s v="https://m.media-amazon.com/images/W/WEBP_402378-T1/images/I/410d2Vda6QS._SY300_SX300_QL70_FMwebp_.jpg"/>
    <s v="https://www.amazon.in/Health-Sense-Chef-Mate-Digital-Scale-KS33/dp/B013B2WGT6/ref=sr_1_106?qid=1672923596&amp;s=kitchen&amp;sr=1-106"/>
  </r>
  <r>
    <s v="B097RJ867P"/>
    <x v="979"/>
    <x v="157"/>
    <x v="0"/>
    <x v="0"/>
    <x v="27"/>
    <x v="70"/>
    <n v="8799"/>
    <s v="&gt;₹500"/>
    <n v="11595"/>
    <n v="0.24"/>
    <s v="&lt;50%"/>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828"/>
    <x v="839"/>
    <s v="https://m.media-amazon.com/images/W/WEBP_402378-T2/images/I/31nZs1BL4tL._SX300_SY300_QL70_FMwebp_.jpg"/>
    <s v="https://www.amazon.in/PHILIPS-Digital-HD9252-90-Technology/dp/B097RJ867P/ref=sr_1_107?qid=1672923596&amp;s=kitchen&amp;sr=1-107"/>
  </r>
  <r>
    <s v="B091V8HK8Z"/>
    <x v="980"/>
    <x v="142"/>
    <x v="0"/>
    <x v="0"/>
    <x v="14"/>
    <x v="58"/>
    <n v="1345"/>
    <s v="&gt;₹500"/>
    <n v="1750"/>
    <n v="0.23"/>
    <s v="&lt;50%"/>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829"/>
    <x v="840"/>
    <s v="https://m.media-amazon.com/images/W/WEBP_402378-T2/images/I/415mgfOmzUS._SX300_SY300_QL70_FMwebp_.jpg"/>
    <s v="https://www.amazon.in/Milton-Electric-Stainless-Kettle-Litres/dp/B091V8HK8Z/ref=sr_1_108?qid=1672923596&amp;s=kitchen&amp;sr=1-108"/>
  </r>
  <r>
    <s v="B071VNHMX2"/>
    <x v="981"/>
    <x v="171"/>
    <x v="0"/>
    <x v="0"/>
    <x v="34"/>
    <x v="50"/>
    <n v="2095"/>
    <s v="&gt;₹500"/>
    <n v="2095"/>
    <n v="0"/>
    <s v="&lt;50%"/>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830"/>
    <x v="841"/>
    <s v="https://m.media-amazon.com/images/W/WEBP_402378-T1/images/I/31CLpobJstL._SY300_SX300_QL70_FMwebp_.jpg"/>
    <s v="https://www.amazon.in/Philips-Collection-HD2582-00-830-Watt/dp/B071VNHMX2/ref=sr_1_109?qid=1672923596&amp;s=kitchen&amp;sr=1-109"/>
  </r>
  <r>
    <s v="B08MVSGXMY"/>
    <x v="982"/>
    <x v="143"/>
    <x v="0"/>
    <x v="1"/>
    <x v="25"/>
    <x v="7"/>
    <n v="1498"/>
    <s v="&gt;₹500"/>
    <n v="2300"/>
    <n v="0.35"/>
    <s v="&lt;50%"/>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831"/>
    <x v="842"/>
    <s v="https://m.media-amazon.com/images/I/41v9yj848iL._SX300_SY300_QL70_FMwebp_.jpg"/>
    <s v="https://www.amazon.in/Crompton-Insta-Comfy-Heater-Settings/dp/B08MVSGXMY/ref=sr_1_110?qid=1672923596&amp;s=kitchen&amp;sr=1-110"/>
  </r>
  <r>
    <s v="B00H0B29DI"/>
    <x v="983"/>
    <x v="172"/>
    <x v="1"/>
    <x v="3"/>
    <x v="8"/>
    <x v="46"/>
    <n v="2199"/>
    <s v="&gt;₹500"/>
    <n v="2990"/>
    <n v="0.26"/>
    <s v="&lt;50%"/>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832"/>
    <x v="843"/>
    <s v="https://m.media-amazon.com/images/I/41A8H7PSidL._SY300_SX300_QL70_FMwebp_.jpg"/>
    <s v="https://www.amazon.in/Usha-Convector-2000-Watt-Instant-Heating/dp/B00H0B29DI/ref=sr_1_111?qid=1672923596&amp;s=kitchen&amp;sr=1-111"/>
  </r>
  <r>
    <s v="B01GZSQJPA"/>
    <x v="984"/>
    <x v="151"/>
    <x v="0"/>
    <x v="0"/>
    <x v="0"/>
    <x v="0"/>
    <n v="3699"/>
    <s v="&gt;₹500"/>
    <n v="4295"/>
    <n v="0.14000000000000001"/>
    <s v="&lt;50%"/>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833"/>
    <x v="844"/>
    <s v="https://m.media-amazon.com/images/I/31eyLyEftOL._SX300_SY300_QL70_FMwebp_.jpg"/>
    <s v="https://www.amazon.in/Philips-HL7756-00-750-Watt-Grinder/dp/B01GZSQJPA/ref=sr_1_115?qid=1672923596&amp;s=kitchen&amp;sr=1-115"/>
  </r>
  <r>
    <s v="B08VGFX2B6"/>
    <x v="985"/>
    <x v="158"/>
    <x v="0"/>
    <x v="0"/>
    <x v="17"/>
    <x v="30"/>
    <n v="177"/>
    <s v="&lt;₹200"/>
    <n v="199"/>
    <n v="0.11"/>
    <s v="&lt;50%"/>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834"/>
    <x v="845"/>
    <s v="https://m.media-amazon.com/images/I/41wqOJ5t9QL._SX300_SY300_QL70_FMwebp_.jpg"/>
    <s v="https://www.amazon.in/Kuber-Industries-Foldable-Laundry-KUBMART11450/dp/B08VGFX2B6/ref=sr_1_116?qid=1672923596&amp;s=kitchen&amp;sr=1-116"/>
  </r>
  <r>
    <s v="B09GYBZPHF"/>
    <x v="986"/>
    <x v="151"/>
    <x v="3"/>
    <x v="11"/>
    <x v="20"/>
    <x v="35"/>
    <n v="1149"/>
    <s v="&gt;₹500"/>
    <n v="2499"/>
    <n v="0.54"/>
    <s v="50% or More"/>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835"/>
    <x v="846"/>
    <s v="https://m.media-amazon.com/images/W/WEBP_402378-T1/images/I/31D9nttNSPL._SX300_SY300_QL70_FMwebp_.jpg"/>
    <s v="https://www.amazon.in/Lifelong-LLMG93-Stainless-Liquidizing-Warranty/dp/B09GYBZPHF/ref=sr_1_118?qid=1672923596&amp;s=kitchen&amp;sr=1-118"/>
  </r>
  <r>
    <s v="B0B4KPCBSH"/>
    <x v="987"/>
    <x v="173"/>
    <x v="0"/>
    <x v="0"/>
    <x v="27"/>
    <x v="70"/>
    <n v="244"/>
    <s v="₹200 - ₹500"/>
    <n v="499"/>
    <n v="0.51"/>
    <s v="50% or More"/>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836"/>
    <x v="847"/>
    <s v="https://m.media-amazon.com/images/W/WEBP_402378-T1/images/I/31iBzpNszEL._SX300_SY300_QL70_FMwebp_.jpg"/>
    <s v="https://www.amazon.in/Ikea-45454-IKEA-Frother-Milk/dp/B0B4KPCBSH/ref=sr_1_119_mod_primary_new?qid=1672923596&amp;s=kitchen&amp;sbo=RZvfv%2F%2FHxDF%2BO5021pAnSA%3D%3D&amp;sr=1-119"/>
  </r>
  <r>
    <s v="B09CGLY5CX"/>
    <x v="988"/>
    <x v="143"/>
    <x v="3"/>
    <x v="11"/>
    <x v="20"/>
    <x v="35"/>
    <n v="1959"/>
    <s v="&gt;₹500"/>
    <n v="2400"/>
    <n v="0.18"/>
    <s v="&lt;50%"/>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837"/>
    <x v="848"/>
    <s v="https://m.media-amazon.com/images/I/31uLbVqjaqL._SX300_SY300_QL70_FMwebp_.jpg"/>
    <s v="https://www.amazon.in/Crompton-convector-adjustable-Thermostats-Standard/dp/B09CGLY5CX/ref=sr_1_120_mod_primary_new?qid=1672923596&amp;s=kitchen&amp;sbo=RZvfv%2F%2FHxDF%2BO5021pAnSA%3D%3D&amp;sr=1-120"/>
  </r>
  <r>
    <s v="B09JN37WBX"/>
    <x v="989"/>
    <x v="145"/>
    <x v="3"/>
    <x v="11"/>
    <x v="20"/>
    <x v="35"/>
    <n v="319"/>
    <s v="₹200 - ₹500"/>
    <n v="749"/>
    <n v="0.56999999999999995"/>
    <s v="50% or More"/>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838"/>
    <x v="849"/>
    <s v="https://m.media-amazon.com/images/W/WEBP_402378-T1/images/I/31g2BiAmVjL._SY300_SX300_QL70_FMwebp_.jpg"/>
    <s v="https://www.amazon.in/Remover-Clothes-Extractor-Battery-Removing/dp/B09JN37WBX/ref=sr_1_121?qid=1672923596&amp;s=kitchen&amp;sr=1-121"/>
  </r>
  <r>
    <s v="B01I1LDZGA"/>
    <x v="990"/>
    <x v="142"/>
    <x v="0"/>
    <x v="0"/>
    <x v="54"/>
    <x v="80"/>
    <n v="1499"/>
    <s v="&gt;₹500"/>
    <n v="1775"/>
    <n v="0.16"/>
    <s v="&lt;50%"/>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839"/>
    <x v="850"/>
    <s v="https://m.media-amazon.com/images/I/41orhoQwtGL._SX300_SY300_QL70_FMwebp_.jpg"/>
    <s v="https://www.amazon.in/Pigeon-Kessel-1-2-Litre-Multi-purpose-Kettle/dp/B01I1LDZGA/ref=sr_1_125_mod_primary_new?qid=1672923596&amp;s=kitchen&amp;sbo=RZvfv%2F%2FHxDF%2BO5021pAnSA%3D%3D&amp;sr=1-125"/>
  </r>
  <r>
    <s v="B0BN2576GQ"/>
    <x v="991"/>
    <x v="145"/>
    <x v="1"/>
    <x v="5"/>
    <x v="10"/>
    <x v="20"/>
    <n v="469"/>
    <s v="₹200 - ₹500"/>
    <n v="1599"/>
    <n v="0.71"/>
    <s v="50% or More"/>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x v="840"/>
    <x v="851"/>
    <s v="https://m.media-amazon.com/images/W/WEBP_402378-T1/images/I/416wtLbGHvL._SX300_SY300_QL70_FMwebp_.jpg"/>
    <s v="https://www.amazon.in/DEVICE-Remover-Woolen-Clothes-Electric/dp/B0BN2576GQ/ref=sr_1_126?qid=1672923596&amp;s=kitchen&amp;sr=1-126"/>
  </r>
  <r>
    <s v="B06XPYRWV5"/>
    <x v="992"/>
    <x v="171"/>
    <x v="0"/>
    <x v="15"/>
    <x v="48"/>
    <x v="72"/>
    <n v="1099"/>
    <s v="&gt;₹500"/>
    <n v="1795"/>
    <n v="0.39"/>
    <s v="&lt;50%"/>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841"/>
    <x v="852"/>
    <s v="https://m.media-amazon.com/images/W/WEBP_402378-T1/images/I/31Sgt4ZRNXL._SX300_SY300_QL70_FMwebp_.jpg"/>
    <s v="https://www.amazon.in/Pigeon-2-Slice-Pop-up-Toaster-Black/dp/B06XPYRWV5/ref=sr_1_124?qid=1672923597&amp;s=kitchen&amp;sr=1-124"/>
  </r>
  <r>
    <s v="B01N1XVVLC"/>
    <x v="993"/>
    <x v="144"/>
    <x v="0"/>
    <x v="17"/>
    <x v="44"/>
    <x v="7"/>
    <n v="9590"/>
    <s v="&gt;₹500"/>
    <n v="15999"/>
    <n v="0.4"/>
    <s v="&lt;50%"/>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842"/>
    <x v="853"/>
    <s v="https://m.media-amazon.com/images/I/41PhEVR4X4L._SX300_SY300_QL70_FMwebp_.jpg"/>
    <s v="https://www.amazon.in/Bajaj-Majesty-Filled-Radiator-Heater/dp/B01N1XVVLC/ref=sr_1_125?qid=1672923597&amp;s=kitchen&amp;sr=1-125"/>
  </r>
  <r>
    <s v="B00O2R38C4"/>
    <x v="994"/>
    <x v="174"/>
    <x v="0"/>
    <x v="0"/>
    <x v="0"/>
    <x v="0"/>
    <n v="999"/>
    <s v="&gt;₹500"/>
    <n v="1490"/>
    <n v="0.33"/>
    <s v="&lt;50%"/>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843"/>
    <x v="854"/>
    <s v="https://m.media-amazon.com/images/W/WEBP_402378-T2/images/I/21c-ZYPFJ5L._SX300_SY300_QL70_FMwebp_.jpg"/>
    <s v="https://www.amazon.in/Luminous-Vento-Deluxe-30-Watt-Ventilator/dp/B00O2R38C4/ref=sr_1_126?qid=1672923597&amp;s=kitchen&amp;sr=1-126"/>
  </r>
  <r>
    <s v="B0B2CZTCL2"/>
    <x v="995"/>
    <x v="154"/>
    <x v="0"/>
    <x v="8"/>
    <x v="16"/>
    <x v="7"/>
    <n v="1299"/>
    <s v="&gt;₹500"/>
    <n v="1999"/>
    <n v="0.35"/>
    <s v="&lt;50%"/>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844"/>
    <x v="855"/>
    <s v="https://m.media-amazon.com/images/I/31iKMkOV-DL._SX300_SY300_QL70_FMwebp_.jpg"/>
    <s v="https://www.amazon.in/electric-Kettle-Double-Triple-Protection/dp/B0B2CZTCL2/ref=sr_1_127?qid=1672923597&amp;s=kitchen&amp;sr=1-127"/>
  </r>
  <r>
    <s v="B00PVT30YI"/>
    <x v="996"/>
    <x v="175"/>
    <x v="1"/>
    <x v="10"/>
    <x v="19"/>
    <x v="7"/>
    <n v="292"/>
    <s v="₹200 - ₹500"/>
    <n v="499"/>
    <n v="0.41"/>
    <s v="&lt;50%"/>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845"/>
    <x v="856"/>
    <s v="https://m.media-amazon.com/images/W/WEBP_402378-T1/images/I/31hwosM2Q1L._SX300_SY300_QL70_FMwebp_.jpg"/>
    <s v="https://www.amazon.in/Kitchen-Stainless-Indian-Filter-Coffee/dp/B00PVT30YI/ref=sr_1_128?qid=1672923597&amp;s=kitchen&amp;sr=1-128"/>
  </r>
  <r>
    <s v="B00SH18114"/>
    <x v="997"/>
    <x v="166"/>
    <x v="0"/>
    <x v="0"/>
    <x v="17"/>
    <x v="31"/>
    <n v="160"/>
    <s v="&lt;₹200"/>
    <n v="299"/>
    <n v="0.46"/>
    <s v="&lt;50%"/>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846"/>
    <x v="857"/>
    <s v="https://m.media-amazon.com/images/I/41k+HQz9JbL._SX300_SY300_.jpg"/>
    <s v="https://www.amazon.in/Ikea-903-391-72-Sealing-assorted-30-pack/dp/B00SH18114/ref=sr_1_129_mod_primary_new?qid=1672923597&amp;s=kitchen&amp;sbo=RZvfv%2F%2FHxDF%2BO5021pAnSA%3D%3D&amp;sr=1-129"/>
  </r>
  <r>
    <s v="B00E9G8KOY"/>
    <x v="998"/>
    <x v="176"/>
    <x v="0"/>
    <x v="22"/>
    <x v="55"/>
    <x v="7"/>
    <n v="600"/>
    <s v="&gt;₹500"/>
    <n v="600"/>
    <n v="0"/>
    <s v="&lt;50%"/>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847"/>
    <x v="858"/>
    <s v="https://m.media-amazon.com/images/I/41OxPvBpwYL._SX300_SY300_QL70_FMwebp_.jpg"/>
    <s v="https://www.amazon.in/HUL-Pureit-Germkill-Classic-Purifier/dp/B00E9G8KOY/ref=sr_1_130?qid=1672923597&amp;s=kitchen&amp;sr=1-130"/>
  </r>
  <r>
    <s v="B00H3H03Q4"/>
    <x v="999"/>
    <x v="177"/>
    <x v="1"/>
    <x v="7"/>
    <x v="13"/>
    <x v="28"/>
    <n v="1130"/>
    <s v="&gt;₹500"/>
    <n v="1130"/>
    <n v="0"/>
    <s v="&lt;50%"/>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848"/>
    <x v="859"/>
    <s v="https://m.media-amazon.com/images/I/41rkDPlAt+L._SY300_SX300_.jpg"/>
    <s v="https://www.amazon.in/HUL-Pureit-Germkill-Classic-Purifier/dp/B00H3H03Q4/ref=sr_1_131?qid=1672923597&amp;s=kitchen&amp;sr=1-131"/>
  </r>
  <r>
    <s v="B0756K5DYZ"/>
    <x v="1000"/>
    <x v="151"/>
    <x v="1"/>
    <x v="3"/>
    <x v="8"/>
    <x v="57"/>
    <n v="3249"/>
    <s v="&gt;₹500"/>
    <n v="6295"/>
    <n v="0.48"/>
    <s v="&lt;50%"/>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849"/>
    <x v="860"/>
    <s v="https://m.media-amazon.com/images/W/WEBP_402378-T1/images/I/41v0JSmcIuL._SY300_SX300_QL70_FMwebp_.jpg"/>
    <s v="https://www.amazon.in/Prestige-Iris-Grinder-Stainless-Juicer/dp/B0756K5DYZ/ref=sr_1_132?qid=1672923597&amp;s=kitchen&amp;sr=1-132"/>
  </r>
  <r>
    <s v="B0188KPKB2"/>
    <x v="1001"/>
    <x v="151"/>
    <x v="1"/>
    <x v="5"/>
    <x v="10"/>
    <x v="25"/>
    <n v="3599"/>
    <s v="&gt;₹500"/>
    <n v="9455"/>
    <n v="0.62"/>
    <s v="50% or More"/>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850"/>
    <x v="861"/>
    <s v="https://m.media-amazon.com/images/W/WEBP_402378-T1/images/I/41JrUgIbYOL._SX300_SY300_QL70_FMwebp_.jpg"/>
    <s v="https://www.amazon.in/Preethi-Blue-Leaf-Diamond-750-Watt/dp/B0188KPKB2/ref=sr_1_133?qid=1672923597&amp;s=kitchen&amp;sr=1-133"/>
  </r>
  <r>
    <s v="B091KNVNS9"/>
    <x v="1002"/>
    <x v="162"/>
    <x v="0"/>
    <x v="0"/>
    <x v="0"/>
    <x v="0"/>
    <n v="368"/>
    <s v="₹200 - ₹500"/>
    <n v="699"/>
    <n v="0.47"/>
    <s v="&lt;50%"/>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851"/>
    <x v="862"/>
    <s v="https://m.media-amazon.com/images/W/WEBP_402378-T2/images/I/315o5vpD66L._SX300_SY300_QL70_FMwebp_.jpg"/>
    <s v="https://www.amazon.in/Themisto-350-Watts-Egg-Boiler-Blue/dp/B091KNVNS9/ref=sr_1_134?qid=1672923597&amp;s=kitchen&amp;sr=1-134"/>
  </r>
  <r>
    <s v="B075JJ5NQC"/>
    <x v="1003"/>
    <x v="151"/>
    <x v="0"/>
    <x v="1"/>
    <x v="1"/>
    <x v="1"/>
    <n v="3199"/>
    <s v="&gt;₹500"/>
    <n v="4999"/>
    <n v="0.36"/>
    <s v="&lt;50%"/>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852"/>
    <x v="863"/>
    <s v="https://m.media-amazon.com/images/W/WEBP_402378-T1/images/I/41opVWa6H1L._SX300_SY300_QL70_FMwebp_.jpg"/>
    <s v="https://www.amazon.in/Butterfly-Smart-750-Watt-Mixer-Grinder/dp/B075JJ5NQC/ref=sr_1_135?qid=1672923597&amp;s=kitchen&amp;sr=1-135"/>
  </r>
  <r>
    <s v="B0B5KZ3C53"/>
    <x v="1004"/>
    <x v="178"/>
    <x v="0"/>
    <x v="0"/>
    <x v="34"/>
    <x v="50"/>
    <n v="1599"/>
    <s v="&gt;₹500"/>
    <n v="2900"/>
    <n v="0.45"/>
    <s v="&lt;50%"/>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853"/>
    <x v="864"/>
    <s v="https://m.media-amazon.com/images/W/WEBP_402378-T2/images/I/31tiptnSbZL._SX300_SY300_QL70_FMwebp_.jpg"/>
    <s v="https://www.amazon.in/KENT-Electric-Steamer-Vegetables-Stainless/dp/B0B5KZ3C53/ref=sr_1_139?qid=1672923597&amp;s=kitchen&amp;sr=1-139"/>
  </r>
  <r>
    <s v="B09NTHQRW3"/>
    <x v="1005"/>
    <x v="149"/>
    <x v="1"/>
    <x v="3"/>
    <x v="8"/>
    <x v="57"/>
    <n v="1999"/>
    <s v="&gt;₹500"/>
    <n v="2499"/>
    <n v="0.2"/>
    <s v="&lt;50%"/>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854"/>
    <x v="865"/>
    <s v="https://m.media-amazon.com/images/W/WEBP_402378-T2/images/I/312FrvLA2RL._SX300_SY300_QL70_FMwebp_.jpg"/>
    <s v="https://www.amazon.in/InstaCuppa-Portable-Smoothie-Crushing-Rechargeable/dp/B09NTHQRW3/ref=sr_1_140?qid=1672923597&amp;s=kitchen&amp;sr=1-140"/>
  </r>
  <r>
    <s v="B008YW3CYM"/>
    <x v="1006"/>
    <x v="150"/>
    <x v="4"/>
    <x v="23"/>
    <x v="56"/>
    <x v="81"/>
    <n v="616"/>
    <s v="&gt;₹500"/>
    <n v="1190"/>
    <n v="0.48"/>
    <s v="&lt;50%"/>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855"/>
    <x v="866"/>
    <s v="https://m.media-amazon.com/images/W/WEBP_402378-T2/images/I/31R2gaVLwYL._SX300_SY300_QL70_FMwebp_.jpg"/>
    <s v="https://www.amazon.in/Usha-EI-1602-1000-Watt-Lightweight/dp/B008YW3CYM/ref=sr_1_141?qid=1672923597&amp;s=kitchen&amp;sr=1-141"/>
  </r>
  <r>
    <s v="B07QHHCB27"/>
    <x v="1007"/>
    <x v="149"/>
    <x v="4"/>
    <x v="24"/>
    <x v="57"/>
    <x v="82"/>
    <n v="1499"/>
    <s v="&gt;₹500"/>
    <n v="2100"/>
    <n v="0.28999999999999998"/>
    <s v="&lt;50%"/>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856"/>
    <x v="867"/>
    <s v="https://m.media-amazon.com/images/W/WEBP_402378-T1/images/I/21-SFWqfgyS._SX300_SY300_QL70_FMwebp_.jpg"/>
    <s v="https://www.amazon.in/Kent-KENT-Hand-Blender/dp/B07QHHCB27/ref=sr_1_142?qid=1672923597&amp;s=kitchen&amp;sr=1-142"/>
  </r>
  <r>
    <s v="B0BMFD94VD"/>
    <x v="1008"/>
    <x v="166"/>
    <x v="4"/>
    <x v="24"/>
    <x v="57"/>
    <x v="83"/>
    <n v="199"/>
    <s v="&lt;₹200"/>
    <n v="499"/>
    <n v="0.6"/>
    <s v="50% or More"/>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857"/>
    <x v="868"/>
    <s v="https://m.media-amazon.com/images/I/31O1Y16P8xL._SY300_SX300_QL70_FMwebp_.jpg"/>
    <s v="https://www.amazon.in/White-Feather-Portable-Sealing-Multicolor/dp/B0BMFD94VD/ref=sr_1_143?qid=1672923597&amp;s=kitchen&amp;sr=1-143"/>
  </r>
  <r>
    <s v="B00HZIOGXW"/>
    <x v="1009"/>
    <x v="156"/>
    <x v="4"/>
    <x v="23"/>
    <x v="58"/>
    <x v="84"/>
    <n v="610"/>
    <s v="&gt;₹500"/>
    <n v="825"/>
    <n v="0.26"/>
    <s v="&lt;50%"/>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858"/>
    <x v="869"/>
    <s v="https://m.media-amazon.com/images/W/WEBP_402378-T1/images/I/41ORNeJrRxL._SX300_SY300_QL70_FMwebp_.jpg"/>
    <s v="https://www.amazon.in/Crompton-CG-IHL-1500-Watt-Immersion-Compatible/dp/B00HZIOGXW/ref=sr_1_144?qid=1672923597&amp;s=kitchen&amp;sr=1-144"/>
  </r>
  <r>
    <s v="B09CKSYBLR"/>
    <x v="1010"/>
    <x v="164"/>
    <x v="4"/>
    <x v="23"/>
    <x v="56"/>
    <x v="85"/>
    <n v="999"/>
    <s v="&gt;₹500"/>
    <n v="1499"/>
    <n v="0.33"/>
    <s v="&lt;50%"/>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859"/>
    <x v="870"/>
    <s v="https://m.media-amazon.com/images/I/411ipFfM1vL._SX300_SY300_QL70_FMwebp_.jpg"/>
    <s v="https://www.amazon.in/InstaCuppa-Rechargeable-Mini-Electric-Chopper/dp/B09CKSYBLR/ref=sr_1_145?qid=1672923597&amp;s=kitchen&amp;sr=1-145"/>
  </r>
  <r>
    <s v="B072J83V9W"/>
    <x v="1011"/>
    <x v="168"/>
    <x v="4"/>
    <x v="23"/>
    <x v="56"/>
    <x v="85"/>
    <n v="8999"/>
    <s v="&gt;₹500"/>
    <n v="9995"/>
    <n v="0.1"/>
    <s v="&lt;50%"/>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x v="860"/>
    <x v="871"/>
    <s v="https://m.media-amazon.com/images/I/41xQDop2T5L._SX300_SY300_QL70_FMwebp_.jpg"/>
    <s v="https://www.amazon.in/Philips-PowerPro-FC9352-01-Compact/dp/B072J83V9W/ref=sr_1_146?qid=1672923597&amp;s=kitchen&amp;sr=1-146"/>
  </r>
  <r>
    <s v="B09MTLG4TP"/>
    <x v="1012"/>
    <x v="145"/>
    <x v="4"/>
    <x v="25"/>
    <x v="59"/>
    <x v="86"/>
    <n v="453"/>
    <s v="₹200 - ₹500"/>
    <n v="999"/>
    <n v="0.55000000000000004"/>
    <s v="50% or More"/>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861"/>
    <x v="872"/>
    <s v="https://m.media-amazon.com/images/I/41J7JQ+P7WL._SX300_SY300_.jpg"/>
    <s v="https://www.amazon.in/SAIELLIN-Clothes-Sweater-Defuzzer-Trimmer/dp/B09MTLG4TP/ref=sr_1_147?qid=1672923597&amp;s=kitchen&amp;sr=1-147"/>
  </r>
  <r>
    <s v="B097XJQZ8H"/>
    <x v="1013"/>
    <x v="151"/>
    <x v="4"/>
    <x v="23"/>
    <x v="56"/>
    <x v="81"/>
    <n v="2464"/>
    <s v="&gt;₹500"/>
    <n v="6000"/>
    <n v="0.59"/>
    <s v="50% or More"/>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862"/>
    <x v="873"/>
    <s v="https://m.media-amazon.com/images/I/41nBjnlp-ML._SY300_SX300_QL70_FMwebp_.jpg"/>
    <s v="https://www.amazon.in/Cookwell-Bullet-Mixer-Grinder-Silver/dp/B097XJQZ8H/ref=sr_1_148?qid=1672923597&amp;s=kitchen&amp;sr=1-148"/>
  </r>
  <r>
    <s v="B00935MD1C"/>
    <x v="1014"/>
    <x v="178"/>
    <x v="4"/>
    <x v="24"/>
    <x v="57"/>
    <x v="82"/>
    <n v="2719"/>
    <s v="&gt;₹500"/>
    <n v="3945"/>
    <n v="0.31"/>
    <s v="&lt;50%"/>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863"/>
    <x v="874"/>
    <s v="https://m.media-amazon.com/images/I/41f4XKOolpL._SX300_SY300_QL70_FMwebp_.jpg"/>
    <s v="https://www.amazon.in/Prestige-PRWO-1-8-2-700-Watts-Aluminium/dp/B00935MD1C/ref=sr_1_149?qid=1672923597&amp;s=kitchen&amp;sr=1-149"/>
  </r>
  <r>
    <s v="B0BR4F878Q"/>
    <x v="1015"/>
    <x v="152"/>
    <x v="4"/>
    <x v="23"/>
    <x v="56"/>
    <x v="81"/>
    <n v="1439"/>
    <s v="&gt;₹500"/>
    <n v="1999"/>
    <n v="0.28000000000000003"/>
    <s v="&lt;50%"/>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x v="864"/>
    <x v="875"/>
    <s v="https://m.media-amazon.com/images/I/41+t2HWvwFL._SY300_SX300_.jpg"/>
    <s v="https://www.amazon.in/Swiffer-Instant-Electric-Home-Kitchen-Instantaneous/dp/B0BR4F878Q/ref=sr_1_150?qid=1672923597&amp;s=kitchen&amp;sr=1-150"/>
  </r>
  <r>
    <s v="B0B3G5XZN5"/>
    <x v="1016"/>
    <x v="149"/>
    <x v="4"/>
    <x v="23"/>
    <x v="56"/>
    <x v="87"/>
    <n v="2799"/>
    <s v="&gt;₹500"/>
    <n v="3499"/>
    <n v="0.2"/>
    <s v="&lt;50%"/>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865"/>
    <x v="876"/>
    <s v="https://m.media-amazon.com/images/I/31ZbGgybh0L._SX300_SY300_QL70_FMwebp_.jpg"/>
    <s v="https://www.amazon.in/InstaCuppa-Portable-Smoothie-Crushing-Rechargeable/dp/B0B3G5XZN5/ref=sr_1_148?qid=1672923598&amp;s=kitchen&amp;sr=1-148"/>
  </r>
  <r>
    <s v="B07WKB69RS"/>
    <x v="1017"/>
    <x v="152"/>
    <x v="4"/>
    <x v="23"/>
    <x v="56"/>
    <x v="81"/>
    <n v="2088"/>
    <s v="&gt;₹500"/>
    <n v="5550"/>
    <n v="0.62"/>
    <s v="50% or More"/>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866"/>
    <x v="877"/>
    <s v="https://m.media-amazon.com/images/W/WEBP_402378-T2/images/I/31TKp-ARDUL._SX300_SY300_QL70_FMwebp_.jpg"/>
    <s v="https://www.amazon.in/Lifelong-Flash-Instant-Heater-Certified/dp/B07WKB69RS/ref=sr_1_149?qid=1672923598&amp;s=kitchen&amp;sr=1-149"/>
  </r>
  <r>
    <s v="B09DL9978Y"/>
    <x v="1018"/>
    <x v="152"/>
    <x v="4"/>
    <x v="23"/>
    <x v="58"/>
    <x v="84"/>
    <n v="2399"/>
    <s v="&gt;₹500"/>
    <n v="4590"/>
    <n v="0.48"/>
    <s v="&lt;50%"/>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867"/>
    <x v="878"/>
    <s v="https://m.media-amazon.com/images/I/21nPIBIwF0L._SX300_SY300_QL70_FMwebp_.jpg"/>
    <s v="https://www.amazon.in/Hindware-Atlantic-Compacto-Instant-HI03PDW30/dp/B09DL9978Y/ref=sr_1_151?qid=1672923598&amp;s=kitchen&amp;sr=1-151"/>
  </r>
  <r>
    <s v="B06XMZV7RH"/>
    <x v="1019"/>
    <x v="146"/>
    <x v="4"/>
    <x v="24"/>
    <x v="57"/>
    <x v="83"/>
    <n v="308"/>
    <s v="₹200 - ₹500"/>
    <n v="499"/>
    <n v="0.38"/>
    <s v="&lt;50%"/>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868"/>
    <x v="879"/>
    <s v="https://m.media-amazon.com/images/W/WEBP_402378-T2/images/I/41Oo66iQH7L._SY445_SX342_QL70_FMwebp_.jpg"/>
    <s v="https://www.amazon.in/Atom-Selves-A100-Digital-Pocket-Silver/dp/B06XMZV7RH/ref=sr_1_152?qid=1672923598&amp;s=kitchen&amp;sr=1-152"/>
  </r>
  <r>
    <s v="B09WMTJPG7"/>
    <x v="1020"/>
    <x v="152"/>
    <x v="4"/>
    <x v="23"/>
    <x v="56"/>
    <x v="88"/>
    <n v="2599"/>
    <s v="&gt;₹500"/>
    <n v="4400"/>
    <n v="0.41"/>
    <s v="&lt;50%"/>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869"/>
    <x v="880"/>
    <s v="https://m.media-amazon.com/images/I/31yPDf0htkL._SX300_SY300_QL70_FMwebp_.jpg"/>
    <s v="https://www.amazon.in/Crompton-InstaBliss-Instant-Heater-Advanced/dp/B09WMTJPG7/ref=sr_1_153?qid=1672923598&amp;s=kitchen&amp;sr=1-153"/>
  </r>
  <r>
    <s v="B09ZK6THRR"/>
    <x v="1021"/>
    <x v="150"/>
    <x v="4"/>
    <x v="23"/>
    <x v="58"/>
    <x v="84"/>
    <n v="479"/>
    <s v="₹200 - ₹500"/>
    <n v="1000"/>
    <n v="0.52"/>
    <s v="50% or More"/>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870"/>
    <x v="881"/>
    <s v="https://m.media-amazon.com/images/I/31k9FfzMGzL._SX300_SY300_QL70_FMwebp_.jpg"/>
    <s v="https://www.amazon.in/Croma-Weilburger-Soleplate-Coating-CRSHAH702SIR11/dp/B09ZK6THRR/ref=sr_1_154?qid=1672923598&amp;s=kitchen&amp;sr=1-154"/>
  </r>
  <r>
    <s v="B07MP21WJD"/>
    <x v="1022"/>
    <x v="145"/>
    <x v="4"/>
    <x v="23"/>
    <x v="56"/>
    <x v="89"/>
    <n v="245"/>
    <s v="₹200 - ₹500"/>
    <n v="299"/>
    <n v="0.18"/>
    <s v="&lt;50%"/>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871"/>
    <x v="882"/>
    <s v="https://m.media-amazon.com/images/W/WEBP_402378-T2/images/I/31MNWLE6vuL._SY300_SX300_QL70_FMwebp_.jpg"/>
    <s v="https://www.amazon.in/Ikea-Lint-Roller-Paper-Sheets/dp/B07MP21WJD/ref=sr_1_156_mod_primary_new?qid=1672923598&amp;s=kitchen&amp;sbo=RZvfv%2F%2FHxDF%2BO5021pAnSA%3D%3D&amp;sr=1-156"/>
  </r>
  <r>
    <s v="B09XB1R2F3"/>
    <x v="1023"/>
    <x v="145"/>
    <x v="4"/>
    <x v="24"/>
    <x v="60"/>
    <x v="90"/>
    <n v="179"/>
    <s v="&lt;₹200"/>
    <n v="799"/>
    <n v="0.78"/>
    <s v="50% or More"/>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872"/>
    <x v="883"/>
    <s v="https://m.media-amazon.com/images/I/51d1BSuCGfL._SY300_SX300_QL70_FMwebp_.jpg"/>
    <s v="https://www.amazon.in/Portable-Hairball-Epilator-Removing-Furniture/dp/B09XB1R2F3/ref=sr_1_157?qid=1672923598&amp;s=kitchen&amp;sr=1-157"/>
  </r>
  <r>
    <s v="B08Y5QJXSR"/>
    <x v="1024"/>
    <x v="167"/>
    <x v="4"/>
    <x v="24"/>
    <x v="57"/>
    <x v="7"/>
    <n v="3569"/>
    <s v="&gt;₹500"/>
    <n v="5190"/>
    <n v="0.31"/>
    <s v="&lt;50%"/>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873"/>
    <x v="884"/>
    <s v="https://m.media-amazon.com/images/W/WEBP_402378-T1/images/I/31NRaw6L7KL._SX300_SY300_QL70_FMwebp_.jpg"/>
    <s v="https://www.amazon.in/Atomberg-Renesa-Motor-Remote-Ceiling/dp/B08Y5QJXSR/ref=sr_1_158?qid=1672923598&amp;s=kitchen&amp;sr=1-158"/>
  </r>
  <r>
    <s v="B07WJXCTG9"/>
    <x v="1025"/>
    <x v="142"/>
    <x v="4"/>
    <x v="23"/>
    <x v="56"/>
    <x v="81"/>
    <n v="699"/>
    <s v="&gt;₹500"/>
    <n v="1345"/>
    <n v="0.48"/>
    <s v="&lt;50%"/>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874"/>
    <x v="885"/>
    <s v="https://m.media-amazon.com/images/W/WEBP_402378-T2/images/I/31na34LxwmL._SX300_SY300_QL70_FMwebp_.jpg"/>
    <s v="https://www.amazon.in/Pigeon-stovekraft-Amaze-Plus-1-8/dp/B07WJXCTG9/ref=sr_1_159?qid=1672923598&amp;s=kitchen&amp;sr=1-159"/>
  </r>
  <r>
    <s v="B09NBZ36F7"/>
    <x v="1026"/>
    <x v="148"/>
    <x v="4"/>
    <x v="24"/>
    <x v="60"/>
    <x v="90"/>
    <n v="2089"/>
    <s v="&gt;₹500"/>
    <n v="4000"/>
    <n v="0.48"/>
    <s v="&lt;50%"/>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875"/>
    <x v="886"/>
    <s v="https://m.media-amazon.com/images/W/WEBP_402378-T1/images/I/41-kc5sVOQL._SX300_SY300_QL70_FMwebp_.jpg"/>
    <s v="https://www.amazon.in/CookJoy-CJ1600WPC-Induction-cooktop-Black/dp/B09NBZ36F7/ref=sr_1_163?qid=1672923598&amp;s=kitchen&amp;sr=1-163"/>
  </r>
  <r>
    <s v="B0912WJ87V"/>
    <x v="1027"/>
    <x v="179"/>
    <x v="4"/>
    <x v="23"/>
    <x v="56"/>
    <x v="81"/>
    <n v="2339"/>
    <s v="&gt;₹500"/>
    <n v="4000"/>
    <n v="0.42"/>
    <s v="&lt;50%"/>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876"/>
    <x v="887"/>
    <s v="https://m.media-amazon.com/images/W/WEBP_402378-T2/images/I/31y+z3bqZcL._SY300_SX300_.jpg"/>
    <s v="https://www.amazon.in/Reffair-AX30-MAX-Internationally-Aromabuds/dp/B0912WJ87V/ref=sr_1_164?qid=1672923598&amp;s=kitchen&amp;sr=1-164"/>
  </r>
  <r>
    <s v="B0BMTZ4T1D"/>
    <x v="1028"/>
    <x v="144"/>
    <x v="4"/>
    <x v="24"/>
    <x v="60"/>
    <x v="91"/>
    <n v="784"/>
    <s v="&gt;₹500"/>
    <n v="1599"/>
    <n v="0.51"/>
    <s v="50% or More"/>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x v="877"/>
    <x v="888"/>
    <s v="https://m.media-amazon.com/images/W/WEBP_402378-T1/images/I/314HwKNEFEL._SX300_SY300_QL70_FMwebp_.jpg"/>
    <s v="https://www.amazon.in/2000-Watt-Heater-White-HN-2500-India/dp/B0BMTZ4T1D/ref=sr_1_165?qid=1672923598&amp;s=kitchen&amp;sr=1-165"/>
  </r>
  <r>
    <s v="B07Z51CGGH"/>
    <x v="1029"/>
    <x v="180"/>
    <x v="4"/>
    <x v="23"/>
    <x v="56"/>
    <x v="89"/>
    <n v="5499"/>
    <s v="&gt;₹500"/>
    <n v="9999"/>
    <n v="0.45"/>
    <s v="&lt;50%"/>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878"/>
    <x v="889"/>
    <s v="https://m.media-amazon.com/images/W/WEBP_402378-T1/images/I/41jJqhC9nfL._SX300_SY300_QL70_FMwebp_.jpg"/>
    <s v="https://www.amazon.in/Eureka-Forbes-Wet-Dry-Ultimo/dp/B07Z51CGGH/ref=sr_1_166?qid=1672923598&amp;s=kitchen&amp;sr=1-166"/>
  </r>
  <r>
    <s v="B0BDG6QDYD"/>
    <x v="1030"/>
    <x v="144"/>
    <x v="4"/>
    <x v="23"/>
    <x v="58"/>
    <x v="84"/>
    <n v="899"/>
    <s v="&gt;₹500"/>
    <n v="1990"/>
    <n v="0.55000000000000004"/>
    <s v="50% or More"/>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879"/>
    <x v="890"/>
    <s v="https://m.media-amazon.com/images/W/WEBP_402378-T1/images/I/41s6tfIVmeL._SX300_SY300_QL70_FMwebp_.jpg"/>
    <s v="https://www.amazon.in/Activa-Heat-Max-Watts-Heater-White/dp/B0BDG6QDYD/ref=sr_1_167?qid=1672923598&amp;s=kitchen&amp;sr=1-167"/>
  </r>
  <r>
    <s v="B00YQLG7GK"/>
    <x v="1031"/>
    <x v="149"/>
    <x v="4"/>
    <x v="23"/>
    <x v="56"/>
    <x v="89"/>
    <n v="1695"/>
    <s v="&gt;₹500"/>
    <n v="1695"/>
    <n v="0"/>
    <s v="&lt;50%"/>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880"/>
    <x v="891"/>
    <s v="https://m.media-amazon.com/images/W/WEBP_402378-T1/images/I/31MVkjIpLiL._SX300_SY300_QL70_FMwebp_.jpg"/>
    <s v="https://www.amazon.in/Philips-Collection-HL1655-00-250-Watt/dp/B00YQLG7GK/ref=sr_1_169?qid=1672923598&amp;s=kitchen&amp;sr=1-169"/>
  </r>
  <r>
    <s v="B00SMJPA9C"/>
    <x v="1032"/>
    <x v="150"/>
    <x v="4"/>
    <x v="23"/>
    <x v="56"/>
    <x v="81"/>
    <n v="499"/>
    <s v="₹200 - ₹500"/>
    <n v="940"/>
    <n v="0.47"/>
    <s v="&lt;50%"/>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881"/>
    <x v="892"/>
    <s v="https://m.media-amazon.com/images/W/WEBP_402378-T2/images/I/41+82+4rUCL._SX300_SY300_.jpg"/>
    <s v="https://www.amazon.in/Bajaj-DX-600-Watt-Light-Weight/dp/B00SMJPA9C/ref=sr_1_170?qid=1672923598&amp;s=kitchen&amp;sr=1-170"/>
  </r>
  <r>
    <s v="B0B9RN5X8B"/>
    <x v="1033"/>
    <x v="152"/>
    <x v="4"/>
    <x v="24"/>
    <x v="57"/>
    <x v="82"/>
    <n v="2699"/>
    <s v="&gt;₹500"/>
    <n v="4700"/>
    <n v="0.43"/>
    <s v="&lt;50%"/>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882"/>
    <x v="893"/>
    <s v="https://m.media-amazon.com/images/I/21ndIZtC7HL._SX300_SY300_QL70_FMwebp_.jpg"/>
    <s v="https://www.amazon.in/V-Guard-Instant-Heating-White-Blue-Warranty/dp/B0B9RN5X8B/ref=sr_1_171?qid=1672923598&amp;s=kitchen&amp;sr=1-171"/>
  </r>
  <r>
    <s v="B08QW937WV"/>
    <x v="1034"/>
    <x v="152"/>
    <x v="4"/>
    <x v="23"/>
    <x v="58"/>
    <x v="84"/>
    <n v="1448"/>
    <s v="&gt;₹500"/>
    <n v="2999"/>
    <n v="0.52"/>
    <s v="50% or More"/>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883"/>
    <x v="894"/>
    <s v="https://m.media-amazon.com/images/I/31dCji7nmsL._SX300_SY300_QL70_FMwebp_.jpg"/>
    <s v="https://www.amazon.in/Homeistic-Applience-Electric-bathroom-Tankless/dp/B08QW937WV/ref=sr_1_173?qid=1672923598&amp;s=kitchen&amp;sr=1-173"/>
  </r>
  <r>
    <s v="B0B4PPD89B"/>
    <x v="1035"/>
    <x v="166"/>
    <x v="4"/>
    <x v="24"/>
    <x v="60"/>
    <x v="92"/>
    <n v="79"/>
    <s v="&lt;₹200"/>
    <n v="79"/>
    <n v="0"/>
    <s v="&lt;50%"/>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884"/>
    <x v="895"/>
    <s v="https://m.media-amazon.com/images/W/WEBP_402378-T2/images/I/41tVoAxz0QL._SX300_SY300_QL70_FMwebp_.jpg"/>
    <s v="https://www.amazon.in/Kitchenwell-Plastic-Keeping-Kitchen-Multi-Color/dp/B0B4PPD89B/ref=sr_1_174?qid=1672923598&amp;s=kitchen&amp;sr=1-174"/>
  </r>
  <r>
    <s v="B08GM5S4CQ"/>
    <x v="1036"/>
    <x v="155"/>
    <x v="4"/>
    <x v="23"/>
    <x v="56"/>
    <x v="81"/>
    <n v="6990"/>
    <s v="&gt;₹500"/>
    <n v="14290"/>
    <n v="0.51"/>
    <s v="50% or More"/>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885"/>
    <x v="896"/>
    <s v="https://m.media-amazon.com/images/I/31-XtyZy0IL._SX300_SY300_QL70_FMwebp_.jpg"/>
    <s v="https://www.amazon.in/Havells-Instanio-Storage-Heater-installation/dp/B08GM5S4CQ/ref=sr_1_172?qid=1672923600&amp;s=kitchen&amp;sr=1-172"/>
  </r>
  <r>
    <s v="B00NM6MO26"/>
    <x v="1037"/>
    <x v="148"/>
    <x v="4"/>
    <x v="23"/>
    <x v="56"/>
    <x v="87"/>
    <n v="2698"/>
    <s v="&gt;₹500"/>
    <n v="3945"/>
    <n v="0.32"/>
    <s v="&lt;50%"/>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886"/>
    <x v="897"/>
    <s v="https://m.media-amazon.com/images/I/418WkmFOaTL._SX300_SY300_QL70_FMwebp_.jpg"/>
    <s v="https://www.amazon.in/Prestige-1900-Induction-Cooktop-button/dp/B00NM6MO26/ref=sr_1_173?qid=1672923600&amp;s=kitchen&amp;sr=1-173"/>
  </r>
  <r>
    <s v="B083M7WPZD"/>
    <x v="1038"/>
    <x v="180"/>
    <x v="4"/>
    <x v="23"/>
    <x v="56"/>
    <x v="93"/>
    <n v="3199"/>
    <s v="&gt;₹500"/>
    <n v="5999"/>
    <n v="0.47"/>
    <s v="&lt;50%"/>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887"/>
    <x v="898"/>
    <s v="https://m.media-amazon.com/images/W/WEBP_402378-T2/images/I/415f3fULh8L._SX300_SY300_QL70_FMwebp_.jpg"/>
    <s v="https://www.amazon.in/AGARO-1000-Watt-10-Litre-Cleaner-Function/dp/B083M7WPZD/ref=sr_1_174?qid=1672923600&amp;s=kitchen&amp;sr=1-174"/>
  </r>
  <r>
    <s v="B07GLSKXS1"/>
    <x v="1039"/>
    <x v="154"/>
    <x v="4"/>
    <x v="26"/>
    <x v="61"/>
    <x v="94"/>
    <n v="1199"/>
    <s v="&gt;₹500"/>
    <n v="1950"/>
    <n v="0.39"/>
    <s v="&lt;50%"/>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888"/>
    <x v="899"/>
    <s v="https://m.media-amazon.com/images/W/WEBP_402378-T1/images/I/41fyxXj8N5L._SX300_SY300_QL70_FMwebp_.jpg"/>
    <s v="https://www.amazon.in/Kent-16026-1-8-Liter-Electric-Kettle/dp/B07GLSKXS1/ref=sr_1_175?qid=1672923600&amp;s=kitchen&amp;sr=1-175"/>
  </r>
  <r>
    <s v="B09F6KL23R"/>
    <x v="1040"/>
    <x v="164"/>
    <x v="4"/>
    <x v="23"/>
    <x v="58"/>
    <x v="84"/>
    <n v="1414"/>
    <s v="&gt;₹500"/>
    <n v="2799"/>
    <n v="0.49"/>
    <s v="&lt;50%"/>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889"/>
    <x v="900"/>
    <s v="https://m.media-amazon.com/images/I/41b8AhOiYBL._SX300_SY300_QL70_FMwebp_.jpg"/>
    <s v="https://www.amazon.in/SKYTONE-Stainless-Electric-Grinders-Vegetables/dp/B09F6KL23R/ref=sr_1_178?qid=1672923600&amp;s=kitchen&amp;sr=1-178"/>
  </r>
  <r>
    <s v="B094G9L9LT"/>
    <x v="1041"/>
    <x v="142"/>
    <x v="4"/>
    <x v="24"/>
    <x v="60"/>
    <x v="92"/>
    <n v="999"/>
    <s v="&gt;₹500"/>
    <n v="1950"/>
    <n v="0.49"/>
    <s v="&lt;50%"/>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890"/>
    <x v="901"/>
    <s v="https://m.media-amazon.com/images/W/WEBP_402378-T2/images/I/313V6v-Fj3S._SX300_SY300_QL70_FMwebp_.jpg"/>
    <s v="https://www.amazon.in/1-8Litre-Electric-Kettle-Stainless-16088/dp/B094G9L9LT/ref=sr_1_179?qid=1672923600&amp;s=kitchen&amp;sr=1-179"/>
  </r>
  <r>
    <s v="B09FZ89DK6"/>
    <x v="1042"/>
    <x v="168"/>
    <x v="4"/>
    <x v="23"/>
    <x v="58"/>
    <x v="84"/>
    <n v="5999"/>
    <s v="&gt;₹500"/>
    <n v="9999"/>
    <n v="0.4"/>
    <s v="&lt;50%"/>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891"/>
    <x v="902"/>
    <s v="https://m.media-amazon.com/images/W/WEBP_402378-T1/images/I/31ixn2s6IbL._SX300_SY300_QL70_FMwebp_.jpg"/>
    <s v="https://www.amazon.in/Eureka-Forbes-Powerful-Technology-GFCDSFSVL00000/dp/B09FZ89DK6/ref=sr_1_180?qid=1672923600&amp;s=kitchen&amp;sr=1-180"/>
  </r>
  <r>
    <s v="B0811VCGL5"/>
    <x v="1043"/>
    <x v="181"/>
    <x v="4"/>
    <x v="23"/>
    <x v="56"/>
    <x v="81"/>
    <n v="9970"/>
    <s v="&gt;₹500"/>
    <n v="12999"/>
    <n v="0.23"/>
    <s v="&lt;50%"/>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892"/>
    <x v="903"/>
    <s v="https://m.media-amazon.com/images/W/WEBP_402378-T2/images/I/41Mktp5hVIL._SX300_SY300_QL70_FMwebp_.jpg"/>
    <s v="https://www.amazon.in/Mi-Purifier-Filter-Smart-Connectivity/dp/B0811VCGL5/ref=sr_1_182?qid=1672923600&amp;s=kitchen&amp;sr=1-182"/>
  </r>
  <r>
    <s v="B07FXLC2G2"/>
    <x v="1044"/>
    <x v="182"/>
    <x v="4"/>
    <x v="23"/>
    <x v="56"/>
    <x v="95"/>
    <n v="698"/>
    <s v="&gt;₹500"/>
    <n v="699"/>
    <n v="0"/>
    <s v="&lt;50%"/>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893"/>
    <x v="904"/>
    <s v="https://m.media-amazon.com/images/I/31N5vx+L1KL._SY300_SX300_.jpg"/>
    <s v="https://www.amazon.in/Tata-Swach-Bulb-6000-Litre-Cartridge/dp/B07FXLC2G2/ref=sr_1_183?qid=1672923600&amp;s=kitchen&amp;sr=1-183"/>
  </r>
  <r>
    <s v="B01LYU3BZF"/>
    <x v="1045"/>
    <x v="167"/>
    <x v="4"/>
    <x v="23"/>
    <x v="58"/>
    <x v="84"/>
    <n v="2199"/>
    <s v="&gt;₹500"/>
    <n v="3190"/>
    <n v="0.31"/>
    <s v="&lt;50%"/>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894"/>
    <x v="905"/>
    <s v="https://m.media-amazon.com/images/W/WEBP_402378-T2/images/I/31CM9HiuvRL._SX300_SY300_QL70_FMwebp_.jpg"/>
    <s v="https://www.amazon.in/Havells-Ambrose-1200mm-Ceiling-Gold/dp/B01LYU3BZF/ref=sr_1_187?qid=1672923600&amp;s=kitchen&amp;sr=1-187"/>
  </r>
  <r>
    <s v="B083RC4WFJ"/>
    <x v="1046"/>
    <x v="183"/>
    <x v="4"/>
    <x v="24"/>
    <x v="57"/>
    <x v="82"/>
    <n v="320"/>
    <s v="₹200 - ₹500"/>
    <n v="799"/>
    <n v="0.6"/>
    <s v="50% or More"/>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895"/>
    <x v="906"/>
    <s v="https://m.media-amazon.com/images/I/51zhY6X2NqL._SX300_SY300_QL70_FMwebp_.jpg"/>
    <s v="https://www.amazon.in/PrettyKrafts-Canvas-Laundry-Storage-Black/dp/B083RC4WFJ/ref=sr_1_188?qid=1672923600&amp;s=kitchen&amp;sr=1-188"/>
  </r>
  <r>
    <s v="B09SFRNKSR"/>
    <x v="1047"/>
    <x v="145"/>
    <x v="4"/>
    <x v="23"/>
    <x v="58"/>
    <x v="96"/>
    <n v="298"/>
    <s v="₹200 - ₹500"/>
    <n v="499"/>
    <n v="0.4"/>
    <s v="&lt;50%"/>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896"/>
    <x v="907"/>
    <s v="https://m.media-amazon.com/images/W/WEBP_402378-T2/images/I/31kDhgD+VYL._SX300_SY300_.jpg"/>
    <s v="https://www.amazon.in/FABWARE-Lint-Remover-Clothes-Furniture/dp/B09SFRNKSR/ref=sr_1_189?qid=1672923600&amp;s=kitchen&amp;sr=1-189"/>
  </r>
  <r>
    <s v="B07NRTCDS5"/>
    <x v="1048"/>
    <x v="160"/>
    <x v="4"/>
    <x v="23"/>
    <x v="56"/>
    <x v="87"/>
    <n v="1199"/>
    <s v="&gt;₹500"/>
    <n v="1499"/>
    <n v="0.2"/>
    <s v="&lt;50%"/>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897"/>
    <x v="908"/>
    <s v="https://m.media-amazon.com/images/W/WEBP_402378-T2/images/I/31SFYZqCSeL._SX300_SY300_QL70_FMwebp_.jpg"/>
    <s v="https://www.amazon.in/Brayden-Portable-Smoothie-Blender-Rechargeable/dp/B07NRTCDS5/ref=sr_1_190?qid=1672923600&amp;s=kitchen&amp;sr=1-190"/>
  </r>
  <r>
    <s v="B07SPVMSC6"/>
    <x v="1049"/>
    <x v="167"/>
    <x v="4"/>
    <x v="23"/>
    <x v="56"/>
    <x v="87"/>
    <n v="1399"/>
    <s v="&gt;₹500"/>
    <n v="2660"/>
    <n v="0.47"/>
    <s v="&lt;50%"/>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898"/>
    <x v="909"/>
    <s v="https://m.media-amazon.com/images/I/21qojQDoKWL._SX300_SY300_QL70_FMwebp_.jpg"/>
    <s v="https://www.amazon.in/Bajaj-Frore-1200-Brown-Ceiling/dp/B07SPVMSC6/ref=sr_1_192?qid=1672923600&amp;s=kitchen&amp;sr=1-192"/>
  </r>
  <r>
    <s v="B09H3BXWTK"/>
    <x v="1050"/>
    <x v="146"/>
    <x v="4"/>
    <x v="23"/>
    <x v="56"/>
    <x v="81"/>
    <n v="599"/>
    <s v="&gt;₹500"/>
    <n v="2799"/>
    <n v="0.79"/>
    <s v="50% or More"/>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899"/>
    <x v="910"/>
    <s v="https://m.media-amazon.com/images/W/WEBP_402378-T1/images/I/31hgpO4BxQL._SY445_SX342_QL70_FMwebp_.jpg"/>
    <s v="https://www.amazon.in/Venus-Weighing-Warranty-Included-Capacity/dp/B09H3BXWTK/ref=sr_1_193?qid=1672923600&amp;s=kitchen&amp;sr=1-193"/>
  </r>
  <r>
    <s v="B0073QGKAS"/>
    <x v="1051"/>
    <x v="171"/>
    <x v="4"/>
    <x v="24"/>
    <x v="57"/>
    <x v="82"/>
    <n v="1499"/>
    <s v="&gt;₹500"/>
    <n v="1499"/>
    <n v="0"/>
    <s v="&lt;50%"/>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900"/>
    <x v="911"/>
    <s v="https://m.media-amazon.com/images/W/WEBP_402378-T2/images/I/313jBpnrJVL._SX300_SY300_QL70_FMwebp_.jpg"/>
    <s v="https://www.amazon.in/Bajaj-ATX-750-Watt-Pop-up-Toaster/dp/B0073QGKAS/ref=sr_1_194?qid=1672923600&amp;s=kitchen&amp;sr=1-194"/>
  </r>
  <r>
    <s v="B08GJ57MKL"/>
    <x v="1052"/>
    <x v="181"/>
    <x v="4"/>
    <x v="23"/>
    <x v="56"/>
    <x v="89"/>
    <n v="14400"/>
    <s v="&gt;₹500"/>
    <n v="59900"/>
    <n v="0.76"/>
    <s v="50% or More"/>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901"/>
    <x v="912"/>
    <s v="https://m.media-amazon.com/images/I/51b5sh94f7L._SX300_SY300_QL70_FMwebp_.jpg"/>
    <s v="https://www.amazon.in/Coway-Professional-Purifier-Anti-Virus-AP-1019C/dp/B08GJ57MKL/ref=sr_1_195?qid=1672923600&amp;s=kitchen&amp;sr=1-195"/>
  </r>
  <r>
    <s v="B009DA69W6"/>
    <x v="1053"/>
    <x v="182"/>
    <x v="4"/>
    <x v="23"/>
    <x v="56"/>
    <x v="97"/>
    <n v="1699"/>
    <s v="&gt;₹500"/>
    <n v="1900"/>
    <n v="0.11"/>
    <s v="&lt;50%"/>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902"/>
    <x v="913"/>
    <s v="https://m.media-amazon.com/images/W/WEBP_402378-T1/images/I/31A-v4dVHmL._SX300_SY300_QL70_FMwebp_.jpg"/>
    <s v="https://www.amazon.in/Gold-Optima-10-Litres-Non-electric-Purifier/dp/B009DA69W6/ref=sr_1_196?qid=1672923600&amp;s=kitchen&amp;sr=1-196"/>
  </r>
  <r>
    <s v="B099PR2GQJ"/>
    <x v="1054"/>
    <x v="143"/>
    <x v="4"/>
    <x v="24"/>
    <x v="57"/>
    <x v="82"/>
    <n v="649"/>
    <s v="&gt;₹500"/>
    <n v="999"/>
    <n v="0.35"/>
    <s v="&lt;50%"/>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903"/>
    <x v="914"/>
    <s v="https://m.media-amazon.com/images/I/41WPlte6OmL._SY300_SX300_QL70_FMwebp_.jpg"/>
    <s v="https://www.amazon.in/HOMEPACK%C2%AE-Radiant-Office-Heaters-Portable/dp/B099PR2GQJ/ref=sr_1_197?qid=1672923600&amp;s=kitchen&amp;sr=1-197"/>
  </r>
  <r>
    <s v="B08G8H8DPL"/>
    <x v="1055"/>
    <x v="151"/>
    <x v="4"/>
    <x v="23"/>
    <x v="56"/>
    <x v="81"/>
    <n v="3249"/>
    <s v="&gt;₹500"/>
    <n v="6375"/>
    <n v="0.49"/>
    <s v="&lt;50%"/>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904"/>
    <x v="915"/>
    <s v="https://m.media-amazon.com/images/W/WEBP_402378-T2/images/I/316VkpDJItL._SX300_SY300_QL70_FMwebp_.jpg"/>
    <s v="https://www.amazon.in/Bajaj-Rex-Mixer-Grinder-White/dp/B08G8H8DPL/ref=sr_1_198?qid=1672923600&amp;s=kitchen&amp;sr=1-198"/>
  </r>
  <r>
    <s v="B08VGM3YMF"/>
    <x v="1056"/>
    <x v="158"/>
    <x v="4"/>
    <x v="23"/>
    <x v="56"/>
    <x v="98"/>
    <n v="199"/>
    <s v="&lt;₹200"/>
    <n v="499"/>
    <n v="0.6"/>
    <s v="50% or More"/>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905"/>
    <x v="916"/>
    <s v="https://m.media-amazon.com/images/I/41VQTjrYaCL._SX300_SY300_QL70_FMwebp_.jpg"/>
    <s v="https://www.amazon.in/Heart-Home-Foldable-Organiser-HEARTXY11447/dp/B08VGM3YMF/ref=sr_1_196?qid=1672923601&amp;s=kitchen&amp;sr=1-196"/>
  </r>
  <r>
    <s v="B08TTRVWKY"/>
    <x v="1057"/>
    <x v="162"/>
    <x v="4"/>
    <x v="23"/>
    <x v="58"/>
    <x v="84"/>
    <n v="1099"/>
    <s v="&gt;₹500"/>
    <n v="1899"/>
    <n v="0.42"/>
    <s v="&lt;50%"/>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906"/>
    <x v="917"/>
    <s v="https://m.media-amazon.com/images/I/41yrqUum9EL._SY300_SX300_QL70_FMwebp_.jpg"/>
    <s v="https://www.amazon.in/MILTON-Smart-Egg-Boiler-Transparent/dp/B08TTRVWKY/ref=sr_1_197?qid=1672923601&amp;s=kitchen&amp;sr=1-197"/>
  </r>
  <r>
    <s v="B07T4D9FNY"/>
    <x v="1058"/>
    <x v="142"/>
    <x v="4"/>
    <x v="24"/>
    <x v="57"/>
    <x v="83"/>
    <n v="664"/>
    <s v="&gt;₹500"/>
    <n v="1490"/>
    <n v="0.55000000000000004"/>
    <s v="50% or More"/>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907"/>
    <x v="918"/>
    <s v="https://m.media-amazon.com/images/W/WEBP_402378-T1/images/I/415pqPUbDVL._SX300_SY300_QL70_FMwebp_.jpg"/>
    <s v="https://www.amazon.in/Premium-Stainless-Electric-Cut-Off-Feature/dp/B07T4D9FNY/ref=sr_1_199?qid=1672923601&amp;s=kitchen&amp;sr=1-199"/>
  </r>
  <r>
    <s v="B07RX42D3D"/>
    <x v="1059"/>
    <x v="163"/>
    <x v="4"/>
    <x v="23"/>
    <x v="58"/>
    <x v="84"/>
    <n v="260"/>
    <s v="₹200 - ₹500"/>
    <n v="350"/>
    <n v="0.26"/>
    <s v="&lt;50%"/>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908"/>
    <x v="919"/>
    <s v="https://m.media-amazon.com/images/I/31PzyH4N9xL._SX300_SY300_QL70_FMwebp_.jpg"/>
    <s v="https://www.amazon.in/Tosaa-Nonstick-Sandwich-Toaster-Regular/dp/B07RX42D3D/ref=sr_1_200?qid=1672923601&amp;s=kitchen&amp;sr=1-200"/>
  </r>
  <r>
    <s v="B08WRKSF9D"/>
    <x v="1060"/>
    <x v="155"/>
    <x v="4"/>
    <x v="23"/>
    <x v="58"/>
    <x v="84"/>
    <n v="6499"/>
    <s v="&gt;₹500"/>
    <n v="8500"/>
    <n v="0.24"/>
    <s v="&lt;50%"/>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909"/>
    <x v="920"/>
    <s v="https://m.media-amazon.com/images/W/WEBP_402378-T1/images/I/31DXRMiRYLL._SX300_SY300_QL70_FMwebp_.jpg"/>
    <s v="https://www.amazon.in/V-Guard-Divino-Storage-15-Vertical/dp/B08WRKSF9D/ref=sr_1_201?qid=1672923601&amp;s=kitchen&amp;sr=1-201"/>
  </r>
  <r>
    <s v="B09R83SFYV"/>
    <x v="1061"/>
    <x v="184"/>
    <x v="4"/>
    <x v="23"/>
    <x v="58"/>
    <x v="84"/>
    <n v="1484"/>
    <s v="&gt;₹500"/>
    <n v="2499"/>
    <n v="0.41"/>
    <s v="&lt;50%"/>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910"/>
    <x v="921"/>
    <s v="https://m.media-amazon.com/images/W/WEBP_402378-T1/images/I/51oZKPP1qhL._SY300_SX300_QL70_FMwebp_.jpg"/>
    <s v="https://www.amazon.in/akiara-Machine-Stitching-extension-adapter/dp/B09R83SFYV/ref=sr_1_202?qid=1672923601&amp;s=kitchen&amp;sr=1-202"/>
  </r>
  <r>
    <s v="B07989VV5K"/>
    <x v="1062"/>
    <x v="159"/>
    <x v="4"/>
    <x v="24"/>
    <x v="60"/>
    <x v="91"/>
    <n v="999"/>
    <s v="&gt;₹500"/>
    <n v="1560"/>
    <n v="0.36"/>
    <s v="&lt;50%"/>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911"/>
    <x v="922"/>
    <s v="https://m.media-amazon.com/images/W/WEBP_402378-T1/images/I/41TMMpVWKqL._SY300_SX300_QL70_FMwebp_.jpg"/>
    <s v="https://www.amazon.in/Usha-Steam-3713-1300-Watt-White/dp/B07989VV5K/ref=sr_1_203?qid=1672923601&amp;s=kitchen&amp;sr=1-203"/>
  </r>
  <r>
    <s v="B07FL3WRX5"/>
    <x v="1063"/>
    <x v="160"/>
    <x v="4"/>
    <x v="23"/>
    <x v="58"/>
    <x v="84"/>
    <n v="3299"/>
    <s v="&gt;₹500"/>
    <n v="6500"/>
    <n v="0.49"/>
    <s v="&lt;50%"/>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912"/>
    <x v="923"/>
    <s v="https://m.media-amazon.com/images/I/414eE-M+gfL._SY300_SX300_.jpg"/>
    <s v="https://www.amazon.in/Wonderchef-Nutri-Blend-CKM-Jars-Black/dp/B07FL3WRX5/ref=sr_1_204?qid=1672923601&amp;s=kitchen&amp;sr=1-204"/>
  </r>
  <r>
    <s v="B0BPCJM7TB"/>
    <x v="1064"/>
    <x v="149"/>
    <x v="4"/>
    <x v="24"/>
    <x v="57"/>
    <x v="82"/>
    <n v="259"/>
    <s v="₹200 - ₹500"/>
    <n v="999"/>
    <n v="0.74"/>
    <s v="50% or More"/>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913"/>
    <x v="924"/>
    <s v="https://m.media-amazon.com/images/I/41sJ4KQa5xL._SX300_SY300_QL70_FMwebp_.jpg"/>
    <s v="https://www.amazon.in/WIDEWINGS-Electric-Handheld-Frother-Blender/dp/B0BPCJM7TB/ref=sr_1_205?qid=1672923601&amp;s=kitchen&amp;sr=1-205"/>
  </r>
  <r>
    <s v="B08H673XKN"/>
    <x v="1065"/>
    <x v="151"/>
    <x v="4"/>
    <x v="23"/>
    <x v="56"/>
    <x v="95"/>
    <n v="3249"/>
    <s v="&gt;₹500"/>
    <n v="7795"/>
    <n v="0.57999999999999996"/>
    <s v="50% or More"/>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914"/>
    <x v="925"/>
    <s v="https://m.media-amazon.com/images/I/417XNLkkFRL._SX300_SY300_QL70_FMwebp_.jpg"/>
    <s v="https://www.amazon.in/Morphy-Richards-Icon-Superb-Grinder/dp/B08H673XKN/ref=sr_1_206?qid=1672923601&amp;s=kitchen&amp;sr=1-206"/>
  </r>
  <r>
    <s v="B07DXRGWDJ"/>
    <x v="1066"/>
    <x v="159"/>
    <x v="4"/>
    <x v="23"/>
    <x v="58"/>
    <x v="84"/>
    <n v="4280"/>
    <s v="&gt;₹500"/>
    <n v="5995"/>
    <n v="0.28999999999999998"/>
    <s v="&lt;50%"/>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915"/>
    <x v="926"/>
    <s v="https://m.media-amazon.com/images/I/31JaiYt3IRL._SX300_SY300_QL70_FMwebp_.jpg"/>
    <s v="https://www.amazon.in/Philips-Handheld-Garment-Steamer-Purple/dp/B07DXRGWDJ/ref=sr_1_207?qid=1672923601&amp;s=kitchen&amp;sr=1-207"/>
  </r>
  <r>
    <s v="B08243SKCK"/>
    <x v="1067"/>
    <x v="185"/>
    <x v="4"/>
    <x v="23"/>
    <x v="56"/>
    <x v="81"/>
    <n v="189"/>
    <s v="&lt;₹200"/>
    <n v="299"/>
    <n v="0.37"/>
    <s v="&lt;50%"/>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916"/>
    <x v="927"/>
    <s v="https://m.media-amazon.com/images/W/WEBP_402378-T2/images/I/41cAIdLrGPL._SX300_SY300_QL70_FMwebp_.jpg"/>
    <s v="https://www.amazon.in/Vedini-Refillable-Spray-Bottle-Transparent/dp/B08243SKCK/ref=sr_1_212?qid=1672923601&amp;s=kitchen&amp;sr=1-212"/>
  </r>
  <r>
    <s v="B09SPTNG58"/>
    <x v="1068"/>
    <x v="167"/>
    <x v="4"/>
    <x v="24"/>
    <x v="60"/>
    <x v="91"/>
    <n v="1449"/>
    <s v="&gt;₹500"/>
    <n v="2349"/>
    <n v="0.38"/>
    <s v="&lt;50%"/>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917"/>
    <x v="928"/>
    <s v="https://m.media-amazon.com/images/W/WEBP_402378-T1/images/I/31pRaPCFqVL._SX300_SY300_QL70_FMwebp_.jpg"/>
    <s v="https://www.amazon.in/CROMPTON-Sapphira-Ultra-Ceiling-Lustre/dp/B09SPTNG58/ref=sr_1_213?qid=1672923601&amp;s=kitchen&amp;sr=1-213"/>
  </r>
  <r>
    <s v="B083J64CBB"/>
    <x v="1069"/>
    <x v="158"/>
    <x v="4"/>
    <x v="23"/>
    <x v="56"/>
    <x v="99"/>
    <n v="199"/>
    <s v="&lt;₹200"/>
    <n v="499"/>
    <n v="0.6"/>
    <s v="50% or More"/>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918"/>
    <x v="929"/>
    <s v="https://m.media-amazon.com/images/I/51YNXPOgNML._SX300_SY300_QL70_FMwebp_.jpg"/>
    <s v="https://www.amazon.in/Kuber-Industries-Waterproof-Organizer-CTKTC034616/dp/B083J64CBB/ref=sr_1_214?qid=1672923601&amp;s=kitchen&amp;sr=1-214"/>
  </r>
  <r>
    <s v="B08JV91JTK"/>
    <x v="1070"/>
    <x v="186"/>
    <x v="4"/>
    <x v="23"/>
    <x v="56"/>
    <x v="81"/>
    <n v="474"/>
    <s v="₹200 - ₹500"/>
    <n v="1299"/>
    <n v="0.64"/>
    <s v="50% or More"/>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919"/>
    <x v="930"/>
    <s v="https://m.media-amazon.com/images/W/WEBP_402378-T1/images/I/41V4DpKc7sL._SX300_SY300_QL70_FMwebp_.jpg"/>
    <s v="https://www.amazon.in/JM-SELLER-Electric-Beater-180-Watt/dp/B08JV91JTK/ref=sr_1_215?qid=1672923601&amp;s=kitchen&amp;sr=1-215"/>
  </r>
  <r>
    <s v="B0BQ3K23Y1"/>
    <x v="1071"/>
    <x v="149"/>
    <x v="4"/>
    <x v="23"/>
    <x v="56"/>
    <x v="89"/>
    <n v="279"/>
    <s v="₹200 - ₹500"/>
    <n v="499"/>
    <n v="0.44"/>
    <s v="&lt;50%"/>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920"/>
    <x v="931"/>
    <s v="https://m.media-amazon.com/images/W/WEBP_402378-T2/images/I/41t3WVUlRmL._SX300_SY300_QL70_FMwebp_.jpg"/>
    <s v="https://www.amazon.in/Oratech-electric-cappuccino-Mocktail-Multicolour/dp/B0BQ3K23Y1/ref=sr_1_216?qid=1672923601&amp;s=kitchen&amp;sr=1-216"/>
  </r>
  <r>
    <s v="B09MT94QLL"/>
    <x v="1072"/>
    <x v="167"/>
    <x v="4"/>
    <x v="23"/>
    <x v="56"/>
    <x v="97"/>
    <n v="1999"/>
    <s v="&gt;₹500"/>
    <n v="4775"/>
    <n v="0.57999999999999996"/>
    <s v="50% or More"/>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921"/>
    <x v="932"/>
    <s v="https://m.media-amazon.com/images/W/WEBP_402378-T2/images/I/21SHZOWOynL._SX300_SY300_QL70_FMwebp_.jpg"/>
    <s v="https://www.amazon.in/Havells-Glaze-Pearl-Ivory-Ceiling/dp/B09MT94QLL/ref=sr_1_217?qid=1672923601&amp;s=kitchen&amp;sr=1-217"/>
  </r>
  <r>
    <s v="B07NKNBTT3"/>
    <x v="1073"/>
    <x v="145"/>
    <x v="4"/>
    <x v="24"/>
    <x v="57"/>
    <x v="83"/>
    <n v="799"/>
    <s v="&gt;₹500"/>
    <n v="1230"/>
    <n v="0.35"/>
    <s v="&lt;50%"/>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922"/>
    <x v="933"/>
    <s v="https://m.media-amazon.com/images/I/419vF7uEFEL._SX300_SY300_QL70_FMwebp_.jpg"/>
    <s v="https://www.amazon.in/Ur-NeedsTM-Rocklight-Remover-Fabric/dp/B07NKNBTT3/ref=sr_1_218?qid=1672923601&amp;s=kitchen&amp;sr=1-218"/>
  </r>
  <r>
    <s v="B09KPXTZXN"/>
    <x v="1074"/>
    <x v="164"/>
    <x v="4"/>
    <x v="23"/>
    <x v="56"/>
    <x v="85"/>
    <n v="949"/>
    <s v="&gt;₹500"/>
    <n v="1999"/>
    <n v="0.53"/>
    <s v="50% or More"/>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923"/>
    <x v="934"/>
    <s v="https://m.media-amazon.com/images/W/WEBP_402378-T1/images/I/41JnGOKI2dL._SX300_SY300_QL70_FMwebp_.jpg"/>
    <s v="https://www.amazon.in/Rico-Japanese-Technology-Rechargeable-Replacement/dp/B09KPXTZXN/ref=sr_1_220?qid=1672923601&amp;s=kitchen&amp;sr=1-220"/>
  </r>
  <r>
    <s v="B078HG2ZPS"/>
    <x v="1075"/>
    <x v="187"/>
    <x v="4"/>
    <x v="24"/>
    <x v="60"/>
    <x v="91"/>
    <n v="3657.66"/>
    <s v="&gt;₹500"/>
    <n v="5156"/>
    <n v="0.28999999999999998"/>
    <s v="&lt;50%"/>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924"/>
    <x v="935"/>
    <s v="https://m.media-amazon.com/images/I/414JLnTlLnL._SY300_SX300_QL70_FMwebp_.jpg"/>
    <s v="https://www.amazon.in/Butterfly-150-Watt-Grinder-Scrapper-Attachment/dp/B078HG2ZPS/ref=sr_1_221?qid=1672923601&amp;s=kitchen&amp;sr=1-221"/>
  </r>
  <r>
    <s v="B07N2MGB3G"/>
    <x v="1076"/>
    <x v="188"/>
    <x v="4"/>
    <x v="23"/>
    <x v="56"/>
    <x v="89"/>
    <n v="1699"/>
    <s v="&gt;₹500"/>
    <n v="1999"/>
    <n v="0.15"/>
    <s v="&lt;50%"/>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925"/>
    <x v="936"/>
    <s v="https://m.media-amazon.com/images/W/WEBP_402378-T1/images/I/41LKiR8QpwL._SX300_SY300_QL70_FMwebp_.jpg"/>
    <s v="https://www.amazon.in/AGARO-Marvel-Litre-Toaster-Griller/dp/B07N2MGB3G/ref=sr_1_222?qid=1672923601&amp;s=kitchen&amp;sr=1-222"/>
  </r>
  <r>
    <s v="B008LN8KDM"/>
    <x v="1077"/>
    <x v="159"/>
    <x v="4"/>
    <x v="23"/>
    <x v="56"/>
    <x v="85"/>
    <n v="1849"/>
    <s v="&gt;₹500"/>
    <n v="2095"/>
    <n v="0.12"/>
    <s v="&lt;50%"/>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926"/>
    <x v="937"/>
    <s v="https://m.media-amazon.com/images/W/WEBP_402378-T1/images/I/41sKyiPWzAL._SX300_SY300_QL70_FMwebp_.jpg"/>
    <s v="https://www.amazon.in/Philips-GC1920-28-1440-Watt-Non-Stick/dp/B008LN8KDM/ref=sr_1_220?qid=1672923603&amp;s=kitchen&amp;sr=1-220"/>
  </r>
  <r>
    <s v="B08MZNT7GP"/>
    <x v="1078"/>
    <x v="144"/>
    <x v="4"/>
    <x v="23"/>
    <x v="56"/>
    <x v="100"/>
    <n v="12499"/>
    <s v="&gt;₹500"/>
    <n v="19825"/>
    <n v="0.37"/>
    <s v="&lt;50%"/>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927"/>
    <x v="938"/>
    <s v="https://m.media-amazon.com/images/I/41Dp3g8y8sL._SX300_SY300_QL70_FMwebp_.jpg"/>
    <s v="https://www.amazon.in/Havells-OFR-13-Wave-Fin/dp/B08MZNT7GP/ref=sr_1_221?qid=1672923603&amp;s=kitchen&amp;sr=1-221"/>
  </r>
  <r>
    <s v="B009P2L7CO"/>
    <x v="1079"/>
    <x v="150"/>
    <x v="4"/>
    <x v="24"/>
    <x v="62"/>
    <x v="101"/>
    <n v="1099"/>
    <s v="&gt;₹500"/>
    <n v="1920"/>
    <n v="0.43"/>
    <s v="&lt;50%"/>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928"/>
    <x v="939"/>
    <s v="https://m.media-amazon.com/images/W/WEBP_402378-T2/images/I/411ZPXAMTlL._SY300_SX300_QL70_FMwebp_.jpg"/>
    <s v="https://www.amazon.in/Bajaj-DHX-1000-Watt-Ivory-Color/dp/B009P2L7CO/ref=sr_1_222?qid=1672923603&amp;s=kitchen&amp;sr=1-222"/>
  </r>
  <r>
    <s v="B07YC8JHMB"/>
    <x v="1080"/>
    <x v="182"/>
    <x v="4"/>
    <x v="26"/>
    <x v="61"/>
    <x v="94"/>
    <n v="8199"/>
    <s v="&gt;₹500"/>
    <n v="16000"/>
    <n v="0.49"/>
    <s v="&lt;50%"/>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929"/>
    <x v="940"/>
    <s v="https://m.media-amazon.com/images/I/31Gulp0B-0L._SX300_SY300_QL70_FMwebp_.jpg"/>
    <s v="https://www.amazon.in/Eureka-Forbes-Amaze-RO-MTDS/dp/B07YC8JHMB/ref=sr_1_223?qid=1672923603&amp;s=kitchen&amp;sr=1-223"/>
  </r>
  <r>
    <s v="B0BNQMF152"/>
    <x v="1081"/>
    <x v="160"/>
    <x v="4"/>
    <x v="24"/>
    <x v="57"/>
    <x v="82"/>
    <n v="499"/>
    <s v="₹200 - ₹500"/>
    <n v="2199"/>
    <n v="0.77"/>
    <s v="50% or More"/>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930"/>
    <x v="941"/>
    <s v="https://m.media-amazon.com/images/I/519LLyO+jtL._SY300_SX300_.jpg"/>
    <s v="https://www.amazon.in/ROYAL-STEP-Portable-Electric-Rechargeable/dp/B0BNQMF152/ref=sr_1_224?qid=1672923603&amp;s=kitchen&amp;sr=1-224"/>
  </r>
  <r>
    <s v="B08J7VCT12"/>
    <x v="1082"/>
    <x v="161"/>
    <x v="4"/>
    <x v="23"/>
    <x v="58"/>
    <x v="96"/>
    <n v="6999"/>
    <s v="&gt;₹500"/>
    <n v="14999"/>
    <n v="0.53"/>
    <s v="50% or More"/>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931"/>
    <x v="942"/>
    <s v="https://m.media-amazon.com/images/I/31B24fjfiTL._SX300_SY300_QL70_FMwebp_.jpg"/>
    <s v="https://www.amazon.in/Kent-Zoom-Vacuum-Cleaner-16068/dp/B08J7VCT12/ref=sr_1_225?qid=1672923603&amp;s=kitchen&amp;sr=1-225"/>
  </r>
  <r>
    <s v="B0989W6J2F"/>
    <x v="1083"/>
    <x v="166"/>
    <x v="4"/>
    <x v="23"/>
    <x v="56"/>
    <x v="81"/>
    <n v="1595"/>
    <s v="&gt;₹500"/>
    <n v="1799"/>
    <n v="0.11"/>
    <s v="&lt;50%"/>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932"/>
    <x v="943"/>
    <s v="https://m.media-amazon.com/images/W/WEBP_402378-T2/images/I/418ML1Yn1cL._SX300_SY300_QL70_FMwebp_.jpg"/>
    <s v="https://www.amazon.in/Sealing-Machine-Warranty-Function-Plastic/dp/B0989W6J2F/ref=sr_1_226?qid=1672923603&amp;s=kitchen&amp;sr=1-226"/>
  </r>
  <r>
    <s v="B0B84KSH3X"/>
    <x v="1084"/>
    <x v="150"/>
    <x v="4"/>
    <x v="24"/>
    <x v="57"/>
    <x v="7"/>
    <n v="1049"/>
    <s v="&gt;₹500"/>
    <n v="1950"/>
    <n v="0.46"/>
    <s v="&lt;50%"/>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933"/>
    <x v="944"/>
    <s v="https://m.media-amazon.com/images/I/41+HYuF5ToL._SY300_SX300_.jpg"/>
    <s v="https://www.amazon.in/Heavyweight-Automatic-bacterial-Weilburger-Soleplate/dp/B0B84KSH3X/ref=sr_1_227?qid=1672923603&amp;s=kitchen&amp;sr=1-227"/>
  </r>
  <r>
    <s v="B08HLC7Z3G"/>
    <x v="1085"/>
    <x v="154"/>
    <x v="4"/>
    <x v="24"/>
    <x v="60"/>
    <x v="90"/>
    <n v="1182"/>
    <s v="&gt;₹500"/>
    <n v="2995"/>
    <n v="0.61"/>
    <s v="50% or More"/>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934"/>
    <x v="945"/>
    <s v="https://m.media-amazon.com/images/I/41FTyQVamFL._SX300_SY300_QL70_FMwebp_.jpg"/>
    <s v="https://www.amazon.in/Inalsa-Electric-Kettle-Prism-Inox/dp/B08HLC7Z3G/ref=sr_1_229?qid=1672923603&amp;s=kitchen&amp;sr=1-229"/>
  </r>
  <r>
    <s v="B0BN6M3TCM"/>
    <x v="1086"/>
    <x v="145"/>
    <x v="4"/>
    <x v="23"/>
    <x v="58"/>
    <x v="84"/>
    <n v="499"/>
    <s v="₹200 - ₹500"/>
    <n v="999"/>
    <n v="0.5"/>
    <s v="50% or More"/>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935"/>
    <x v="946"/>
    <s v="https://m.media-amazon.com/images/W/WEBP_402378-T2/images/I/51qZekzGLxL._SX300_SY300_QL70_FMwebp_.jpg"/>
    <s v="https://www.amazon.in/VRPRIME-Remover-Reusable-Easy-Tear-Furniture/dp/B0BN6M3TCM/ref=sr_1_230?qid=1672923603&amp;s=kitchen&amp;sr=1-230"/>
  </r>
  <r>
    <s v="B01L6MT7E0"/>
    <x v="1087"/>
    <x v="181"/>
    <x v="4"/>
    <x v="24"/>
    <x v="60"/>
    <x v="92"/>
    <n v="8799"/>
    <s v="&gt;₹500"/>
    <n v="11995"/>
    <n v="0.27"/>
    <s v="&lt;50%"/>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936"/>
    <x v="947"/>
    <s v="https://m.media-amazon.com/images/W/WEBP_402378-T1/images/I/41YlkgRwHVL._SX300_SY300_QL70_FMwebp_.jpg"/>
    <s v="https://www.amazon.in/Philips-AC1215-20-Purifier-White/dp/B01L6MT7E0/ref=sr_1_231?qid=1672923603&amp;s=kitchen&amp;sr=1-231"/>
  </r>
  <r>
    <s v="B0B9F9PT8R"/>
    <x v="1088"/>
    <x v="143"/>
    <x v="4"/>
    <x v="23"/>
    <x v="58"/>
    <x v="102"/>
    <n v="1529"/>
    <s v="&gt;₹500"/>
    <n v="2999"/>
    <n v="0.49"/>
    <s v="&lt;50%"/>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937"/>
    <x v="948"/>
    <s v="https://m.media-amazon.com/images/I/41C6ocE26pL._SX300_SY300_QL70_FMwebp_.jpg"/>
    <s v="https://www.amazon.in/Eopora-Ceramic-Heating-Bedroom-Electric/dp/B0B9F9PT8R/ref=sr_1_235?qid=1672923603&amp;s=kitchen&amp;sr=1-235"/>
  </r>
  <r>
    <s v="B0883LQJ6B"/>
    <x v="1089"/>
    <x v="150"/>
    <x v="4"/>
    <x v="24"/>
    <x v="57"/>
    <x v="103"/>
    <n v="1199"/>
    <s v="&gt;₹500"/>
    <n v="1690"/>
    <n v="0.28999999999999998"/>
    <s v="&lt;50%"/>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938"/>
    <x v="949"/>
    <s v="https://m.media-amazon.com/images/I/31XPVmD8gUL._SX300_SY300_QL70_FMwebp_.jpg"/>
    <s v="https://www.amazon.in/Goliath-GO1200WG-Weight-1200-Watt-Maroon/dp/B0883LQJ6B/ref=sr_1_236?qid=1672923603&amp;s=kitchen&amp;sr=1-236"/>
  </r>
  <r>
    <s v="B099Z83VRC"/>
    <x v="1090"/>
    <x v="162"/>
    <x v="4"/>
    <x v="23"/>
    <x v="56"/>
    <x v="88"/>
    <n v="1052"/>
    <s v="&gt;₹500"/>
    <n v="1790"/>
    <n v="0.41"/>
    <s v="&lt;50%"/>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939"/>
    <x v="950"/>
    <s v="https://m.media-amazon.com/images/W/WEBP_402378-T1/images/I/31qZm3DyDhL._SX300_SY300_QL70_FMwebp_.jpg"/>
    <s v="https://www.amazon.in/Wipro-Electric-Stainless-Automatic-VB021070/dp/B099Z83VRC/ref=sr_1_237?qid=1672923603&amp;s=kitchen&amp;sr=1-237"/>
  </r>
  <r>
    <s v="B00S9BSJC8"/>
    <x v="1091"/>
    <x v="189"/>
    <x v="4"/>
    <x v="23"/>
    <x v="56"/>
    <x v="97"/>
    <n v="6499"/>
    <s v="&gt;₹500"/>
    <n v="8995"/>
    <n v="0.28000000000000003"/>
    <s v="&lt;50%"/>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940"/>
    <x v="951"/>
    <s v="https://m.media-amazon.com/images/W/WEBP_402378-T2/images/I/31-jt474B1L._SX300_SY300_QL70_FMwebp_.jpg"/>
    <s v="https://www.amazon.in/Philips-Viva-Collection-HR1832-1-5-Litre400-Watt/dp/B00S9BSJC8/ref=sr_1_238?qid=1672923603&amp;s=kitchen&amp;sr=1-238"/>
  </r>
  <r>
    <s v="B0B4SJKRDF"/>
    <x v="1092"/>
    <x v="165"/>
    <x v="4"/>
    <x v="23"/>
    <x v="56"/>
    <x v="85"/>
    <n v="239"/>
    <s v="₹200 - ₹500"/>
    <n v="239"/>
    <n v="0"/>
    <s v="&lt;50%"/>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941"/>
    <x v="952"/>
    <s v="https://m.media-amazon.com/images/I/319gn5l2NSL._SX300_SY300_QL70_FMwebp_.jpg"/>
    <s v="https://www.amazon.in/Kitchenwell-Multipurpose-Portable-Electronic-Scale/dp/B0B4SJKRDF/ref=sr_1_239?qid=1672923603&amp;s=kitchen&amp;sr=1-239"/>
  </r>
  <r>
    <s v="B0BM4KTNL1"/>
    <x v="1093"/>
    <x v="149"/>
    <x v="4"/>
    <x v="23"/>
    <x v="56"/>
    <x v="93"/>
    <n v="699"/>
    <s v="&gt;₹500"/>
    <n v="1599"/>
    <n v="0.56000000000000005"/>
    <s v="50% or More"/>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942"/>
    <x v="953"/>
    <s v="https://m.media-amazon.com/images/I/51oN+8Zs5YL._SY300_SX300_.jpg"/>
    <s v="https://www.amazon.in/FIGMENT-Rechargeable-Decoration-ENTERPRISES-A1/dp/B0BM4KTNL1/ref=sr_1_240?qid=1672923603&amp;s=kitchen&amp;sr=1-240"/>
  </r>
  <r>
    <s v="B08S6RKT4L"/>
    <x v="1094"/>
    <x v="190"/>
    <x v="4"/>
    <x v="23"/>
    <x v="56"/>
    <x v="81"/>
    <n v="2599"/>
    <s v="&gt;₹500"/>
    <n v="4290"/>
    <n v="0.39"/>
    <s v="&lt;50%"/>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943"/>
    <x v="954"/>
    <s v="https://m.media-amazon.com/images/W/WEBP_402378-T2/images/I/41+pYgFJpBL._SY300_SX300_.jpg"/>
    <s v="https://www.amazon.in/Balzano-Speed-Nutri-Blender-Smoothie/dp/B08S6RKT4L/ref=sr_1_241?qid=1672923603&amp;s=kitchen&amp;sr=1-241"/>
  </r>
  <r>
    <s v="B09SZ5TWHW"/>
    <x v="1095"/>
    <x v="161"/>
    <x v="4"/>
    <x v="23"/>
    <x v="56"/>
    <x v="104"/>
    <n v="1547"/>
    <s v="&gt;₹500"/>
    <n v="2890"/>
    <n v="0.46"/>
    <s v="&lt;50%"/>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944"/>
    <x v="955"/>
    <s v="https://m.media-amazon.com/images/W/WEBP_402378-T2/images/I/418x3St8EAL._SX300_SY300_QL70_FMwebp_.jpg"/>
    <s v="https://www.amazon.in/Swiss-Military-VC03-Wireless-Collection/dp/B09SZ5TWHW/ref=sr_1_242?qid=1672923603&amp;s=kitchen&amp;sr=1-242"/>
  </r>
  <r>
    <s v="B0BLC2BYPX"/>
    <x v="1096"/>
    <x v="149"/>
    <x v="4"/>
    <x v="24"/>
    <x v="57"/>
    <x v="82"/>
    <n v="499"/>
    <s v="₹200 - ₹500"/>
    <n v="1299"/>
    <n v="0.62"/>
    <s v="50% or More"/>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945"/>
    <x v="956"/>
    <s v="https://m.media-amazon.com/images/I/41714O1hnmS._SY300_SX300_QL70_FMwebp_.jpg"/>
    <s v="https://www.amazon.in/Zuvexa-Rechargeable-Electric-Foam-Maker/dp/B0BLC2BYPX/ref=sr_1_243?qid=1672923603&amp;s=kitchen&amp;sr=1-243"/>
  </r>
  <r>
    <s v="B00P0R95EA"/>
    <x v="1097"/>
    <x v="156"/>
    <x v="4"/>
    <x v="24"/>
    <x v="57"/>
    <x v="105"/>
    <n v="510"/>
    <s v="&gt;₹500"/>
    <n v="640"/>
    <n v="0.2"/>
    <s v="&lt;50%"/>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946"/>
    <x v="957"/>
    <s v="https://m.media-amazon.com/images/I/41a-huLVEIL._SX300_SY300_QL70_FMwebp_.jpg"/>
    <s v="https://www.amazon.in/Usha-IH2415-1500-Watt-Immersion-Heater/dp/B00P0R95EA/ref=sr_1_244?qid=1672923603&amp;s=kitchen&amp;sr=1-244"/>
  </r>
  <r>
    <s v="B07W4HTS8Q"/>
    <x v="1098"/>
    <x v="152"/>
    <x v="4"/>
    <x v="23"/>
    <x v="56"/>
    <x v="89"/>
    <n v="1899"/>
    <s v="&gt;₹500"/>
    <n v="3790"/>
    <n v="0.5"/>
    <s v="50% or More"/>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947"/>
    <x v="958"/>
    <s v="https://m.media-amazon.com/images/W/WEBP_402378-T1/images/I/31RwSnyZZ+L._SY300_SX300_.jpg"/>
    <s v="https://www.amazon.in/ACTIVA-Instant-SPCEIAL-Warranty-Premium/dp/B07W4HTS8Q/ref=sr_1_245?qid=1672923603&amp;s=kitchen&amp;sr=1-245"/>
  </r>
  <r>
    <s v="B078JBK4GX"/>
    <x v="1099"/>
    <x v="152"/>
    <x v="4"/>
    <x v="26"/>
    <x v="61"/>
    <x v="94"/>
    <n v="2599"/>
    <s v="&gt;₹500"/>
    <n v="4560"/>
    <n v="0.43"/>
    <s v="&lt;50%"/>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948"/>
    <x v="959"/>
    <s v="https://m.media-amazon.com/images/W/WEBP_402378-T1/images/I/31991seDfcL._SY300_SX300_QL70_FMwebp_.jpg"/>
    <s v="https://www.amazon.in/Havells-Instanio-1-Litre-Instant-Geyser/dp/B078JBK4GX/ref=sr_1_244?qid=1672923605&amp;s=kitchen&amp;sr=1-244"/>
  </r>
  <r>
    <s v="B08S7V8YTN"/>
    <x v="1100"/>
    <x v="162"/>
    <x v="4"/>
    <x v="23"/>
    <x v="56"/>
    <x v="89"/>
    <n v="1199"/>
    <s v="&gt;₹500"/>
    <n v="3500"/>
    <n v="0.66"/>
    <s v="50% or More"/>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949"/>
    <x v="960"/>
    <s v="https://m.media-amazon.com/images/W/WEBP_402378-T2/images/I/41LLX-A7eTL._SX300_SY300_QL70_FMwebp_.jpg"/>
    <s v="https://www.amazon.in/Lifelong-Boiler-Poacher-500-Watt-Transparent/dp/B08S7V8YTN/ref=sr_1_245?qid=1672923605&amp;s=kitchen&amp;sr=1-245"/>
  </r>
  <r>
    <s v="B07H5PBN54"/>
    <x v="1101"/>
    <x v="152"/>
    <x v="4"/>
    <x v="23"/>
    <x v="63"/>
    <x v="106"/>
    <n v="999"/>
    <s v="&gt;₹500"/>
    <n v="2600"/>
    <n v="0.62"/>
    <s v="50% or More"/>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950"/>
    <x v="961"/>
    <s v="https://m.media-amazon.com/images/I/41OXzplcjtL._SX300_SY300_QL70_FMwebp_.jpg"/>
    <s v="https://www.amazon.in/Indias-Instant-Bathroom-Kitchen-Hospital/dp/B07H5PBN54/ref=sr_1_246?qid=1672923605&amp;s=kitchen&amp;sr=1-246"/>
  </r>
  <r>
    <s v="B07YCBSCYB"/>
    <x v="1102"/>
    <x v="148"/>
    <x v="4"/>
    <x v="24"/>
    <x v="57"/>
    <x v="82"/>
    <n v="1999"/>
    <s v="&gt;₹500"/>
    <n v="3300"/>
    <n v="0.39"/>
    <s v="&lt;50%"/>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951"/>
    <x v="962"/>
    <s v="https://m.media-amazon.com/images/I/4153SQc2VYL._SX300_SY300_QL70_FMwebp_.jpg"/>
    <s v="https://www.amazon.in/AmazonBasics-Induction-Cooktop-1600-Watt/dp/B07YCBSCYB/ref=sr_1_247?qid=1672923605&amp;s=kitchen&amp;sr=1-247"/>
  </r>
  <r>
    <s v="B098T9CJVQ"/>
    <x v="1103"/>
    <x v="149"/>
    <x v="4"/>
    <x v="23"/>
    <x v="58"/>
    <x v="84"/>
    <n v="210"/>
    <s v="₹200 - ₹500"/>
    <n v="699"/>
    <n v="0.7"/>
    <s v="50% or More"/>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952"/>
    <x v="963"/>
    <s v="https://m.media-amazon.com/images/W/WEBP_402378-T1/images/I/21UJ6oKwnoL._SY300_SX300_QL70_FMwebp_.jpg"/>
    <s v="https://www.amazon.in/Sui-Generis-Frother-Electric-Blender/dp/B098T9CJVQ/ref=sr_1_248?qid=1672923605&amp;s=kitchen&amp;sr=1-248"/>
  </r>
  <r>
    <s v="B01KCSGBU2"/>
    <x v="1104"/>
    <x v="181"/>
    <x v="4"/>
    <x v="23"/>
    <x v="56"/>
    <x v="81"/>
    <n v="14499"/>
    <s v="&gt;₹500"/>
    <n v="23559"/>
    <n v="0.38"/>
    <s v="&lt;50%"/>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953"/>
    <x v="964"/>
    <s v="https://m.media-amazon.com/images/W/WEBP_402378-T2/images/I/317ja9m3iHL._SX300_SY300_QL70_FMwebp_.jpg"/>
    <s v="https://www.amazon.in/Philips-AeraSense-AC2887-20-Purifier/dp/B01KCSGBU2/ref=sr_1_249?qid=1672923605&amp;s=kitchen&amp;sr=1-249"/>
  </r>
  <r>
    <s v="B095XCRDQW"/>
    <x v="1105"/>
    <x v="158"/>
    <x v="4"/>
    <x v="23"/>
    <x v="58"/>
    <x v="84"/>
    <n v="950"/>
    <s v="&gt;₹500"/>
    <n v="1599"/>
    <n v="0.41"/>
    <s v="&lt;50%"/>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954"/>
    <x v="965"/>
    <s v="https://m.media-amazon.com/images/W/WEBP_402378-T2/images/I/41svI04SS1L._SX300_SY300_QL70_FMwebp_.jpg"/>
    <s v="https://www.amazon.in/Esquire-Elite-Laundry-Basket-Colour/dp/B095XCRDQW/ref=sr_1_250?qid=1672923605&amp;s=kitchen&amp;sr=1-250"/>
  </r>
  <r>
    <s v="B09CTWFV5W"/>
    <x v="1106"/>
    <x v="157"/>
    <x v="4"/>
    <x v="23"/>
    <x v="56"/>
    <x v="104"/>
    <n v="7199"/>
    <s v="&gt;₹500"/>
    <n v="9995"/>
    <n v="0.28000000000000003"/>
    <s v="&lt;50%"/>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955"/>
    <x v="966"/>
    <s v="https://m.media-amazon.com/images/I/31rniMTmdkL._SX300_SY300_QL70_FMwebp_.jpg"/>
    <s v="https://www.amazon.in/PHILIPS-Fryer-HD9200-90-Technology/dp/B09CTWFV5W/ref=sr_1_251?qid=1672923605&amp;s=kitchen&amp;sr=1-251"/>
  </r>
  <r>
    <s v="B0B7NWGXS6"/>
    <x v="1107"/>
    <x v="143"/>
    <x v="4"/>
    <x v="24"/>
    <x v="57"/>
    <x v="83"/>
    <n v="2439"/>
    <s v="&gt;₹500"/>
    <n v="2545"/>
    <n v="0.04"/>
    <s v="&lt;50%"/>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x v="956"/>
    <x v="967"/>
    <s v="https://m.media-amazon.com/images/I/41EQwIB-rKL._SX300_SY300_QL70_FMwebp_.jpg"/>
    <s v="https://www.amazon.in/Havells-Quartz-Settings-Product-Warranty/dp/B0B7NWGXS6/ref=sr_1_252?qid=1672923605&amp;s=kitchen&amp;sr=1-252"/>
  </r>
  <r>
    <s v="B07DZ986Q2"/>
    <x v="1108"/>
    <x v="159"/>
    <x v="4"/>
    <x v="24"/>
    <x v="62"/>
    <x v="107"/>
    <n v="7799"/>
    <s v="&gt;₹500"/>
    <n v="8995"/>
    <n v="0.13"/>
    <s v="&lt;50%"/>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957"/>
    <x v="968"/>
    <s v="https://m.media-amazon.com/images/I/318JzFxYqtL._SX300_SY300_QL70_FMwebp_.jpg"/>
    <s v="https://www.amazon.in/Philips-Garment-Steamer-GC523-60/dp/B07DZ986Q2/ref=sr_1_253?qid=1672923605&amp;s=kitchen&amp;sr=1-253"/>
  </r>
  <r>
    <s v="B07KKJPTWB"/>
    <x v="1109"/>
    <x v="164"/>
    <x v="4"/>
    <x v="23"/>
    <x v="56"/>
    <x v="81"/>
    <n v="1599"/>
    <s v="&gt;₹500"/>
    <n v="1999"/>
    <n v="0.2"/>
    <s v="&lt;50%"/>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958"/>
    <x v="969"/>
    <s v="https://m.media-amazon.com/images/I/31GXpZTtghL._SX300_SY300_QL70_FMwebp_.jpg"/>
    <s v="https://www.amazon.in/Brayden-Plastic-Express-Bi-Level-Stainless/dp/B07KKJPTWB/ref=sr_1_254?qid=1672923605&amp;s=kitchen&amp;sr=1-254"/>
  </r>
  <r>
    <s v="B071R3LHFM"/>
    <x v="1110"/>
    <x v="151"/>
    <x v="4"/>
    <x v="23"/>
    <x v="63"/>
    <x v="108"/>
    <n v="2899"/>
    <s v="&gt;₹500"/>
    <n v="5500"/>
    <n v="0.47"/>
    <s v="&lt;50%"/>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959"/>
    <x v="970"/>
    <s v="https://m.media-amazon.com/images/I/51i84+E-LgL._SY300_SX300_.jpg"/>
    <s v="https://www.amazon.in/Wonderchef-Nutri-Blend-63152293-400-Watt-Grinder/dp/B071R3LHFM/ref=sr_1_255?qid=1672923605&amp;s=kitchen&amp;sr=1-255"/>
  </r>
  <r>
    <s v="B086X18Q71"/>
    <x v="1111"/>
    <x v="184"/>
    <x v="4"/>
    <x v="23"/>
    <x v="56"/>
    <x v="100"/>
    <n v="9799"/>
    <s v="&gt;₹500"/>
    <n v="12150"/>
    <n v="0.19"/>
    <s v="&lt;50%"/>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960"/>
    <x v="971"/>
    <s v="https://m.media-amazon.com/images/W/WEBP_402378-T1/images/I/417iICYt3IL._SX300_SY300_QL70_FMwebp_.jpg"/>
    <s v="https://www.amazon.in/Usha-Janome-Dream-Stitch-Automatic/dp/B086X18Q71/ref=sr_1_259?qid=1672923605&amp;s=kitchen&amp;sr=1-259"/>
  </r>
  <r>
    <s v="B07WVQG8WZ"/>
    <x v="1112"/>
    <x v="159"/>
    <x v="4"/>
    <x v="23"/>
    <x v="64"/>
    <x v="109"/>
    <n v="3299"/>
    <s v="&gt;₹500"/>
    <n v="4995"/>
    <n v="0.34"/>
    <s v="&lt;50%"/>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961"/>
    <x v="972"/>
    <s v="https://m.media-amazon.com/images/I/41CsMm+ZCgL._SY300_SX300_.jpg"/>
    <s v="https://www.amazon.in/BXGS1501IN-Handheld-Portable-Garment-Steamer/dp/B07WVQG8WZ/ref=sr_1_260?qid=1672923605&amp;s=kitchen&amp;sr=1-260"/>
  </r>
  <r>
    <s v="B0BFBNXS94"/>
    <x v="1113"/>
    <x v="149"/>
    <x v="4"/>
    <x v="23"/>
    <x v="64"/>
    <x v="110"/>
    <n v="669"/>
    <s v="&gt;₹500"/>
    <n v="1499"/>
    <n v="0.55000000000000004"/>
    <s v="50% or More"/>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x v="962"/>
    <x v="973"/>
    <s v="https://m.media-amazon.com/images/I/417TQs3uroL._SX300_SY300_QL70_FMwebp_.jpg"/>
    <s v="https://www.amazon.in/Personal-Blender-Portable-Battery-Smoothies/dp/B0BFBNXS94/ref=sr_1_261_mod_primary_new?qid=1672923605&amp;s=kitchen&amp;sbo=RZvfv%2F%2FHxDF%2BO5021pAnSA%3D%3D&amp;sr=1-261"/>
  </r>
  <r>
    <s v="B071113J7M"/>
    <x v="1114"/>
    <x v="160"/>
    <x v="4"/>
    <x v="23"/>
    <x v="56"/>
    <x v="89"/>
    <n v="5890"/>
    <s v="&gt;₹500"/>
    <n v="7506"/>
    <n v="0.22"/>
    <s v="&lt;50%"/>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963"/>
    <x v="974"/>
    <s v="https://m.media-amazon.com/images/W/WEBP_402378-T1/images/I/413KQ6Ch61L._SX300_SY300_QL70_FMwebp_.jpg"/>
    <s v="https://www.amazon.in/Sujata-Powermatic-Watts-Juicer-Grinder/dp/B071113J7M/ref=sr_1_262?qid=1672923605&amp;s=kitchen&amp;sr=1-262"/>
  </r>
  <r>
    <s v="B09YLWT89W"/>
    <x v="1115"/>
    <x v="182"/>
    <x v="4"/>
    <x v="23"/>
    <x v="56"/>
    <x v="89"/>
    <n v="9199"/>
    <s v="&gt;₹500"/>
    <n v="18000"/>
    <n v="0.49"/>
    <s v="&lt;50%"/>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964"/>
    <x v="975"/>
    <s v="https://m.media-amazon.com/images/I/31Anei7Di0L._SX300_SY300_QL70_FMwebp_.jpg"/>
    <s v="https://www.amazon.in/Aquaguard-purification-municipal-Eureka-Forbes/dp/B09YLWT89W/ref=sr_1_263?qid=1672923605&amp;s=kitchen&amp;sr=1-263"/>
  </r>
  <r>
    <s v="B0814LP6S9"/>
    <x v="1116"/>
    <x v="158"/>
    <x v="4"/>
    <x v="23"/>
    <x v="56"/>
    <x v="97"/>
    <n v="351"/>
    <s v="₹200 - ₹500"/>
    <n v="1099"/>
    <n v="0.68"/>
    <s v="50% or More"/>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965"/>
    <x v="976"/>
    <s v="https://m.media-amazon.com/images/I/31vN7I58EHL._SX300_SY300_QL70_FMwebp_.jpg"/>
    <s v="https://www.amazon.in/PrettyKrafts-Laundry-Basket-Clothes-Handles/dp/B0814LP6S9/ref=sr_1_264?qid=1672923605&amp;s=kitchen&amp;sr=1-264"/>
  </r>
  <r>
    <s v="B07BKSSDR2"/>
    <x v="1117"/>
    <x v="191"/>
    <x v="4"/>
    <x v="23"/>
    <x v="56"/>
    <x v="89"/>
    <n v="899"/>
    <s v="&gt;₹500"/>
    <n v="1900"/>
    <n v="0.53"/>
    <s v="50% or More"/>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x v="966"/>
    <x v="977"/>
    <s v="https://m.media-amazon.com/images/I/41csvHnDvES._SX300_SY300_QL70_FMwebp_.jpg"/>
    <s v="https://www.amazon.in/Dr-Trust-Electronic-Kitchen-Weighing/dp/B07BKSSDR2/ref=sr_1_265?qid=1672923605&amp;s=kitchen&amp;sr=1-265"/>
  </r>
  <r>
    <s v="B09VGS66FV"/>
    <x v="1118"/>
    <x v="154"/>
    <x v="4"/>
    <x v="23"/>
    <x v="56"/>
    <x v="111"/>
    <n v="1349"/>
    <s v="&gt;₹500"/>
    <n v="1850"/>
    <n v="0.27"/>
    <s v="&lt;50%"/>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967"/>
    <x v="978"/>
    <s v="https://m.media-amazon.com/images/W/WEBP_402378-T1/images/I/31qaROshXhL._SX300_SY300_QL70_FMwebp_.jpg"/>
    <s v="https://www.amazon.in/Tesora-Electric-Stainless-Protection-White/dp/B09VGS66FV/ref=sr_1_266?qid=1672923605&amp;s=kitchen&amp;sr=1-266"/>
  </r>
  <r>
    <s v="B07RCGTZ4M"/>
    <x v="1119"/>
    <x v="180"/>
    <x v="4"/>
    <x v="23"/>
    <x v="56"/>
    <x v="88"/>
    <n v="6236"/>
    <s v="&gt;₹500"/>
    <n v="9999"/>
    <n v="0.38"/>
    <s v="&lt;50%"/>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968"/>
    <x v="979"/>
    <s v="https://m.media-amazon.com/images/W/WEBP_402378-T2/images/I/41--5lc96UL._SX300_SY300_QL70_FMwebp_.jpg"/>
    <s v="https://www.amazon.in/Ace-1600-Watt-21-Litre-Stainless-Function/dp/B07RCGTZ4M/ref=sr_1_268?qid=1672923605&amp;s=kitchen&amp;sr=1-268"/>
  </r>
  <r>
    <s v="B0747VDH9L"/>
    <x v="1120"/>
    <x v="149"/>
    <x v="4"/>
    <x v="23"/>
    <x v="58"/>
    <x v="84"/>
    <n v="2742"/>
    <s v="&gt;₹500"/>
    <n v="3995"/>
    <n v="0.31"/>
    <s v="&lt;50%"/>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x v="969"/>
    <x v="980"/>
    <s v="https://m.media-amazon.com/images/W/WEBP_402378-T2/images/I/41QEK7WRJbL._SX300_SY300_QL70_FMwebp_.jpg"/>
    <s v="https://www.amazon.in/Inalsa-Robot-1000-800-Watt-Blender/dp/B0747VDH9L/ref=sr_1_269?qid=1672923605&amp;s=kitchen&amp;sr=1-269"/>
  </r>
  <r>
    <s v="B08XLR6DSB"/>
    <x v="1121"/>
    <x v="184"/>
    <x v="4"/>
    <x v="23"/>
    <x v="56"/>
    <x v="88"/>
    <n v="721"/>
    <s v="&gt;₹500"/>
    <n v="1499"/>
    <n v="0.52"/>
    <s v="50% or More"/>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970"/>
    <x v="981"/>
    <s v="https://m.media-amazon.com/images/I/519Sexv76CL._SY300_SX300_QL70_FMwebp_.jpg"/>
    <s v="https://www.amazon.in/Akiara-Electric-Handheld-Cordless-Tailoring/dp/B08XLR6DSB/ref=sr_1_270?qid=1672923605&amp;s=kitchen&amp;sr=1-270"/>
  </r>
  <r>
    <s v="B08H6CZSHT"/>
    <x v="1122"/>
    <x v="159"/>
    <x v="4"/>
    <x v="23"/>
    <x v="56"/>
    <x v="100"/>
    <n v="2903"/>
    <s v="&gt;₹500"/>
    <n v="3295"/>
    <n v="0.12"/>
    <s v="&lt;50%"/>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971"/>
    <x v="982"/>
    <s v="https://m.media-amazon.com/images/I/41iBNm2ivFL._SX300_SY300_QL70_FMwebp_.jpg"/>
    <s v="https://www.amazon.in/EasySpeed-GC2145-Resistant-Soleplate-Drip-Stop/dp/B08H6CZSHT/ref=sr_1_268?qid=1672923606&amp;s=kitchen&amp;sr=1-268"/>
  </r>
  <r>
    <s v="B07CVR2L5K"/>
    <x v="1123"/>
    <x v="164"/>
    <x v="4"/>
    <x v="24"/>
    <x v="60"/>
    <x v="92"/>
    <n v="1656"/>
    <s v="&gt;₹500"/>
    <n v="2695"/>
    <n v="0.39"/>
    <s v="&lt;50%"/>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972"/>
    <x v="983"/>
    <s v="https://m.media-amazon.com/images/I/413w7idJYKL._SX300_SY300_QL70_FMwebp_.jpg"/>
    <s v="https://www.amazon.in/Inalsa-Bullet-400-Watt-Technology-Chopper/dp/B07CVR2L5K/ref=sr_1_269?qid=1672923606&amp;s=kitchen&amp;sr=1-269"/>
  </r>
  <r>
    <s v="B09J4YQYX3"/>
    <x v="1124"/>
    <x v="162"/>
    <x v="4"/>
    <x v="23"/>
    <x v="56"/>
    <x v="99"/>
    <n v="1399"/>
    <s v="&gt;₹500"/>
    <n v="2290"/>
    <n v="0.39"/>
    <s v="&lt;50%"/>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973"/>
    <x v="984"/>
    <s v="https://m.media-amazon.com/images/W/WEBP_402378-T1/images/I/41MJ2hsq4LL._SX300_SY300_QL70_FMwebp_.jpg"/>
    <s v="https://www.amazon.in/Borosil-Electric-Vegetables-Transparent-Stainless/dp/B09J4YQYX3/ref=sr_1_270?qid=1672923606&amp;s=kitchen&amp;sr=1-270"/>
  </r>
  <r>
    <s v="B0B2DD8BQ8"/>
    <x v="1125"/>
    <x v="163"/>
    <x v="4"/>
    <x v="23"/>
    <x v="58"/>
    <x v="96"/>
    <n v="2079"/>
    <s v="&gt;₹500"/>
    <n v="3099"/>
    <n v="0.33"/>
    <s v="&lt;50%"/>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974"/>
    <x v="985"/>
    <s v="https://m.media-amazon.com/images/I/31nbqS8FhKL._SX300_SY300_QL70_FMwebp_.jpg"/>
    <s v="https://www.amazon.in/Wipro-Sandwich-function-SW-warranty-Standard/dp/B0B2DD8BQ8/ref=sr_1_271?qid=1672923606&amp;s=kitchen&amp;sr=1-271"/>
  </r>
  <r>
    <s v="B0123P3PWE"/>
    <x v="1126"/>
    <x v="156"/>
    <x v="4"/>
    <x v="23"/>
    <x v="58"/>
    <x v="84"/>
    <n v="999"/>
    <s v="&gt;₹500"/>
    <n v="1075"/>
    <n v="7.0000000000000007E-2"/>
    <s v="&lt;50%"/>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975"/>
    <x v="986"/>
    <s v="https://m.media-amazon.com/images/W/WEBP_402378-T1/images/I/51mvimcd7EL._SY445_SX342_QL70_FMwebp_.jpg"/>
    <s v="https://www.amazon.in/Rico-1500-W-immersion-water-heater/dp/B0123P3PWE/ref=sr_1_272?qid=1672923606&amp;s=kitchen&amp;sr=1-272"/>
  </r>
  <r>
    <s v="B08HDCWDXD"/>
    <x v="1127"/>
    <x v="161"/>
    <x v="4"/>
    <x v="23"/>
    <x v="56"/>
    <x v="89"/>
    <n v="3179"/>
    <s v="&gt;₹500"/>
    <n v="6999"/>
    <n v="0.55000000000000004"/>
    <s v="50% or More"/>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976"/>
    <x v="987"/>
    <s v="https://m.media-amazon.com/images/I/41zqeckaQtS._SY300_SX300_QL70_FMwebp_.jpg"/>
    <s v="https://www.amazon.in/Eureka-Forbes-Active-Cleaner-washable/dp/B08HDCWDXD/ref=sr_1_273?qid=1672923606&amp;s=kitchen&amp;sr=1-273"/>
  </r>
  <r>
    <s v="B0836JGZ74"/>
    <x v="1128"/>
    <x v="152"/>
    <x v="4"/>
    <x v="23"/>
    <x v="56"/>
    <x v="111"/>
    <n v="1049"/>
    <s v="&gt;₹500"/>
    <n v="2499"/>
    <n v="0.57999999999999996"/>
    <s v="50% or More"/>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977"/>
    <x v="988"/>
    <s v="https://m.media-amazon.com/images/W/WEBP_402378-T2/images/I/41AQNOLe6GL._SX300_SY300_QL70_FMwebp_.jpg"/>
    <s v="https://www.amazon.in/CSI-INTERNATIONAL%C2%AE-Instant-portable-Plastic/dp/B0836JGZ74/ref=sr_1_274?qid=1672923606&amp;s=kitchen&amp;sr=1-274"/>
  </r>
  <r>
    <s v="B0BCKJJN8R"/>
    <x v="1129"/>
    <x v="152"/>
    <x v="4"/>
    <x v="24"/>
    <x v="60"/>
    <x v="90"/>
    <n v="3599"/>
    <s v="&gt;₹500"/>
    <n v="7290"/>
    <n v="0.51"/>
    <s v="50% or More"/>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978"/>
    <x v="989"/>
    <s v="https://m.media-amazon.com/images/W/WEBP_402378-T1/images/I/31i-KNZeKML._SX300_SY300_QL70_FMwebp_.jpg"/>
    <s v="https://www.amazon.in/Hindware-Atlantic-Instant-Heating-Stainless/dp/B0BCKJJN8R/ref=sr_1_275?qid=1672923606&amp;s=kitchen&amp;sr=1-275"/>
  </r>
  <r>
    <s v="B008P7IF02"/>
    <x v="1130"/>
    <x v="192"/>
    <x v="4"/>
    <x v="23"/>
    <x v="56"/>
    <x v="88"/>
    <n v="4799"/>
    <s v="&gt;₹500"/>
    <n v="5795"/>
    <n v="0.17"/>
    <s v="&lt;50%"/>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979"/>
    <x v="990"/>
    <s v="https://m.media-amazon.com/images/W/WEBP_402378-T1/images/I/31M+TYWPdQL._SY300_SX300_.jpg"/>
    <s v="https://www.amazon.in/Morphy-Richards-Europa-Espresso-Cappuccino/dp/B008P7IF02/ref=sr_1_276?qid=1672923606&amp;s=kitchen&amp;sr=1-276"/>
  </r>
  <r>
    <s v="B08CNLYKW5"/>
    <x v="1131"/>
    <x v="151"/>
    <x v="4"/>
    <x v="24"/>
    <x v="60"/>
    <x v="90"/>
    <n v="1699"/>
    <s v="&gt;₹500"/>
    <n v="3398"/>
    <n v="0.5"/>
    <s v="50% or More"/>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980"/>
    <x v="991"/>
    <s v="https://m.media-amazon.com/images/W/WEBP_402378-T1/images/I/41q7gsgB+gL._SY300_SX300_.jpg"/>
    <s v="https://www.amazon.in/Lifelong-PowerPro-Mixer-Grinder-Super/dp/B08CNLYKW5/ref=sr_1_277?qid=1672923606&amp;s=kitchen&amp;sr=1-277"/>
  </r>
  <r>
    <s v="B08C7TYHPB"/>
    <x v="1132"/>
    <x v="154"/>
    <x v="4"/>
    <x v="24"/>
    <x v="60"/>
    <x v="90"/>
    <n v="664"/>
    <s v="&gt;₹500"/>
    <n v="1490"/>
    <n v="0.55000000000000004"/>
    <s v="50% or More"/>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981"/>
    <x v="992"/>
    <s v="https://m.media-amazon.com/images/I/41VG2A4BrbL._SX300_SY300_QL70_FMwebp_.jpg"/>
    <s v="https://www.amazon.in/CTEK15L-Premium-Stainless-Electric-Cut-Off/dp/B08C7TYHPB/ref=sr_1_278?qid=1672923606&amp;s=kitchen&amp;sr=1-278"/>
  </r>
  <r>
    <s v="B08VJFYH6N"/>
    <x v="1133"/>
    <x v="193"/>
    <x v="4"/>
    <x v="23"/>
    <x v="56"/>
    <x v="85"/>
    <n v="948"/>
    <s v="&gt;₹500"/>
    <n v="1620"/>
    <n v="0.41"/>
    <s v="&lt;50%"/>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982"/>
    <x v="993"/>
    <s v="https://m.media-amazon.com/images/I/51OQUmSwngL._SX300_SY300_QL70_FMwebp_.jpg"/>
    <s v="https://www.amazon.in/OPERATION-CHARGING-MULTI-CLIP-FUNCTION-PERSONAL/dp/B08VJFYH6N/ref=sr_1_279?qid=1672923606&amp;s=kitchen&amp;sr=1-279"/>
  </r>
  <r>
    <s v="B08235JZFB"/>
    <x v="1134"/>
    <x v="150"/>
    <x v="4"/>
    <x v="24"/>
    <x v="60"/>
    <x v="90"/>
    <n v="850"/>
    <s v="&gt;₹500"/>
    <n v="1000"/>
    <n v="0.15"/>
    <s v="&lt;50%"/>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983"/>
    <x v="994"/>
    <s v="https://m.media-amazon.com/images/I/31TSknJ2JbL._SY300_SX300_QL70_FMwebp_.jpg"/>
    <s v="https://www.amazon.in/Crompton-InstaGlide-Certified-Dry-Iron/dp/B08235JZFB/ref=sr_1_283?qid=1672923606&amp;s=kitchen&amp;sr=1-283"/>
  </r>
  <r>
    <s v="B078XFKBZL"/>
    <x v="1135"/>
    <x v="177"/>
    <x v="4"/>
    <x v="23"/>
    <x v="58"/>
    <x v="84"/>
    <n v="600"/>
    <s v="&gt;₹500"/>
    <n v="640"/>
    <n v="0.06"/>
    <s v="&lt;50%"/>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984"/>
    <x v="995"/>
    <s v="https://m.media-amazon.com/images/I/313Cd59228L._SX300_SY300_QL70_FMwebp_.jpg"/>
    <s v="https://www.amazon.in/Prestige-PSWP-2-0-Purifier-Cartridge/dp/B078XFKBZL/ref=sr_1_284_mod_primary_new?qid=1672923606&amp;s=kitchen&amp;sbo=RZvfv%2F%2FHxDF%2BO5021pAnSA%3D%3D&amp;sr=1-284"/>
  </r>
  <r>
    <s v="B01M265AAK"/>
    <x v="1136"/>
    <x v="143"/>
    <x v="4"/>
    <x v="23"/>
    <x v="58"/>
    <x v="84"/>
    <n v="3711"/>
    <s v="&gt;₹500"/>
    <n v="4495"/>
    <n v="0.17"/>
    <s v="&lt;50%"/>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985"/>
    <x v="996"/>
    <s v="https://m.media-amazon.com/images/W/WEBP_402378-T2/images/I/41nYaR0z9fL._SX300_SY300_QL70_FMwebp_.jpg"/>
    <s v="https://www.amazon.in/Morphy-Richards-Aristo-PTC-Heater/dp/B01M265AAK/ref=sr_1_285?qid=1672923606&amp;s=kitchen&amp;sr=1-285"/>
  </r>
  <r>
    <s v="B0B694PXQJ"/>
    <x v="1137"/>
    <x v="146"/>
    <x v="4"/>
    <x v="23"/>
    <x v="58"/>
    <x v="84"/>
    <n v="799"/>
    <s v="&gt;₹500"/>
    <n v="2999"/>
    <n v="0.73"/>
    <s v="50% or More"/>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986"/>
    <x v="997"/>
    <s v="https://m.media-amazon.com/images/W/WEBP_402378-T1/images/I/61Vt5Egqf4L._SY445_SX342_QL70_FMwebp_.jpg"/>
    <s v="https://www.amazon.in/Gadgetronics-Weighing-Warranty-Batteries-Included/dp/B0B694PXQJ/ref=sr_1_286?qid=1672923606&amp;s=kitchen&amp;sr=1-286"/>
  </r>
  <r>
    <s v="B00B3VFJY2"/>
    <x v="1138"/>
    <x v="176"/>
    <x v="4"/>
    <x v="24"/>
    <x v="62"/>
    <x v="101"/>
    <n v="980"/>
    <s v="&gt;₹500"/>
    <n v="980"/>
    <n v="0"/>
    <s v="&lt;50%"/>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987"/>
    <x v="998"/>
    <s v="https://m.media-amazon.com/images/I/51G5KRUKOgL._SX300_SY300_QL70_FMwebp_.jpg"/>
    <s v="https://www.amazon.in/HUL-Pureit-Germkill-Advanced-Purifier/dp/B00B3VFJY2/ref=sr_1_287?qid=1672923606&amp;s=kitchen&amp;sr=1-287"/>
  </r>
  <r>
    <s v="B08W9BK4MD"/>
    <x v="1139"/>
    <x v="158"/>
    <x v="4"/>
    <x v="23"/>
    <x v="56"/>
    <x v="81"/>
    <n v="351"/>
    <s v="₹200 - ₹500"/>
    <n v="899"/>
    <n v="0.61"/>
    <s v="50% or More"/>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988"/>
    <x v="999"/>
    <s v="https://m.media-amazon.com/images/I/41nfxayjM9L._SX300_SY300_QL70_FMwebp_.jpg"/>
    <s v="https://www.amazon.in/PrettyKrafts-Folding-Laundry-Clothes-Organiser/dp/B08W9BK4MD/ref=sr_1_288?qid=1672923606&amp;s=kitchen&amp;sr=1-288"/>
  </r>
  <r>
    <s v="B09X5HD5T1"/>
    <x v="1140"/>
    <x v="194"/>
    <x v="4"/>
    <x v="23"/>
    <x v="56"/>
    <x v="87"/>
    <n v="229"/>
    <s v="₹200 - ₹500"/>
    <n v="499"/>
    <n v="0.54"/>
    <s v="50% or More"/>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989"/>
    <x v="1000"/>
    <s v="https://m.media-amazon.com/images/I/21OPu5-M3qL._SX300_SY300_QL70_FMwebp_.jpg"/>
    <s v="https://www.amazon.in/Ikea-PRODUKT-Milk-frother-Frother-Handheld/dp/B09X5HD5T1/ref=sr_1_289_mod_primary_new?qid=1672923606&amp;s=kitchen&amp;sbo=RZvfv%2F%2FHxDF%2BO5021pAnSA%3D%3D&amp;sr=1-289"/>
  </r>
  <r>
    <s v="B08H6B3G96"/>
    <x v="1141"/>
    <x v="159"/>
    <x v="7"/>
    <x v="27"/>
    <x v="65"/>
    <x v="112"/>
    <n v="3349"/>
    <s v="&gt;₹500"/>
    <n v="3995"/>
    <n v="0.16"/>
    <s v="&lt;50%"/>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990"/>
    <x v="1001"/>
    <s v="https://m.media-amazon.com/images/W/WEBP_402378-T2/images/I/4145oJH-y0L._SX300_SY300_QL70_FMwebp_.jpg"/>
    <s v="https://www.amazon.in/EasySpeed-GC2147-30-Resistant-Soleplate/dp/B08H6B3G96/ref=sr_1_290?qid=1672923606&amp;s=kitchen&amp;sr=1-290"/>
  </r>
  <r>
    <s v="B09N3BFP4M"/>
    <x v="1142"/>
    <x v="155"/>
    <x v="4"/>
    <x v="24"/>
    <x v="57"/>
    <x v="83"/>
    <n v="5499"/>
    <s v="&gt;₹500"/>
    <n v="11500"/>
    <n v="0.52"/>
    <s v="50% or More"/>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991"/>
    <x v="1002"/>
    <s v="https://m.media-amazon.com/images/W/WEBP_402378-T2/images/I/31U-ACCgQ1L._SX300_SY300_QL70_FMwebp_.jpg"/>
    <s v="https://www.amazon.in/Bajaj-New-Shakti-Neo-Storage/dp/B09N3BFP4M/ref=sr_1_291?qid=1672923606&amp;s=kitchen&amp;sr=1-291"/>
  </r>
  <r>
    <s v="B09DSQXCM8"/>
    <x v="1143"/>
    <x v="145"/>
    <x v="4"/>
    <x v="23"/>
    <x v="58"/>
    <x v="96"/>
    <n v="299"/>
    <s v="₹200 - ₹500"/>
    <n v="499"/>
    <n v="0.4"/>
    <s v="&lt;50%"/>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992"/>
    <x v="1003"/>
    <s v="https://m.media-amazon.com/images/I/31t6ATbG1jL._SX300_SY300_QL70_FMwebp_.jpg"/>
    <s v="https://www.amazon.in/House-Quirk-Reusable-Easy-Tear-Multicolour/dp/B09DSQXCM8/ref=sr_1_292?qid=1672923606&amp;s=kitchen&amp;sr=1-292"/>
  </r>
  <r>
    <s v="B01M69WCZ6"/>
    <x v="1144"/>
    <x v="195"/>
    <x v="4"/>
    <x v="24"/>
    <x v="57"/>
    <x v="83"/>
    <n v="2249"/>
    <s v="&gt;₹500"/>
    <n v="3550"/>
    <n v="0.37"/>
    <s v="&lt;50%"/>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993"/>
    <x v="1004"/>
    <s v="https://m.media-amazon.com/images/W/WEBP_402378-T2/images/I/21Kb8kWuKTL._SX300_SY300_QL70_FMwebp_.jpg"/>
    <s v="https://www.amazon.in/Allin-Exporters-Ultrasonic-Humidifier-Purifier/dp/B01M69WCZ6/ref=sr_1_293?qid=1672923606&amp;s=kitchen&amp;sr=1-293"/>
  </r>
  <r>
    <s v="B0BM9H2NY9"/>
    <x v="1145"/>
    <x v="162"/>
    <x v="4"/>
    <x v="23"/>
    <x v="56"/>
    <x v="88"/>
    <n v="699"/>
    <s v="&gt;₹500"/>
    <n v="1599"/>
    <n v="0.56000000000000005"/>
    <s v="50% or More"/>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994"/>
    <x v="1005"/>
    <s v="https://m.media-amazon.com/images/W/WEBP_402378-T1/images/I/51IE+nI0KGL._SY300_SX300_.jpg"/>
    <s v="https://www.amazon.in/Multifunctional-Electric-Automatic-Non-Stick-Pan-Tiger/dp/B0BM9H2NY9/ref=sr_1_294?qid=1672923606&amp;s=kitchen&amp;sr=1-294"/>
  </r>
  <r>
    <s v="B099FDW2ZF"/>
    <x v="1146"/>
    <x v="143"/>
    <x v="4"/>
    <x v="23"/>
    <x v="58"/>
    <x v="84"/>
    <n v="1235"/>
    <s v="&gt;₹500"/>
    <n v="1499"/>
    <n v="0.18"/>
    <s v="&lt;50%"/>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995"/>
    <x v="1006"/>
    <s v="https://m.media-amazon.com/images/I/41XrOa1+-PL._SY300_SX300_.jpg"/>
    <s v="https://www.amazon.in/Maharaja-Whiteline-Carbon-Standard-5200100986/dp/B099FDW2ZF/ref=sr_1_292?qid=1672923607&amp;s=kitchen&amp;sr=1-292"/>
  </r>
  <r>
    <s v="B0B935YNR7"/>
    <x v="1147"/>
    <x v="164"/>
    <x v="4"/>
    <x v="24"/>
    <x v="60"/>
    <x v="90"/>
    <n v="1349"/>
    <s v="&gt;₹500"/>
    <n v="2999"/>
    <n v="0.55000000000000004"/>
    <s v="50% or More"/>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996"/>
    <x v="1007"/>
    <s v="https://m.media-amazon.com/images/I/41VM+D8AGWL._SY300_SX300_.jpg"/>
    <s v="https://www.amazon.in/KENT-Chopper-B-Stainless-Transparent-Anti-Skid/dp/B0B935YNR7/ref=sr_1_293?qid=1672923607&amp;s=kitchen&amp;sr=1-293"/>
  </r>
  <r>
    <s v="B07JGCGNDG"/>
    <x v="1148"/>
    <x v="155"/>
    <x v="4"/>
    <x v="24"/>
    <x v="60"/>
    <x v="90"/>
    <n v="6800"/>
    <s v="&gt;₹500"/>
    <n v="11500"/>
    <n v="0.41"/>
    <s v="&lt;50%"/>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997"/>
    <x v="1008"/>
    <s v="https://m.media-amazon.com/images/W/WEBP_402378-T2/images/I/31RWtNDo6EL._SX300_SY300_QL70_FMwebp_.jpg"/>
    <s v="https://www.amazon.in/Crompton-Greaves-ASWH-2015-15-Litre-Storage/dp/B07JGCGNDG/ref=sr_1_294_mod_primary_new?qid=1672923607&amp;s=kitchen&amp;sbo=RZvfv%2F%2FHxDF%2BO5021pAnSA%3D%3D&amp;sr=1-294"/>
  </r>
  <r>
    <s v="B07GWTWFS2"/>
    <x v="1149"/>
    <x v="163"/>
    <x v="4"/>
    <x v="24"/>
    <x v="60"/>
    <x v="91"/>
    <n v="1699"/>
    <s v="&gt;₹500"/>
    <n v="1975"/>
    <n v="0.14000000000000001"/>
    <s v="&lt;50%"/>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998"/>
    <x v="1009"/>
    <s v="https://m.media-amazon.com/images/W/WEBP_402378-T2/images/I/41mtYvY3VdS._SX300_SY300_QL70_FMwebp_.jpg"/>
    <s v="https://www.amazon.in/Kent-16025-700-Watt-Sandwich-Grill/dp/B07GWTWFS2/ref=sr_1_296?qid=1672923607&amp;s=kitchen&amp;sr=1-296"/>
  </r>
  <r>
    <s v="B09KRHXTLN"/>
    <x v="1150"/>
    <x v="144"/>
    <x v="4"/>
    <x v="23"/>
    <x v="56"/>
    <x v="87"/>
    <n v="1069"/>
    <s v="&gt;₹500"/>
    <n v="1699"/>
    <n v="0.37"/>
    <s v="&lt;50%"/>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999"/>
    <x v="1010"/>
    <s v="https://m.media-amazon.com/images/I/41IJvfYMaZL._SY300_SX300_QL70_FMwebp_.jpg"/>
    <s v="https://www.amazon.in/Candes-Gloster-Silent-Blower-Heater/dp/B09KRHXTLN/ref=sr_1_297?qid=1672923607&amp;s=kitchen&amp;sr=1-297"/>
  </r>
  <r>
    <s v="B09H34V36W"/>
    <x v="1151"/>
    <x v="144"/>
    <x v="4"/>
    <x v="23"/>
    <x v="58"/>
    <x v="96"/>
    <n v="1349"/>
    <s v="&gt;₹500"/>
    <n v="2495"/>
    <n v="0.46"/>
    <s v="&lt;50%"/>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1000"/>
    <x v="1011"/>
    <s v="https://m.media-amazon.com/images/W/WEBP_402378-T2/images/I/411uVIJr+QL._SY300_SX300_.jpg"/>
    <s v="https://www.amazon.in/Inalsa-Electric-Heater-Hotty-Certification/dp/B09H34V36W/ref=sr_1_298_mod_primary_new?qid=1672923607&amp;s=kitchen&amp;sbo=RZvfv%2F%2FHxDF%2BO5021pAnSA%3D%3D&amp;sr=1-298"/>
  </r>
  <r>
    <s v="B09J2QCKKM"/>
    <x v="1152"/>
    <x v="156"/>
    <x v="4"/>
    <x v="23"/>
    <x v="56"/>
    <x v="81"/>
    <n v="1499"/>
    <s v="&gt;₹500"/>
    <n v="3500"/>
    <n v="0.56999999999999995"/>
    <s v="50% or More"/>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1001"/>
    <x v="1012"/>
    <s v="https://m.media-amazon.com/images/I/21TQo2rZRbL._SX300_SY300_QL70_FMwebp_.jpg"/>
    <s v="https://www.amazon.in/Havells-Zella-Immersion-Watts-White/dp/B09J2QCKKM/ref=sr_1_299?qid=1672923607&amp;s=kitchen&amp;sr=1-299"/>
  </r>
  <r>
    <s v="B09XRBJ94N"/>
    <x v="1153"/>
    <x v="163"/>
    <x v="4"/>
    <x v="23"/>
    <x v="56"/>
    <x v="99"/>
    <n v="2092"/>
    <s v="&gt;₹500"/>
    <n v="4600"/>
    <n v="0.55000000000000004"/>
    <s v="50% or More"/>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1002"/>
    <x v="1013"/>
    <s v="https://m.media-amazon.com/images/I/41iHB-nmy8L._SX300_SY300_QL70_FMwebp_.jpg"/>
    <s v="https://www.amazon.in/SM1301-Sandwich-Detachable-Plates-Waffle/dp/B09XRBJ94N/ref=sr_1_300?qid=1672923607&amp;s=kitchen&amp;sr=1-300"/>
  </r>
  <r>
    <s v="B07SLNG3LW"/>
    <x v="1154"/>
    <x v="180"/>
    <x v="4"/>
    <x v="23"/>
    <x v="56"/>
    <x v="81"/>
    <n v="3859"/>
    <s v="&gt;₹500"/>
    <n v="10295"/>
    <n v="0.63"/>
    <s v="50% or More"/>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1003"/>
    <x v="1014"/>
    <s v="https://m.media-amazon.com/images/W/WEBP_402378-T1/images/I/414PLTPvJBL._SX300_SY300_QL70_FMwebp_.jpg"/>
    <s v="https://www.amazon.in/Inalsa-Micro-WD10-1000W-Multifunction-Resistant/dp/B07SLNG3LW/ref=sr_1_301?qid=1672923607&amp;s=kitchen&amp;sr=1-301"/>
  </r>
  <r>
    <s v="B0BNDGL26T"/>
    <x v="1155"/>
    <x v="160"/>
    <x v="4"/>
    <x v="23"/>
    <x v="58"/>
    <x v="96"/>
    <n v="499"/>
    <s v="₹200 - ₹500"/>
    <n v="2199"/>
    <n v="0.77"/>
    <s v="50% or More"/>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1004"/>
    <x v="1015"/>
    <s v="https://m.media-amazon.com/images/I/51pFS9lDzML._SY300_SX300_QL70_FMwebp_.jpg"/>
    <s v="https://www.amazon.in/MR-BRAND-Portable-Electric-Rechargeable/dp/B0BNDGL26T/ref=sr_1_302?qid=1672923607&amp;s=kitchen&amp;sr=1-302"/>
  </r>
  <r>
    <s v="B095PWLLY6"/>
    <x v="1156"/>
    <x v="167"/>
    <x v="4"/>
    <x v="24"/>
    <x v="66"/>
    <x v="113"/>
    <n v="1804"/>
    <s v="&gt;₹500"/>
    <n v="2380"/>
    <n v="0.24"/>
    <s v="&lt;50%"/>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1005"/>
    <x v="1016"/>
    <s v="https://m.media-amazon.com/images/W/WEBP_402378-T2/images/I/31uAkMaOShS._SX300_SY300_QL70_FMwebp_.jpg"/>
    <s v="https://www.amazon.in/Crompton-1200mm-Designer-Ceiling-Smoked/dp/B095PWLLY6/ref=sr_1_303?qid=1672923607&amp;s=kitchen&amp;sr=1-303"/>
  </r>
  <r>
    <s v="B07Y9PY6Y1"/>
    <x v="1157"/>
    <x v="160"/>
    <x v="4"/>
    <x v="23"/>
    <x v="64"/>
    <x v="114"/>
    <n v="6525"/>
    <s v="&gt;₹500"/>
    <n v="8820"/>
    <n v="0.26"/>
    <s v="&lt;50%"/>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1006"/>
    <x v="1017"/>
    <s v="https://m.media-amazon.com/images/I/41yPeG8kXxL._SX300_SY300_QL70_FMwebp_.jpg"/>
    <s v="https://www.amazon.in/Plastic-Powermatic-Jar-Juicer-Grinder-Chutney/dp/B07Y9PY6Y1/ref=sr_1_307?qid=1672923607&amp;s=kitchen&amp;sr=1-307"/>
  </r>
  <r>
    <s v="B0BJ966M5K"/>
    <x v="1158"/>
    <x v="182"/>
    <x v="4"/>
    <x v="24"/>
    <x v="62"/>
    <x v="101"/>
    <n v="4999"/>
    <s v="&gt;₹500"/>
    <n v="24999"/>
    <n v="0.8"/>
    <s v="50% or More"/>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1007"/>
    <x v="1018"/>
    <s v="https://m.media-amazon.com/images/W/WEBP_402378-T1/images/I/41ZvKRULvDL._SY445_SX342_QL70_FMwebp_.jpg"/>
    <s v="https://www.amazon.in/Aquadpure-Copper-ADJUSTER-Purifier-Technology/dp/B0BJ966M5K/ref=sr_1_308?qid=1672923607&amp;s=kitchen&amp;sr=1-308"/>
  </r>
  <r>
    <s v="B086GVRP63"/>
    <x v="1159"/>
    <x v="175"/>
    <x v="4"/>
    <x v="26"/>
    <x v="61"/>
    <x v="115"/>
    <n v="1189"/>
    <s v="&gt;₹500"/>
    <n v="2400"/>
    <n v="0.5"/>
    <s v="50% or More"/>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1008"/>
    <x v="1019"/>
    <s v="https://m.media-amazon.com/images/I/41EuzetRjTL._SX300_SY300_QL70_FMwebp_.jpg"/>
    <s v="https://www.amazon.in/AmazonBasics-Drip-Coffee-Maker-Black/dp/B086GVRP63/ref=sr_1_309?qid=1672923607&amp;s=kitchen&amp;sr=1-309"/>
  </r>
  <r>
    <s v="B08MVXPTDG"/>
    <x v="1160"/>
    <x v="144"/>
    <x v="4"/>
    <x v="23"/>
    <x v="58"/>
    <x v="84"/>
    <n v="2590"/>
    <s v="&gt;₹500"/>
    <n v="4200"/>
    <n v="0.38"/>
    <s v="&lt;50%"/>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1009"/>
    <x v="1020"/>
    <s v="https://m.media-amazon.com/images/I/31vL9-jaaJL._SX300_SY300_QL70_FMwebp_.jpg"/>
    <s v="https://www.amazon.in/Crompton-Delight-Circulator-Heater-Settings/dp/B08MVXPTDG/ref=sr_1_311?qid=1672923607&amp;s=kitchen&amp;sr=1-311"/>
  </r>
  <r>
    <s v="B0BMZ6SY89"/>
    <x v="1161"/>
    <x v="144"/>
    <x v="4"/>
    <x v="23"/>
    <x v="56"/>
    <x v="95"/>
    <n v="899"/>
    <s v="&gt;₹500"/>
    <n v="1599"/>
    <n v="0.44"/>
    <s v="&lt;50%"/>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1010"/>
    <x v="1021"/>
    <s v="https://m.media-amazon.com/images/I/41OZjIUftuL._SX300_SY300_QL70_FMwebp_.jpg"/>
    <s v="https://www.amazon.in/HANEUL-2000-Watt-Heater-HN-2500-Thermoset/dp/B0BMZ6SY89/ref=sr_1_312?qid=1672923607&amp;s=kitchen&amp;sr=1-312"/>
  </r>
  <r>
    <s v="B09P1MFKG1"/>
    <x v="1162"/>
    <x v="144"/>
    <x v="4"/>
    <x v="24"/>
    <x v="62"/>
    <x v="101"/>
    <n v="998"/>
    <s v="&gt;₹500"/>
    <n v="2999"/>
    <n v="0.67"/>
    <s v="50% or More"/>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1011"/>
    <x v="1022"/>
    <s v="https://m.media-amazon.com/images/I/41xLjSyJtYL._SX300_SY300_QL70_FMwebp_.jpg"/>
    <s v="https://www.amazon.in/Melbon-Blower-Heater-2000-Watt-White/dp/B09P1MFKG1/ref=sr_1_313?qid=1672923607&amp;s=kitchen&amp;sr=1-313"/>
  </r>
  <r>
    <s v="B01LY9W8AF"/>
    <x v="1163"/>
    <x v="158"/>
    <x v="4"/>
    <x v="23"/>
    <x v="56"/>
    <x v="85"/>
    <n v="998.06"/>
    <s v="&gt;₹500"/>
    <n v="1282"/>
    <n v="0.22"/>
    <s v="&lt;50%"/>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1012"/>
    <x v="1023"/>
    <s v="https://m.media-amazon.com/images/I/51CyJ9dUiWL._SX300_SY300_QL70_FMwebp_.jpg"/>
    <s v="https://www.amazon.in/Plastic-Laundry-Basket-Light-Grey/dp/B01LY9W8AF/ref=sr_1_314?qid=1672923607&amp;s=kitchen&amp;sr=1-314"/>
  </r>
  <r>
    <s v="B07ZJND9B9"/>
    <x v="1164"/>
    <x v="167"/>
    <x v="4"/>
    <x v="23"/>
    <x v="56"/>
    <x v="104"/>
    <n v="1099"/>
    <s v="&gt;₹500"/>
    <n v="1990"/>
    <n v="0.45"/>
    <s v="&lt;50%"/>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1013"/>
    <x v="1024"/>
    <s v="https://m.media-amazon.com/images/I/31hXo964hqL._SY300_SX300_QL70_FMwebp_.jpg"/>
    <s v="https://www.amazon.in/ACTIVA-APSRA-Approved-Ceiling-Warranty/dp/B07ZJND9B9/ref=sr_1_315?qid=1672923607&amp;s=kitchen&amp;sr=1-315"/>
  </r>
  <r>
    <s v="B0B2CWRDB1"/>
    <x v="1165"/>
    <x v="169"/>
    <x v="4"/>
    <x v="24"/>
    <x v="66"/>
    <x v="113"/>
    <n v="5999"/>
    <s v="&gt;₹500"/>
    <n v="9999"/>
    <n v="0.4"/>
    <s v="&lt;50%"/>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1014"/>
    <x v="1025"/>
    <s v="https://m.media-amazon.com/images/I/51RQbF6ZuLL._SX300_SY300_QL70_FMwebp_.jpg"/>
    <s v="https://www.amazon.in/Shakti-Technology-S5-Pressure-Machine/dp/B0B2CWRDB1/ref=sr_1_316?qid=1672923607&amp;s=kitchen&amp;sr=1-316"/>
  </r>
  <r>
    <s v="B072NCN9M4"/>
    <x v="1166"/>
    <x v="180"/>
    <x v="4"/>
    <x v="23"/>
    <x v="64"/>
    <x v="114"/>
    <n v="8886"/>
    <s v="&gt;₹500"/>
    <n v="11850"/>
    <n v="0.25"/>
    <s v="&lt;50%"/>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1015"/>
    <x v="1026"/>
    <s v="https://m.media-amazon.com/images/W/WEBP_402378-T1/images/I/41tcKYuBPSL._SX300_SY300_QL70_FMwebp_.jpg"/>
    <s v="https://www.amazon.in/American-Micronic-AMI-VCD21-1600WDx-Wet-1600Watts-21-litres-Stainless/dp/B072NCN9M4/ref=sr_1_317?qid=1672923607&amp;s=kitchen&amp;sr=1-317"/>
  </r>
  <r>
    <s v="B08SKZ2RMG"/>
    <x v="1167"/>
    <x v="145"/>
    <x v="4"/>
    <x v="24"/>
    <x v="57"/>
    <x v="82"/>
    <n v="475"/>
    <s v="₹200 - ₹500"/>
    <n v="999"/>
    <n v="0.52"/>
    <s v="50% or More"/>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1016"/>
    <x v="1027"/>
    <s v="https://m.media-amazon.com/images/W/WEBP_402378-T1/images/I/41Xg2TPKwyL._SX300_SY300_QL70_FMwebp_.jpg"/>
    <s v="https://www.amazon.in/Demokrazy-Remover-Woolens-Sweaters-Blankets/dp/B08SKZ2RMG/ref=sr_1_318?qid=1672923607&amp;s=kitchen&amp;sr=1-318"/>
  </r>
  <r>
    <s v="B0B53DS4TF"/>
    <x v="1168"/>
    <x v="157"/>
    <x v="4"/>
    <x v="23"/>
    <x v="56"/>
    <x v="89"/>
    <n v="4995"/>
    <s v="&gt;₹500"/>
    <n v="20049"/>
    <n v="0.75"/>
    <s v="50% or More"/>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1017"/>
    <x v="1028"/>
    <s v="https://m.media-amazon.com/images/W/WEBP_402378-T1/images/I/313WfOy8VSL._SX300_SY300_QL70_FMwebp_.jpg"/>
    <s v="https://www.amazon.in/Instant-Vortex-2QT-EvenCrispTM-Technology/dp/B0B53DS4TF/ref=sr_1_316?qid=1672923609&amp;s=kitchen&amp;sr=1-316"/>
  </r>
  <r>
    <s v="B08BJN4MP3"/>
    <x v="1169"/>
    <x v="182"/>
    <x v="4"/>
    <x v="26"/>
    <x v="61"/>
    <x v="94"/>
    <n v="13999"/>
    <s v="&gt;₹500"/>
    <n v="24850"/>
    <n v="0.44"/>
    <s v="&lt;50%"/>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1018"/>
    <x v="1029"/>
    <s v="https://m.media-amazon.com/images/W/WEBP_402378-T2/images/I/41ut+j+REdL._SY300_SX300_.jpg"/>
    <s v="https://www.amazon.in/HUL-Pureit-Mineral-mounted-Purifier/dp/B08BJN4MP3/ref=sr_1_317?qid=1672923609&amp;s=kitchen&amp;sr=1-317"/>
  </r>
  <r>
    <s v="B0BCYQY9X5"/>
    <x v="1170"/>
    <x v="182"/>
    <x v="4"/>
    <x v="23"/>
    <x v="56"/>
    <x v="97"/>
    <n v="8499"/>
    <s v="&gt;₹500"/>
    <n v="16490"/>
    <n v="0.48"/>
    <s v="&lt;50%"/>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1019"/>
    <x v="1030"/>
    <s v="https://m.media-amazon.com/images/I/319t03ZuOML._SX300_SY300_QL70_FMwebp_.jpg"/>
    <s v="https://www.amazon.in/Livpure-Glo-Star-RO-Mineraliser/dp/B0BCYQY9X5/ref=sr_1_318?qid=1672923609&amp;s=kitchen&amp;sr=1-318"/>
  </r>
  <r>
    <s v="B009UORDX4"/>
    <x v="1171"/>
    <x v="150"/>
    <x v="4"/>
    <x v="23"/>
    <x v="56"/>
    <x v="81"/>
    <n v="949"/>
    <s v="&gt;₹500"/>
    <n v="975"/>
    <n v="0.03"/>
    <s v="&lt;50%"/>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1020"/>
    <x v="1031"/>
    <s v="https://images-na.ssl-images-amazon.com/images/W/WEBP_402378-T1/images/I/41EK0QNFSUL._SX300_SY300_QL70_FMwebp_.jpg"/>
    <s v="https://www.amazon.in/Philips-HI113-1000-Watt-Plastic-Coating/dp/B009UORDX4/ref=sr_1_319?qid=1672923609&amp;s=kitchen&amp;sr=1-319"/>
  </r>
  <r>
    <s v="B08VGDBF3B"/>
    <x v="1172"/>
    <x v="158"/>
    <x v="4"/>
    <x v="23"/>
    <x v="56"/>
    <x v="98"/>
    <n v="395"/>
    <s v="₹200 - ₹500"/>
    <n v="499"/>
    <n v="0.21"/>
    <s v="&lt;50%"/>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1021"/>
    <x v="1032"/>
    <s v="https://m.media-amazon.com/images/I/41FQI5F2OiL._SX300_SY300_QL70_FMwebp_.jpg"/>
    <s v="https://www.amazon.in/Kuber-Industries-Foldable-Laundry-KUBMART11446/dp/B08VGDBF3B/ref=sr_1_320?qid=1672923609&amp;s=kitchen&amp;sr=1-320"/>
  </r>
  <r>
    <s v="B012ELCYUG"/>
    <x v="1173"/>
    <x v="196"/>
    <x v="4"/>
    <x v="24"/>
    <x v="60"/>
    <x v="91"/>
    <n v="635"/>
    <s v="&gt;₹500"/>
    <n v="635"/>
    <n v="0"/>
    <s v="&lt;50%"/>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1022"/>
    <x v="1033"/>
    <s v="https://m.media-amazon.com/images/I/414iVhwacbL._SX300_SY300_QL70_FMwebp_.jpg"/>
    <s v="https://www.amazon.in/Preethi-MGA-502-0-4-Litre-Grind-Store/dp/B012ELCYUG/ref=sr_1_321?qid=1672923609&amp;s=kitchen&amp;sr=1-321"/>
  </r>
  <r>
    <s v="B07S9M8YTY"/>
    <x v="1174"/>
    <x v="150"/>
    <x v="4"/>
    <x v="23"/>
    <x v="67"/>
    <x v="116"/>
    <n v="717"/>
    <s v="&gt;₹500"/>
    <n v="1390"/>
    <n v="0.48"/>
    <s v="&lt;50%"/>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1023"/>
    <x v="1034"/>
    <s v="https://m.media-amazon.com/images/I/31W1xfnsOPL._SY300_SX300_QL70_FMwebp_.jpg"/>
    <s v="https://www.amazon.in/Usha-Aurora-Iron-1000-Light/dp/B07S9M8YTY/ref=sr_1_322?qid=1672923609&amp;s=kitchen&amp;sr=1-322"/>
  </r>
  <r>
    <s v="B0B19VJXQZ"/>
    <x v="1175"/>
    <x v="197"/>
    <x v="4"/>
    <x v="23"/>
    <x v="58"/>
    <x v="84"/>
    <n v="27900"/>
    <s v="&gt;₹500"/>
    <n v="59900"/>
    <n v="0.53"/>
    <s v="50% or More"/>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x v="1024"/>
    <x v="1035"/>
    <s v="https://m.media-amazon.com/images/W/WEBP_402378-T2/images/I/31Ly7OehCGL._SX300_SY300_QL70_FMwebp_.jpg"/>
    <s v="https://www.amazon.in/ECOVACS-Robotic-Powerful-Advanced-Technology/dp/B0B19VJXQZ/ref=sr_1_323?qid=1672923609&amp;s=kitchen&amp;sr=1-323"/>
  </r>
  <r>
    <s v="B00SMFPJG0"/>
    <x v="1176"/>
    <x v="177"/>
    <x v="4"/>
    <x v="23"/>
    <x v="56"/>
    <x v="95"/>
    <n v="649"/>
    <s v="&gt;₹500"/>
    <n v="670"/>
    <n v="0.03"/>
    <s v="&lt;50%"/>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1025"/>
    <x v="1036"/>
    <s v="https://m.media-amazon.com/images/W/WEBP_402378-T2/images/I/41emm+fTJmL._SX300_SY300_.jpg"/>
    <s v="https://www.amazon.in/Kent-Gold-Optima-Spare-Kit/dp/B00SMFPJG0/ref=sr_1_324?qid=1672923609&amp;s=kitchen&amp;sr=1-324"/>
  </r>
  <r>
    <s v="B0BHYLCL19"/>
    <x v="1177"/>
    <x v="176"/>
    <x v="4"/>
    <x v="23"/>
    <x v="56"/>
    <x v="88"/>
    <n v="193"/>
    <s v="&lt;₹200"/>
    <n v="399"/>
    <n v="0.52"/>
    <s v="50% or More"/>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1026"/>
    <x v="1037"/>
    <s v="https://m.media-amazon.com/images/I/41jJsvzPK0L._SY445_SX342_QL70_FMwebp_.jpg"/>
    <s v="https://www.amazon.in/AVNISH-Water-Filter-Layer-Filtration/dp/B0BHYLCL19/ref=sr_1_325?qid=1672923609&amp;s=kitchen&amp;sr=1-325"/>
  </r>
  <r>
    <s v="B0BPJBTB3F"/>
    <x v="1178"/>
    <x v="144"/>
    <x v="4"/>
    <x v="23"/>
    <x v="56"/>
    <x v="89"/>
    <n v="1299"/>
    <s v="&gt;₹500"/>
    <n v="2495"/>
    <n v="0.48"/>
    <s v="&lt;50%"/>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x v="1027"/>
    <x v="1038"/>
    <s v="https://m.media-amazon.com/images/W/WEBP_402378-T1/images/I/31B8Pd1SmLL._SX300_SY300_QL70_FMwebp_.jpg"/>
    <s v="https://www.amazon.in/Khaitan-ORFin-heater-Home-kitchen-K0/dp/B0BPJBTB3F/ref=sr_1_326?qid=1672923609&amp;s=kitchen&amp;sr=1-326"/>
  </r>
  <r>
    <s v="B08MXJYB2V"/>
    <x v="1179"/>
    <x v="151"/>
    <x v="4"/>
    <x v="23"/>
    <x v="58"/>
    <x v="84"/>
    <n v="2449"/>
    <s v="&gt;₹500"/>
    <n v="3390"/>
    <n v="0.28000000000000003"/>
    <s v="&lt;50%"/>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1028"/>
    <x v="1039"/>
    <s v="https://m.media-amazon.com/images/W/WEBP_402378-T2/images/I/41-76LhAc4S._SX300_SY300_QL70_FMwebp_.jpg"/>
    <s v="https://www.amazon.in/USHA-RapidMix-500-Watt-Copper-Grinder/dp/B08MXJYB2V/ref=sr_1_331?qid=1672923609&amp;s=kitchen&amp;sr=1-331"/>
  </r>
  <r>
    <s v="B081B1JL35"/>
    <x v="1180"/>
    <x v="152"/>
    <x v="4"/>
    <x v="26"/>
    <x v="61"/>
    <x v="117"/>
    <n v="1049"/>
    <s v="&gt;₹500"/>
    <n v="2499"/>
    <n v="0.57999999999999996"/>
    <s v="50% or More"/>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1029"/>
    <x v="1040"/>
    <s v="https://m.media-amazon.com/images/I/41NJizePolL._SX300_SY300_QL70_FMwebp_.jpg"/>
    <s v="https://www.amazon.in/CSI-INTERNATIONAL%C2%AE-Instant-portable-Plastic/dp/B081B1JL35/ref=sr_1_332?qid=1672923609&amp;s=kitchen&amp;sr=1-332"/>
  </r>
  <r>
    <s v="B09VL9KFDB"/>
    <x v="1181"/>
    <x v="193"/>
    <x v="4"/>
    <x v="24"/>
    <x v="62"/>
    <x v="101"/>
    <n v="2399"/>
    <s v="&gt;₹500"/>
    <n v="4200"/>
    <n v="0.43"/>
    <s v="&lt;50%"/>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1030"/>
    <x v="1041"/>
    <s v="https://m.media-amazon.com/images/I/31jWfV8N6+L._SY300_SX300_.jpg"/>
    <s v="https://www.amazon.in/Havells-Gatik-400mm-Pedestal-White/dp/B09VL9KFDB/ref=sr_1_333?qid=1672923609&amp;s=kitchen&amp;sr=1-333"/>
  </r>
  <r>
    <s v="B0B1MDZV9C"/>
    <x v="1182"/>
    <x v="161"/>
    <x v="4"/>
    <x v="26"/>
    <x v="61"/>
    <x v="94"/>
    <n v="2286"/>
    <s v="&gt;₹500"/>
    <n v="4495"/>
    <n v="0.49"/>
    <s v="&lt;50%"/>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1031"/>
    <x v="1042"/>
    <s v="https://m.media-amazon.com/images/I/31RLcOp57gL._SX300_SY300_QL70_FMwebp_.jpg"/>
    <s v="https://www.amazon.in/Dura-Clean-Plus-Filtration-Accessories/dp/B0B1MDZV9C/ref=sr_1_334?qid=1672923609&amp;s=kitchen&amp;sr=1-334"/>
  </r>
  <r>
    <s v="B08TT63N58"/>
    <x v="1183"/>
    <x v="189"/>
    <x v="4"/>
    <x v="23"/>
    <x v="56"/>
    <x v="118"/>
    <n v="499"/>
    <s v="₹200 - ₹500"/>
    <n v="2199"/>
    <n v="0.77"/>
    <s v="50% or More"/>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1032"/>
    <x v="1043"/>
    <s v="https://m.media-amazon.com/images/W/WEBP_402378-T2/images/I/51ngprQwafL._SY300_SX300_QL70_FMwebp_.jpg"/>
    <s v="https://www.amazon.in/ROYAL-STEP-Portable-Electric-Rechargeable/dp/B08TT63N58/ref=sr_1_337?qid=1672923609&amp;s=kitchen&amp;sr=1-337"/>
  </r>
  <r>
    <s v="B08YK7BBD2"/>
    <x v="1184"/>
    <x v="166"/>
    <x v="4"/>
    <x v="23"/>
    <x v="56"/>
    <x v="88"/>
    <n v="429"/>
    <s v="₹200 - ₹500"/>
    <n v="999"/>
    <n v="0.56999999999999995"/>
    <s v="50% or More"/>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1033"/>
    <x v="1044"/>
    <s v="https://m.media-amazon.com/images/W/WEBP_402378-T2/images/I/21rLuqop7cL._SY300_SX300_QL70_FMwebp_.jpg"/>
    <s v="https://www.amazon.in/Nirdambhay-Handheld-Portable-Resealer-Including/dp/B08YK7BBD2/ref=sr_1_338?qid=1672923609&amp;s=kitchen&amp;sr=1-338"/>
  </r>
  <r>
    <s v="B07YQ5SN4H"/>
    <x v="1185"/>
    <x v="163"/>
    <x v="4"/>
    <x v="24"/>
    <x v="62"/>
    <x v="101"/>
    <n v="299"/>
    <s v="₹200 - ₹500"/>
    <n v="595"/>
    <n v="0.5"/>
    <s v="50% or More"/>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1034"/>
    <x v="1045"/>
    <s v="https://m.media-amazon.com/images/W/WEBP_402378-T1/images/I/318oSoMwjsL._SX300_SY300_QL70_FMwebp_.jpg"/>
    <s v="https://www.amazon.in/Cello-Non-Stick-Aluminium-Sandwich-Toaster/dp/B07YQ5SN4H/ref=sr_1_339?qid=1672923609&amp;s=kitchen&amp;sr=1-339"/>
  </r>
  <r>
    <s v="B0B7FJNSZR"/>
    <x v="1186"/>
    <x v="182"/>
    <x v="4"/>
    <x v="23"/>
    <x v="58"/>
    <x v="84"/>
    <n v="5395"/>
    <s v="&gt;₹500"/>
    <n v="19990"/>
    <n v="0.73"/>
    <s v="50% or More"/>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1035"/>
    <x v="1046"/>
    <s v="https://m.media-amazon.com/images/I/41EzVyKoA0L._SY445_SX342_QL70_FMwebp_.jpg"/>
    <s v="https://www.amazon.in/Proven%C2%AE-Copper-ADJUSTER-Purifier-Technology/dp/B0B7FJNSZR/ref=sr_1_340?qid=1672923609&amp;s=kitchen&amp;sr=1-340"/>
  </r>
  <r>
    <s v="B01N6IJG0F"/>
    <x v="1187"/>
    <x v="150"/>
    <x v="4"/>
    <x v="23"/>
    <x v="56"/>
    <x v="99"/>
    <n v="559"/>
    <s v="&gt;₹500"/>
    <n v="1010"/>
    <n v="0.45"/>
    <s v="&lt;50%"/>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1036"/>
    <x v="1047"/>
    <s v="https://m.media-amazon.com/images/W/WEBP_402378-T1/images/I/31+mSNSzKXL._SY300_SX300_.jpg"/>
    <s v="https://www.amazon.in/Morphy-Richards-Daisy-1000-Watt-White/dp/B01N6IJG0F/ref=sr_1_341?qid=1672923609&amp;s=kitchen&amp;sr=1-341"/>
  </r>
  <r>
    <s v="B0B84QN4CN"/>
    <x v="1188"/>
    <x v="150"/>
    <x v="4"/>
    <x v="23"/>
    <x v="56"/>
    <x v="119"/>
    <n v="660"/>
    <s v="&gt;₹500"/>
    <n v="1100"/>
    <n v="0.4"/>
    <s v="&lt;50%"/>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1037"/>
    <x v="1048"/>
    <s v="https://m.media-amazon.com/images/I/314V87LweLL._SX300_SY300_QL70_FMwebp_.jpg"/>
    <s v="https://www.amazon.in/Lightweight-Automatic-bacterial-Weilburger-Soleplate/dp/B0B84QN4CN/ref=sr_1_342?qid=1672923609&amp;s=kitchen&amp;sr=1-342"/>
  </r>
  <r>
    <s v="B0B8ZM9RVV"/>
    <x v="1189"/>
    <x v="162"/>
    <x v="4"/>
    <x v="23"/>
    <x v="56"/>
    <x v="120"/>
    <n v="419"/>
    <s v="₹200 - ₹500"/>
    <n v="999"/>
    <n v="0.57999999999999996"/>
    <s v="50% or More"/>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1038"/>
    <x v="1049"/>
    <s v="https://m.media-amazon.com/images/W/WEBP_402378-T1/images/I/31RZz5dsEVL._SX300_SY300_QL70_FMwebp_.jpg"/>
    <s v="https://www.amazon.in/Zuvexa-Poacher-Automatic-Steaming-Multicolor/dp/B0B8ZM9RVV/ref=sr_1_340?qid=1672923610&amp;s=kitchen&amp;sr=1-340"/>
  </r>
  <r>
    <s v="B01892MIPA"/>
    <x v="1190"/>
    <x v="155"/>
    <x v="4"/>
    <x v="23"/>
    <x v="58"/>
    <x v="84"/>
    <n v="7349"/>
    <s v="&gt;₹500"/>
    <n v="10900"/>
    <n v="0.33"/>
    <s v="&lt;50%"/>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1039"/>
    <x v="1050"/>
    <s v="https://m.media-amazon.com/images/I/316y4IIKD6L._SX300_SY300_QL70_FMwebp_.jpg"/>
    <s v="https://www.amazon.in/AO-Smith-HSE-VAS-15-Litre-Storage/dp/B01892MIPA/ref=sr_1_341?qid=1672923610&amp;s=kitchen&amp;sr=1-341"/>
  </r>
  <r>
    <s v="B08ZHYNTM1"/>
    <x v="1191"/>
    <x v="167"/>
    <x v="4"/>
    <x v="24"/>
    <x v="57"/>
    <x v="83"/>
    <n v="2899"/>
    <s v="&gt;₹500"/>
    <n v="4005"/>
    <n v="0.28000000000000003"/>
    <s v="&lt;50%"/>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1040"/>
    <x v="1051"/>
    <s v="https://m.media-amazon.com/images/I/21954ou6hSL._SX300_SY300_QL70_FMwebp_.jpg"/>
    <s v="https://www.amazon.in/Havells-Festiva-1200mm-Resistant-Ceiling/dp/B08ZHYNTM1/ref=sr_1_342?qid=1672923610&amp;s=kitchen&amp;sr=1-342"/>
  </r>
  <r>
    <s v="B09SDDQQKP"/>
    <x v="1192"/>
    <x v="161"/>
    <x v="4"/>
    <x v="23"/>
    <x v="58"/>
    <x v="84"/>
    <n v="1799"/>
    <s v="&gt;₹500"/>
    <n v="3295"/>
    <n v="0.45"/>
    <s v="&lt;50%"/>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1041"/>
    <x v="1052"/>
    <s v="https://m.media-amazon.com/images/W/WEBP_402378-T1/images/I/41MrcJcvi3L._SX300_SY300_QL70_FMwebp_.jpg"/>
    <s v="https://www.amazon.in/Handheld-Powerful-Filtration-Lightweight-Accessories/dp/B09SDDQQKP/ref=sr_1_343?qid=1672923610&amp;s=kitchen&amp;sr=1-343"/>
  </r>
  <r>
    <s v="B0B5RP43VN"/>
    <x v="1193"/>
    <x v="163"/>
    <x v="4"/>
    <x v="23"/>
    <x v="64"/>
    <x v="114"/>
    <n v="1474"/>
    <s v="&gt;₹500"/>
    <n v="4650"/>
    <n v="0.68"/>
    <s v="50% or More"/>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1042"/>
    <x v="1053"/>
    <s v="https://m.media-amazon.com/images/I/51SvK5l5JRL._SX300_SY300_QL70_FMwebp_.jpg"/>
    <s v="https://www.amazon.in/SM1515NEW-Sandwich-Floating-Hinges-1000Watt/dp/B0B5RP43VN/ref=sr_1_345?qid=1672923610&amp;s=kitchen&amp;sr=1-345"/>
  </r>
  <r>
    <s v="B096NTB9XT"/>
    <x v="1194"/>
    <x v="182"/>
    <x v="4"/>
    <x v="23"/>
    <x v="56"/>
    <x v="95"/>
    <n v="15999"/>
    <s v="&gt;₹500"/>
    <n v="24500"/>
    <n v="0.35"/>
    <s v="&lt;50%"/>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1043"/>
    <x v="1054"/>
    <s v="https://m.media-amazon.com/images/I/31TnmukIucL._SX300_SY300_QL70_FMwebp_.jpg"/>
    <s v="https://www.amazon.in/Eureka-Forbes-Aquaguard-boiling-Technology/dp/B096NTB9XT/ref=sr_1_346?qid=1672923610&amp;s=kitchen&amp;sr=1-346"/>
  </r>
  <r>
    <s v="B078JF6X9B"/>
    <x v="1195"/>
    <x v="152"/>
    <x v="4"/>
    <x v="23"/>
    <x v="58"/>
    <x v="96"/>
    <n v="3645"/>
    <s v="&gt;₹500"/>
    <n v="6070"/>
    <n v="0.4"/>
    <s v="&lt;50%"/>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1044"/>
    <x v="1055"/>
    <s v="https://m.media-amazon.com/images/W/WEBP_402378-T2/images/I/31991seDfcL._SY300_SX300_QL70_FMwebp_.jpg"/>
    <s v="https://www.amazon.in/Havells-Instanio-3-Litre-Instant-Geyser/dp/B078JF6X9B/ref=sr_1_347?qid=1672923610&amp;s=kitchen&amp;sr=1-347"/>
  </r>
  <r>
    <s v="B08CGW4GYR"/>
    <x v="1196"/>
    <x v="149"/>
    <x v="4"/>
    <x v="23"/>
    <x v="56"/>
    <x v="100"/>
    <n v="375"/>
    <s v="₹200 - ₹500"/>
    <n v="999"/>
    <n v="0.62"/>
    <s v="50% or More"/>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1045"/>
    <x v="1056"/>
    <s v="https://m.media-amazon.com/images/W/WEBP_402378-T1/images/I/41875hbgKyL._SY300_SX300_QL70_FMwebp_.jpg"/>
    <s v="https://www.amazon.in/Rechargeable-whisks%EF%BC%8C3-Speed-Adjustable-Cappuccino-Bulletproof/dp/B08CGW4GYR/ref=sr_1_348?qid=1672923610&amp;s=kitchen&amp;sr=1-348"/>
  </r>
  <r>
    <s v="B00A328ENA"/>
    <x v="1197"/>
    <x v="178"/>
    <x v="4"/>
    <x v="23"/>
    <x v="58"/>
    <x v="84"/>
    <n v="2976"/>
    <s v="&gt;₹500"/>
    <n v="3945"/>
    <n v="0.25"/>
    <s v="&lt;50%"/>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1046"/>
    <x v="1057"/>
    <s v="https://m.media-amazon.com/images/W/WEBP_402378-T2/images/I/419H62Is66L._SX300_SY300_QL70_FMwebp_.jpg"/>
    <s v="https://www.amazon.in/Panasonic-SR-WA22H-5-4-Litre-Automatic-Cooker/dp/B00A328ENA/ref=sr_1_349?qid=1672923610&amp;s=kitchen&amp;sr=1-349"/>
  </r>
  <r>
    <s v="B0763K5HLQ"/>
    <x v="1198"/>
    <x v="194"/>
    <x v="4"/>
    <x v="23"/>
    <x v="56"/>
    <x v="81"/>
    <n v="1099"/>
    <s v="&gt;₹500"/>
    <n v="1499"/>
    <n v="0.27"/>
    <s v="&lt;50%"/>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1047"/>
    <x v="1058"/>
    <s v="https://m.media-amazon.com/images/I/41Lfns2oFNL._SX300_SY300_QL70_FMwebp_.jpg"/>
    <s v="https://www.amazon.in/InstaCuppa-Handheld-Operated-Electric-Stainless/dp/B0763K5HLQ/ref=sr_1_350?qid=1672923610&amp;s=kitchen&amp;sr=1-350"/>
  </r>
  <r>
    <s v="B09PDZNSBG"/>
    <x v="1199"/>
    <x v="159"/>
    <x v="4"/>
    <x v="23"/>
    <x v="58"/>
    <x v="84"/>
    <n v="2575"/>
    <s v="&gt;₹500"/>
    <n v="6700"/>
    <n v="0.62"/>
    <s v="50% or More"/>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1048"/>
    <x v="1059"/>
    <s v="https://m.media-amazon.com/images/W/WEBP_402378-T1/images/I/21df9THeM-L._SX300_SY300_QL70_FMwebp_.jpg"/>
    <s v="https://www.amazon.in/Goodscity-Garment-Steamer-Clothes-Steam/dp/B09PDZNSBG/ref=sr_1_351?qid=1672923610&amp;s=kitchen&amp;sr=1-351"/>
  </r>
  <r>
    <s v="B085LPT5F4"/>
    <x v="1200"/>
    <x v="151"/>
    <x v="4"/>
    <x v="24"/>
    <x v="66"/>
    <x v="113"/>
    <n v="1649"/>
    <s v="&gt;₹500"/>
    <n v="2800"/>
    <n v="0.41"/>
    <s v="&lt;50%"/>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1049"/>
    <x v="1060"/>
    <s v="https://m.media-amazon.com/images/I/41SWYTwG5-L._SX300_SY300_QL70_FMwebp_.jpg"/>
    <s v="https://www.amazon.in/Solidaire-550-Watt-Mixer-Grinder-SLD-550-B/dp/B085LPT5F4/ref=sr_1_356?qid=1672923610&amp;s=kitchen&amp;sr=1-356"/>
  </r>
  <r>
    <s v="B0B9RZ4G4W"/>
    <x v="1201"/>
    <x v="149"/>
    <x v="4"/>
    <x v="24"/>
    <x v="57"/>
    <x v="82"/>
    <n v="799"/>
    <s v="&gt;₹500"/>
    <n v="1699"/>
    <n v="0.53"/>
    <s v="50% or More"/>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1050"/>
    <x v="1061"/>
    <s v="https://m.media-amazon.com/images/I/31YvxM2eDDL._SX300_SY300_QL70_FMwebp_.jpg"/>
    <s v="https://www.amazon.in/Amazon-Blender-Stainless-Blending-ISI-Marked/dp/B0B9RZ4G4W/ref=sr_1_357?qid=1672923610&amp;s=kitchen&amp;sr=1-357"/>
  </r>
  <r>
    <s v="B0085W2MUQ"/>
    <x v="1202"/>
    <x v="149"/>
    <x v="4"/>
    <x v="23"/>
    <x v="58"/>
    <x v="84"/>
    <n v="765"/>
    <s v="&gt;₹500"/>
    <n v="970"/>
    <n v="0.21"/>
    <s v="&lt;50%"/>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1051"/>
    <x v="1062"/>
    <s v="https://m.media-amazon.com/images/W/WEBP_402378-T1/images/I/31l0oxTSJuL._SX300_SY300_QL70_FMwebp_.jpg"/>
    <s v="https://www.amazon.in/Orpat-HHB-100E-250-Watt-Blender-White/dp/B0085W2MUQ/ref=sr_1_358?qid=1672923610&amp;s=kitchen&amp;sr=1-358"/>
  </r>
  <r>
    <s v="B09474JWN6"/>
    <x v="1203"/>
    <x v="145"/>
    <x v="4"/>
    <x v="23"/>
    <x v="56"/>
    <x v="97"/>
    <n v="999"/>
    <s v="&gt;₹500"/>
    <n v="1500"/>
    <n v="0.33"/>
    <s v="&lt;50%"/>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1052"/>
    <x v="1063"/>
    <s v="https://m.media-amazon.com/images/W/WEBP_402378-T1/images/I/41lGZWRZqOS._SX300_SY300_QL70_FMwebp_.jpg"/>
    <s v="https://www.amazon.in/HealthSense-New-Feel-Rechargeable-Electric-Sweaters/dp/B09474JWN6/ref=sr_1_361?qid=1672923610&amp;s=kitchen&amp;sr=1-361"/>
  </r>
  <r>
    <s v="B09G2VTHQM"/>
    <x v="1204"/>
    <x v="198"/>
    <x v="4"/>
    <x v="23"/>
    <x v="56"/>
    <x v="121"/>
    <n v="587"/>
    <s v="&gt;₹500"/>
    <n v="1295"/>
    <n v="0.55000000000000004"/>
    <s v="50% or More"/>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1053"/>
    <x v="1064"/>
    <s v="https://m.media-amazon.com/images/W/WEBP_402378-T1/images/I/310umqMFDRL._SX300_SY300_QL70_FMwebp_.jpg"/>
    <s v="https://www.amazon.in/AGARO-Portable-Capacity-Automatic-33603/dp/B09G2VTHQM/ref=sr_1_362?qid=1672923610&amp;s=kitchen&amp;sr=1-362"/>
  </r>
  <r>
    <s v="B07R679HTT"/>
    <x v="1205"/>
    <x v="199"/>
    <x v="4"/>
    <x v="23"/>
    <x v="56"/>
    <x v="85"/>
    <n v="12609"/>
    <s v="&gt;₹500"/>
    <n v="23999"/>
    <n v="0.47"/>
    <s v="&lt;50%"/>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1054"/>
    <x v="1065"/>
    <s v="https://m.media-amazon.com/images/W/WEBP_402378-T1/images/I/41e5RU3gPHL._SX300_SY300_QL70_FMwebp_.jpg"/>
    <s v="https://www.amazon.in/AGARO-Imperial-Slow-Juicer-Watts/dp/B07R679HTT/ref=sr_1_363?qid=1672923610&amp;s=kitchen&amp;sr=1-363"/>
  </r>
  <r>
    <s v="B00B7GKXMG"/>
    <x v="1206"/>
    <x v="150"/>
    <x v="4"/>
    <x v="23"/>
    <x v="56"/>
    <x v="88"/>
    <n v="699"/>
    <s v="&gt;₹500"/>
    <n v="850"/>
    <n v="0.18"/>
    <s v="&lt;50%"/>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1055"/>
    <x v="1066"/>
    <s v="https://m.media-amazon.com/images/I/319pDZDL+sL._SY300_SX300_.jpg"/>
    <s v="https://www.amazon.in/Wipro-Smartlife-Super-Deluxe-Iron/dp/B00B7GKXMG/ref=sr_1_364?qid=1672923610&amp;s=kitchen&amp;sr=1-364"/>
  </r>
  <r>
    <s v="B07H3N8RJH"/>
    <x v="1207"/>
    <x v="168"/>
    <x v="4"/>
    <x v="23"/>
    <x v="56"/>
    <x v="7"/>
    <n v="3799"/>
    <s v="&gt;₹500"/>
    <n v="6000"/>
    <n v="0.37"/>
    <s v="&lt;50%"/>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1056"/>
    <x v="1067"/>
    <s v="https://m.media-amazon.com/images/I/41bdE73aspL._SX300_SY300_QL70_FMwebp_.jpg"/>
    <s v="https://www.amazon.in/AmazonBasics-VCS35B15K-C-1-5-Litre-Bagless-Cylinder/dp/B07H3N8RJH/ref=sr_1_365?qid=1672923610&amp;s=kitchen&amp;sr=1-365"/>
  </r>
  <r>
    <s v="B07K2HVKLL"/>
    <x v="1208"/>
    <x v="156"/>
    <x v="4"/>
    <x v="23"/>
    <x v="58"/>
    <x v="96"/>
    <n v="640"/>
    <s v="&gt;₹500"/>
    <n v="1020"/>
    <n v="0.37"/>
    <s v="&lt;50%"/>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1057"/>
    <x v="1068"/>
    <s v="https://m.media-amazon.com/images/W/WEBP_402378-T2/images/I/31pzC6I+bEL._SY300_SX300_.jpg"/>
    <s v="https://www.amazon.in/Crompton-IHL251-1500-Watt-Immersion-Heater/dp/B07K2HVKLL/ref=sr_1_366?qid=1672923610&amp;s=kitchen&amp;sr=1-366"/>
  </r>
  <r>
    <s v="B09MQ9PDHR"/>
    <x v="1209"/>
    <x v="144"/>
    <x v="4"/>
    <x v="23"/>
    <x v="56"/>
    <x v="88"/>
    <n v="979"/>
    <s v="&gt;₹500"/>
    <n v="1999"/>
    <n v="0.51"/>
    <s v="50% or More"/>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1058"/>
    <x v="1069"/>
    <s v="https://m.media-amazon.com/images/I/41VYlxCZqLL._SX300_SY300_QL70_FMwebp_.jpg"/>
    <s v="https://www.amazon.in/SaiEllin-Heater-Portable-Bedroom-Compact/dp/B09MQ9PDHR/ref=sr_1_364?qid=1672923611&amp;s=kitchen&amp;sr=1-364"/>
  </r>
  <r>
    <s v="B014HDJ7ZE"/>
    <x v="1210"/>
    <x v="152"/>
    <x v="4"/>
    <x v="24"/>
    <x v="60"/>
    <x v="92"/>
    <n v="5365"/>
    <s v="&gt;₹500"/>
    <n v="7445"/>
    <n v="0.28000000000000003"/>
    <s v="&lt;50%"/>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1059"/>
    <x v="1070"/>
    <s v="https://m.media-amazon.com/images/I/31MEXd6TAoL._SX300_SY300_QL70_FMwebp_.jpg"/>
    <s v="https://www.amazon.in/Bajaj-Majesty-Duetto-LPG-6-Litre/dp/B014HDJ7ZE/ref=sr_1_365?qid=1672923611&amp;s=kitchen&amp;sr=1-365"/>
  </r>
  <r>
    <s v="B07D2NMTTV"/>
    <x v="1211"/>
    <x v="159"/>
    <x v="4"/>
    <x v="24"/>
    <x v="60"/>
    <x v="90"/>
    <n v="3199"/>
    <s v="&gt;₹500"/>
    <n v="3500"/>
    <n v="0.09"/>
    <s v="&lt;50%"/>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1060"/>
    <x v="1071"/>
    <s v="https://m.media-amazon.com/images/I/41ady4ISpWL._SX300_SY300_QL70_FMwebp_.jpg"/>
    <s v="https://www.amazon.in/Black-Decker-BXIR2201IN-2200-Watt-Cordless/dp/B07D2NMTTV/ref=sr_1_366?qid=1672923611&amp;s=kitchen&amp;sr=1-366"/>
  </r>
  <r>
    <s v="B075K76YW1"/>
    <x v="1212"/>
    <x v="186"/>
    <x v="4"/>
    <x v="24"/>
    <x v="60"/>
    <x v="90"/>
    <n v="979"/>
    <s v="&gt;₹500"/>
    <n v="1395"/>
    <n v="0.3"/>
    <s v="&lt;50%"/>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1061"/>
    <x v="1072"/>
    <s v="https://m.media-amazon.com/images/W/WEBP_402378-T1/images/I/413XAuyrxWL._SX300_SY300_QL70_FMwebp_.jpg"/>
    <s v="https://www.amazon.in/Inalsa-Easy-Mix-200-Watt-Mixer/dp/B075K76YW1/ref=sr_1_367?qid=1672923611&amp;s=kitchen&amp;sr=1-367"/>
  </r>
  <r>
    <s v="B0BNLFQDG2"/>
    <x v="1213"/>
    <x v="143"/>
    <x v="4"/>
    <x v="23"/>
    <x v="56"/>
    <x v="97"/>
    <n v="929"/>
    <s v="&gt;₹500"/>
    <n v="2199"/>
    <n v="0.57999999999999996"/>
    <s v="50% or More"/>
    <n v="3.7"/>
    <n v="4"/>
    <n v="8796"/>
    <s v="Power Consumed: 800 W"/>
    <s v="AFVRAZD6HB5ALMMLJRZYAA45RKFQ,AGUO5ELH4U5ORQ4F4NYJQNZNTX3A,AEKTWPXEMR5QE53HL2AV2SVFK2SQ"/>
    <s v="Amit,Chahat Goyal,Gurpiyar Singh"/>
    <s v="R34GHCVBN6M7BX,R3OA62LXAITW86,R3YGN1PYLTA95"/>
    <x v="1062"/>
    <x v="1073"/>
    <s v="https://m.media-amazon.com/images/W/WEBP_402378-T1/images/I/51y3Y6qZScL._SY300_SX300_QL70_FMwebp_.jpg"/>
    <s v="https://www.amazon.in/Longway-Blaze-Quartz-Heater-White/dp/B0BNLFQDG2/ref=sr_1_368?qid=1672923611&amp;s=kitchen&amp;sr=1-368"/>
  </r>
  <r>
    <s v="B082ZQ4479"/>
    <x v="1214"/>
    <x v="187"/>
    <x v="4"/>
    <x v="24"/>
    <x v="60"/>
    <x v="90"/>
    <n v="3710"/>
    <s v="&gt;₹500"/>
    <n v="4330"/>
    <n v="0.14000000000000001"/>
    <s v="&lt;50%"/>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1063"/>
    <x v="1074"/>
    <s v="https://m.media-amazon.com/images/I/41-iQHWCwHL._SX300_SY300_QL70_FMwebp_.jpg"/>
    <s v="https://www.amazon.in/Prestige-Wet-Grinder-PWG-07/dp/B082ZQ4479/ref=sr_1_369?qid=1672923611&amp;s=kitchen&amp;sr=1-369"/>
  </r>
  <r>
    <s v="B09Y358DZQ"/>
    <x v="1215"/>
    <x v="151"/>
    <x v="4"/>
    <x v="23"/>
    <x v="56"/>
    <x v="87"/>
    <n v="2033"/>
    <s v="&gt;₹500"/>
    <n v="4295"/>
    <n v="0.53"/>
    <s v="50% or More"/>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1064"/>
    <x v="1075"/>
    <s v="https://m.media-amazon.com/images/W/WEBP_402378-T1/images/I/31oK2IDhhLL._SX300_SY300_QL70_FMwebp_.jpg"/>
    <s v="https://www.amazon.in/Pigeon-Powerful-Stainless-Grinding-Polycarbonate/dp/B09Y358DZQ/ref=sr_1_370?qid=1672923611&amp;s=kitchen&amp;sr=1-370"/>
  </r>
  <r>
    <s v="B09M3F4HGB"/>
    <x v="1216"/>
    <x v="143"/>
    <x v="4"/>
    <x v="23"/>
    <x v="56"/>
    <x v="88"/>
    <n v="9495"/>
    <s v="&gt;₹500"/>
    <n v="18990"/>
    <n v="0.5"/>
    <s v="50% or More"/>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1065"/>
    <x v="1076"/>
    <s v="https://m.media-amazon.com/images/I/41qqrzjPySL._SX300_SY300_QL70_FMwebp_.jpg"/>
    <s v="https://www.amazon.in/Borosil-Volcano-Filled-Radiator-Heater/dp/B09M3F4HGB/ref=sr_1_371?qid=1672923611&amp;s=kitchen&amp;sr=1-371"/>
  </r>
  <r>
    <s v="B07VZH6ZBB"/>
    <x v="1217"/>
    <x v="155"/>
    <x v="4"/>
    <x v="24"/>
    <x v="66"/>
    <x v="113"/>
    <n v="7799"/>
    <s v="&gt;₹500"/>
    <n v="12500"/>
    <n v="0.38"/>
    <s v="&lt;50%"/>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1066"/>
    <x v="1077"/>
    <s v="https://m.media-amazon.com/images/I/31kbrfC16XL._SX300_SY300_QL70_FMwebp_.jpg"/>
    <s v="https://www.amazon.in/Crompton-Solarium-Qube-Star-Rated-Storage/dp/B07VZH6ZBB/ref=sr_1_372?qid=1672923611&amp;s=kitchen&amp;sr=1-372"/>
  </r>
  <r>
    <s v="B07F366Z51"/>
    <x v="1218"/>
    <x v="142"/>
    <x v="4"/>
    <x v="26"/>
    <x v="61"/>
    <x v="94"/>
    <n v="949"/>
    <s v="&gt;₹500"/>
    <n v="2385"/>
    <n v="0.6"/>
    <s v="50% or More"/>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1067"/>
    <x v="1078"/>
    <s v="https://m.media-amazon.com/images/W/WEBP_402378-T2/images/I/41RI-hzCnvL._SY300_SX300_QL70_FMwebp_.jpg"/>
    <s v="https://www.amazon.in/Singer-Aroma-1-8-Litre-Electric-Kettle/dp/B07F366Z51/ref=sr_1_373?qid=1672923611&amp;s=kitchen&amp;sr=1-373"/>
  </r>
  <r>
    <s v="B077BTLQ67"/>
    <x v="1219"/>
    <x v="152"/>
    <x v="4"/>
    <x v="23"/>
    <x v="56"/>
    <x v="93"/>
    <n v="2790"/>
    <s v="&gt;₹500"/>
    <n v="4890"/>
    <n v="0.43"/>
    <s v="&lt;50%"/>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1068"/>
    <x v="1079"/>
    <s v="https://m.media-amazon.com/images/W/WEBP_402378-T1/images/I/21vWJo4CXKL._SX300_SY300_QL70_FMwebp_.jpg"/>
    <s v="https://www.amazon.in/Orient-Electric-Aura-Neo-IWAN03WSM3/dp/B077BTLQ67/ref=sr_1_374?qid=1672923611&amp;s=kitchen&amp;sr=1-374"/>
  </r>
  <r>
    <s v="B07YSJ7FF1"/>
    <x v="1220"/>
    <x v="150"/>
    <x v="4"/>
    <x v="24"/>
    <x v="57"/>
    <x v="82"/>
    <n v="645"/>
    <s v="&gt;₹500"/>
    <n v="1100"/>
    <n v="0.41"/>
    <s v="&lt;50%"/>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1069"/>
    <x v="1080"/>
    <s v="https://m.media-amazon.com/images/I/41Yb7bZL3nL._SX300_SY300_QL70_FMwebp_.jpg"/>
    <s v="https://www.amazon.in/Crompton-BRIO-1000-Years-Warranty/dp/B07YSJ7FF1/ref=sr_1_375?qid=1672923611&amp;s=kitchen&amp;sr=1-375"/>
  </r>
  <r>
    <s v="B07TXCY3YK"/>
    <x v="1221"/>
    <x v="151"/>
    <x v="4"/>
    <x v="23"/>
    <x v="58"/>
    <x v="84"/>
    <n v="2237.81"/>
    <s v="&gt;₹500"/>
    <n v="3899"/>
    <n v="0.43"/>
    <s v="&lt;50%"/>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1070"/>
    <x v="1081"/>
    <s v="https://m.media-amazon.com/images/W/WEBP_402378-T1/images/I/41buv8eJQtL._SX300_SY300_QL70_FMwebp_.jpg"/>
    <s v="https://www.amazon.in/Butterfly-Hero-500-Mixer-Grinder/dp/B07TXCY3YK/ref=sr_1_379?qid=1672923611&amp;s=kitchen&amp;sr=1-379"/>
  </r>
  <r>
    <s v="B07TC9F7PN"/>
    <x v="1222"/>
    <x v="155"/>
    <x v="4"/>
    <x v="23"/>
    <x v="56"/>
    <x v="99"/>
    <n v="8699"/>
    <s v="&gt;₹500"/>
    <n v="16899"/>
    <n v="0.49"/>
    <s v="&lt;50%"/>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1071"/>
    <x v="1082"/>
    <s v="https://m.media-amazon.com/images/I/31Ex4oSr8RL._SX300_SY300_QL70_FMwebp_.jpg"/>
    <s v="https://www.amazon.in/Racold-Eterno-Pro-Vertical-Metallic/dp/B07TC9F7PN/ref=sr_1_380?qid=1672923611&amp;s=kitchen&amp;sr=1-380"/>
  </r>
  <r>
    <s v="B09NS5TKPN"/>
    <x v="1223"/>
    <x v="200"/>
    <x v="4"/>
    <x v="23"/>
    <x v="56"/>
    <x v="89"/>
    <n v="42990"/>
    <s v="&gt;₹500"/>
    <n v="75990"/>
    <n v="0.43"/>
    <s v="&lt;50%"/>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1072"/>
    <x v="1083"/>
    <s v="https://m.media-amazon.com/images/I/21ywp-zfTjL._SY445_SX342_QL70_FMwebp_.jpg"/>
    <s v="https://www.amazon.in/LG-Convertible-Anti-Virus-Protection-PS-Q19YNZE/dp/B09NS5TKPN/ref=sr_1_381?qid=1672923611&amp;s=kitchen&amp;sr=1-381"/>
  </r>
  <r>
    <s v="B00LP9RFSU"/>
    <x v="1224"/>
    <x v="176"/>
    <x v="4"/>
    <x v="23"/>
    <x v="67"/>
    <x v="116"/>
    <n v="825"/>
    <s v="&gt;₹500"/>
    <n v="825"/>
    <n v="0"/>
    <s v="&lt;50%"/>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1073"/>
    <x v="1084"/>
    <s v="https://m.media-amazon.com/images/I/41WfA7FDnzL._SX300_SY300_QL70_FMwebp_.jpg"/>
    <s v="https://www.amazon.in/Eureka-Forbes-Amrit-Twin-Cartridge/dp/B00LP9RFSU/ref=sr_1_382?qid=1672923611&amp;s=kitchen&amp;sr=1-382"/>
  </r>
  <r>
    <s v="B0B7L86YCB"/>
    <x v="1225"/>
    <x v="166"/>
    <x v="4"/>
    <x v="23"/>
    <x v="58"/>
    <x v="84"/>
    <n v="161"/>
    <s v="&lt;₹200"/>
    <n v="300"/>
    <n v="0.46"/>
    <s v="&lt;50%"/>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1074"/>
    <x v="1085"/>
    <s v="https://m.media-amazon.com/images/W/WEBP_402378-T2/images/I/411NB1EXJNL._SY300_SX300_QL70_FMwebp_.jpg"/>
    <s v="https://www.amazon.in/Green-Tales-Sealer-Impulse-Machine-Packaging/dp/B0B7L86YCB/ref=sr_1_383?qid=1672923611&amp;s=kitchen&amp;sr=1-383"/>
  </r>
  <r>
    <s v="B09VPH38JS"/>
    <x v="1226"/>
    <x v="148"/>
    <x v="4"/>
    <x v="23"/>
    <x v="56"/>
    <x v="88"/>
    <n v="697"/>
    <s v="&gt;₹500"/>
    <n v="1499"/>
    <n v="0.54"/>
    <s v="50% or More"/>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1075"/>
    <x v="1086"/>
    <s v="https://m.media-amazon.com/images/W/WEBP_402378-T2/images/I/51kEztAe73L._SX300_SY300_QL70_FMwebp_.jpg"/>
    <s v="https://www.amazon.in/SaleOn-Charcoal-Electric-Appliances-Mix-colors/dp/B09VPH38JS/ref=sr_1_384?qid=1672923611&amp;s=kitchen&amp;sr=1-384"/>
  </r>
  <r>
    <s v="B01MUAUOCX"/>
    <x v="1227"/>
    <x v="201"/>
    <x v="4"/>
    <x v="23"/>
    <x v="56"/>
    <x v="95"/>
    <n v="688"/>
    <s v="&gt;₹500"/>
    <n v="747"/>
    <n v="0.08"/>
    <s v="&lt;50%"/>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1076"/>
    <x v="1087"/>
    <s v="https://m.media-amazon.com/images/W/WEBP_402378-T1/images/I/315uFBgWK3L._SX300_SY300_QL70_FMwebp_.jpg"/>
    <s v="https://www.amazon.in/SUJATA-Chutney-Jar-Small-8x8x8cm/dp/B01MUAUOCX/ref=sr_1_386?qid=1672923611&amp;s=kitchen&amp;sr=1-386"/>
  </r>
  <r>
    <s v="B09MB3DKG1"/>
    <x v="1228"/>
    <x v="170"/>
    <x v="4"/>
    <x v="23"/>
    <x v="64"/>
    <x v="114"/>
    <n v="2199"/>
    <s v="&gt;₹500"/>
    <n v="3999"/>
    <n v="0.45"/>
    <s v="&lt;50%"/>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1077"/>
    <x v="1088"/>
    <s v="https://m.media-amazon.com/images/W/WEBP_402378-T2/images/I/41UBtJFuwEL._SX300_SY300_QL70_FMwebp_.jpg"/>
    <s v="https://www.amazon.in/KHAITAN-AVAANTE-KA-2013-Halogen-Heater/dp/B09MB3DKG1/ref=sr_1_387?qid=1672923611&amp;s=kitchen&amp;sr=1-387"/>
  </r>
  <r>
    <s v="B08QHLXWV3"/>
    <x v="1229"/>
    <x v="144"/>
    <x v="4"/>
    <x v="26"/>
    <x v="61"/>
    <x v="94"/>
    <n v="6850"/>
    <s v="&gt;₹500"/>
    <n v="11990"/>
    <n v="0.43"/>
    <s v="&lt;50%"/>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1078"/>
    <x v="1089"/>
    <s v="https://m.media-amazon.com/images/W/WEBP_402378-T2/images/I/41g0U0-t1RL._SX300_SY300_QL70_FMwebp_.jpg"/>
    <s v="https://www.amazon.in/Kenstar-Watts-Filled-Radiator-Heater/dp/B08QHLXWV3/ref=sr_1_388?qid=1672923611&amp;s=kitchen&amp;sr=1-388"/>
  </r>
  <r>
    <s v="B07G147SZD"/>
    <x v="1230"/>
    <x v="152"/>
    <x v="8"/>
    <x v="28"/>
    <x v="68"/>
    <x v="122"/>
    <n v="2699"/>
    <s v="&gt;₹500"/>
    <n v="3799"/>
    <n v="0.28999999999999998"/>
    <s v="&lt;50%"/>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1079"/>
    <x v="1090"/>
    <s v="https://m.media-amazon.com/images/W/WEBP_402378-T1/images/I/41A6EmdtN8L._SY300_SX300_QL70_FMwebp_.jpg"/>
    <s v="https://www.amazon.in/NEXOMS-Instant-Heating-Mounted-Stainless/dp/B07G147SZD/ref=sr_1_389?qid=1672923611&amp;s=kitchen&amp;sr=1-389"/>
  </r>
  <r>
    <s v="B09LH32678"/>
    <x v="1231"/>
    <x v="202"/>
    <x v="4"/>
    <x v="23"/>
    <x v="56"/>
    <x v="81"/>
    <n v="899"/>
    <s v="&gt;₹500"/>
    <n v="1999"/>
    <n v="0.55000000000000004"/>
    <s v="50% or More"/>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1080"/>
    <x v="1091"/>
    <s v="https://m.media-amazon.com/images/W/WEBP_402378-T2/images/I/41Ps3i9b4HL._SY300_SX300_QL70_FMwebp_.jpg"/>
    <s v="https://www.amazon.in/BONIRY-Waffle-Maker-Inch-Watts/dp/B09LH32678/ref=sr_1_390?qid=1672923611&amp;s=kitchen&amp;sr=1-390"/>
  </r>
  <r>
    <s v="B09R1YFL6S"/>
    <x v="1232"/>
    <x v="144"/>
    <x v="4"/>
    <x v="23"/>
    <x v="58"/>
    <x v="96"/>
    <n v="1090"/>
    <s v="&gt;₹500"/>
    <n v="2999"/>
    <n v="0.64"/>
    <s v="50% or More"/>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1081"/>
    <x v="1092"/>
    <s v="https://m.media-amazon.com/images/W/WEBP_402378-T1/images/I/41C90o+3GOL._SX300_SY300_.jpg"/>
    <s v="https://www.amazon.in/Candes-BlowHot-Silent-Blower-Heater/dp/B09R1YFL6S/ref=sr_1_388?qid=1672923612&amp;s=kitchen&amp;sr=1-388"/>
  </r>
  <r>
    <s v="B07Q4NJQC5"/>
    <x v="1233"/>
    <x v="146"/>
    <x v="4"/>
    <x v="23"/>
    <x v="56"/>
    <x v="88"/>
    <n v="295"/>
    <s v="₹200 - ₹500"/>
    <n v="599"/>
    <n v="0.51"/>
    <s v="50% or More"/>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x v="1082"/>
    <x v="1093"/>
    <s v="https://m.media-amazon.com/images/W/WEBP_402378-T2/images/I/41iZgQu0WLL._SY300_SX300_QL70_FMwebp_.jpg"/>
    <s v="https://www.amazon.in/Ionix-Digital-Kitchen-Jewellery-Weighing/dp/B07Q4NJQC5/ref=sr_1_389?qid=1672923612&amp;s=kitchen&amp;sr=1-389"/>
  </r>
  <r>
    <s v="B097RN7BBK"/>
    <x v="1234"/>
    <x v="154"/>
    <x v="4"/>
    <x v="23"/>
    <x v="67"/>
    <x v="116"/>
    <n v="479"/>
    <s v="₹200 - ₹500"/>
    <n v="1999"/>
    <n v="0.76"/>
    <s v="50% or More"/>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1083"/>
    <x v="1094"/>
    <s v="https://m.media-amazon.com/images/I/31B-f4QcESS._SX300_SY300_QL70_FMwebp_.jpg"/>
    <s v="https://www.amazon.in/Kitchen-Kit-Electric-Stainless-Protection/dp/B097RN7BBK/ref=sr_1_390?qid=1672923612&amp;s=kitchen&amp;sr=1-390"/>
  </r>
  <r>
    <s v="B097MKZHNV"/>
    <x v="1235"/>
    <x v="152"/>
    <x v="4"/>
    <x v="23"/>
    <x v="58"/>
    <x v="84"/>
    <n v="2949"/>
    <s v="&gt;₹500"/>
    <n v="4849"/>
    <n v="0.39"/>
    <s v="&lt;50%"/>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1084"/>
    <x v="1095"/>
    <s v="https://m.media-amazon.com/images/W/WEBP_402378-T1/images/I/314qO8dyvRL._SX300_SY300_QL70_FMwebp_.jpg"/>
    <s v="https://www.amazon.in/Racold-Pronto-3Litres-Vertical-Instant/dp/B097MKZHNV/ref=sr_1_391?qid=1672923612&amp;s=kitchen&amp;sr=1-391"/>
  </r>
  <r>
    <s v="B07LG96SDB"/>
    <x v="1236"/>
    <x v="156"/>
    <x v="4"/>
    <x v="23"/>
    <x v="56"/>
    <x v="99"/>
    <n v="335"/>
    <s v="₹200 - ₹500"/>
    <n v="510"/>
    <n v="0.34"/>
    <s v="&lt;50%"/>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1085"/>
    <x v="1096"/>
    <s v="https://m.media-amazon.com/images/W/WEBP_402378-T1/images/I/41d2SJq5sxL._SX300_SY300_QL70_FMwebp_.jpg"/>
    <s v="https://www.amazon.in/ESN-999-Quality-Immersion-Heater/dp/B07LG96SDB/ref=sr_1_392?qid=1672923612&amp;s=kitchen&amp;sr=1-392"/>
  </r>
  <r>
    <s v="B08KS2KQTK"/>
    <x v="1237"/>
    <x v="175"/>
    <x v="4"/>
    <x v="23"/>
    <x v="56"/>
    <x v="97"/>
    <n v="293"/>
    <s v="₹200 - ₹500"/>
    <n v="499"/>
    <n v="0.41"/>
    <s v="&lt;50%"/>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1086"/>
    <x v="1097"/>
    <s v="https://m.media-amazon.com/images/W/WEBP_402378-T1/images/I/31+EgPqYa6L._SX300_SY300_.jpg"/>
    <s v="https://www.amazon.in/n1-Retail-Stainless-Indian-Coffee/dp/B08KS2KQTK/ref=sr_1_393?qid=1672923612&amp;s=kitchen&amp;sr=1-393"/>
  </r>
  <r>
    <s v="B095K14P86"/>
    <x v="1238"/>
    <x v="203"/>
    <x v="4"/>
    <x v="23"/>
    <x v="56"/>
    <x v="98"/>
    <n v="599"/>
    <s v="&gt;₹500"/>
    <n v="1299"/>
    <n v="0.54"/>
    <s v="50% or More"/>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1087"/>
    <x v="1098"/>
    <s v="https://m.media-amazon.com/images/I/414gUKUBHML._SX300_SY300_QL70_FMwebp_.jpg"/>
    <s v="https://www.amazon.in/Saiyam-Stainless-Espresso-Maker-Percolator/dp/B095K14P86/ref=sr_1_394?qid=1672923612&amp;s=kitchen&amp;sr=1-394"/>
  </r>
  <r>
    <s v="B08K36NZSV"/>
    <x v="1239"/>
    <x v="176"/>
    <x v="4"/>
    <x v="24"/>
    <x v="60"/>
    <x v="92"/>
    <n v="499"/>
    <s v="₹200 - ₹500"/>
    <n v="999"/>
    <n v="0.5"/>
    <s v="50% or More"/>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1088"/>
    <x v="1099"/>
    <s v="https://m.media-amazon.com/images/W/WEBP_402378-T2/images/I/410GwzE+TrL._SX342_SY445_.jpg"/>
    <s v="https://www.amazon.in/KONVIO-NEER-Cartridge-Compatible-Pre-Filter/dp/B08K36NZSV/ref=sr_1_395?qid=1672923612&amp;s=kitchen&amp;sr=1-395"/>
  </r>
  <r>
    <s v="B07LDPLSZC"/>
    <x v="1240"/>
    <x v="150"/>
    <x v="4"/>
    <x v="23"/>
    <x v="58"/>
    <x v="96"/>
    <n v="849"/>
    <s v="&gt;₹500"/>
    <n v="1190"/>
    <n v="0.28999999999999998"/>
    <s v="&lt;50%"/>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1089"/>
    <x v="1100"/>
    <s v="https://m.media-amazon.com/images/W/WEBP_402378-T1/images/I/41JWKjRa+PL._SX300_SY300_.jpg"/>
    <s v="https://www.amazon.in/Havells-Glydo-1000-Watt-Iron-Charcoal/dp/B07LDPLSZC/ref=sr_1_396?qid=1672923612&amp;s=kitchen&amp;sr=1-396"/>
  </r>
  <r>
    <s v="B07F1T31ZZ"/>
    <x v="1241"/>
    <x v="175"/>
    <x v="4"/>
    <x v="24"/>
    <x v="60"/>
    <x v="90"/>
    <n v="249"/>
    <s v="₹200 - ₹500"/>
    <n v="400"/>
    <n v="0.38"/>
    <s v="&lt;50%"/>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1090"/>
    <x v="1101"/>
    <s v="https://m.media-amazon.com/images/I/41UGgTLOD4L._SX300_SY300_QL70_FMwebp_.jpg"/>
    <s v="https://www.amazon.in/Raffles-Premium-Stainless-Indian-Coffee/dp/B07F1T31ZZ/ref=sr_1_397?qid=1672923612&amp;s=kitchen&amp;sr=1-397"/>
  </r>
  <r>
    <s v="B0BNDRK886"/>
    <x v="1242"/>
    <x v="176"/>
    <x v="4"/>
    <x v="24"/>
    <x v="60"/>
    <x v="90"/>
    <n v="185"/>
    <s v="&lt;₹200"/>
    <n v="599"/>
    <n v="0.69"/>
    <s v="50% or More"/>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1091"/>
    <x v="1102"/>
    <s v="https://m.media-amazon.com/images/I/41asnfU59KL._SY445_SX342_QL70_FMwebp_.jpg"/>
    <s v="https://www.amazon.in/IONIX-Tap-filter-Multilayer-Filter-Pack/dp/B0BNDRK886/ref=sr_1_399?qid=1672923612&amp;s=kitchen&amp;sr=1-399"/>
  </r>
  <r>
    <s v="B09ZVJXN5L"/>
    <x v="1243"/>
    <x v="144"/>
    <x v="4"/>
    <x v="23"/>
    <x v="63"/>
    <x v="123"/>
    <n v="778"/>
    <s v="&gt;₹500"/>
    <n v="999"/>
    <n v="0.22"/>
    <s v="&lt;50%"/>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1092"/>
    <x v="1103"/>
    <s v="https://m.media-amazon.com/images/I/41EFR4bxzeL._SX300_SY300_QL70_FMwebp_.jpg"/>
    <s v="https://www.amazon.in/KNYUC-MART-Electric-Compact-Adjustable/dp/B09ZVJXN5L/ref=sr_1_403?qid=1672923612&amp;s=kitchen&amp;sr=1-403"/>
  </r>
  <r>
    <s v="B08JKPVDKL"/>
    <x v="1244"/>
    <x v="204"/>
    <x v="4"/>
    <x v="23"/>
    <x v="56"/>
    <x v="89"/>
    <n v="279"/>
    <s v="₹200 - ₹500"/>
    <n v="699"/>
    <n v="0.6"/>
    <s v="50% or More"/>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1093"/>
    <x v="1104"/>
    <s v="https://m.media-amazon.com/images/W/WEBP_402378-T1/images/I/41kr7l+z1FL._SY300_SX300_.jpg"/>
    <s v="https://www.amazon.in/INKULTURE-Stainless-Measuring-Kitchen-Gadgets/dp/B08JKPVDKL/ref=sr_1_404?qid=1672923612&amp;s=kitchen&amp;sr=1-404"/>
  </r>
  <r>
    <s v="B09JFR8H3Q"/>
    <x v="1245"/>
    <x v="176"/>
    <x v="4"/>
    <x v="23"/>
    <x v="56"/>
    <x v="81"/>
    <n v="215"/>
    <s v="₹200 - ₹500"/>
    <n v="1499"/>
    <n v="0.86"/>
    <s v="50% or More"/>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1094"/>
    <x v="1105"/>
    <s v="https://m.media-amazon.com/images/W/WEBP_402378-T2/images/I/41UoZi45q9L._SX300_SY300_QL70_FMwebp_.jpg"/>
    <s v="https://www.amazon.in/Macmillan-Aquafresh-Micron-Filter-Purifier/dp/B09JFR8H3Q/ref=sr_1_405?qid=1672923612&amp;s=kitchen&amp;sr=1-405"/>
  </r>
  <r>
    <s v="B07LDN9Q2P"/>
    <x v="1246"/>
    <x v="150"/>
    <x v="4"/>
    <x v="24"/>
    <x v="62"/>
    <x v="124"/>
    <n v="889"/>
    <s v="&gt;₹500"/>
    <n v="1295"/>
    <n v="0.31"/>
    <s v="&lt;50%"/>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1095"/>
    <x v="1106"/>
    <s v="https://m.media-amazon.com/images/W/WEBP_402378-T2/images/I/41lYqkaeadL._SX300_SY300_QL70_FMwebp_.jpg"/>
    <s v="https://www.amazon.in/Havells-Dzire-1000-Watt-Iron-Mint/dp/B07LDN9Q2P/ref=sr_1_406?qid=1672923612&amp;s=kitchen&amp;sr=1-406"/>
  </r>
  <r>
    <s v="B08T8KWNQ9"/>
    <x v="1247"/>
    <x v="152"/>
    <x v="4"/>
    <x v="23"/>
    <x v="58"/>
    <x v="84"/>
    <n v="1449"/>
    <s v="&gt;₹500"/>
    <n v="4999"/>
    <n v="0.71"/>
    <s v="50% or More"/>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1096"/>
    <x v="1107"/>
    <s v="https://m.media-amazon.com/images/W/WEBP_402378-T2/images/I/51fYpZRmZ2L._SX300_SY300_QL70_FMwebp_.jpg"/>
    <s v="https://www.amazon.in/Tvara-Enterprise-Instant-Electric-Heating/dp/B08T8KWNQ9/ref=sr_1_407?qid=1672923612&amp;s=kitchen&amp;sr=1-407"/>
  </r>
  <r>
    <s v="B07Y1RCCW5"/>
    <x v="1248"/>
    <x v="152"/>
    <x v="4"/>
    <x v="23"/>
    <x v="64"/>
    <x v="110"/>
    <n v="1190"/>
    <s v="&gt;₹500"/>
    <n v="2550"/>
    <n v="0.53"/>
    <s v="50% or More"/>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1097"/>
    <x v="1108"/>
    <s v="https://m.media-amazon.com/images/W/WEBP_402378-T2/images/I/31C71rcp+1L._SY300_SX300_.jpg"/>
    <s v="https://www.amazon.in/WinoteK-Instant-Portable-Geysers-automatic/dp/B07Y1RCCW5/ref=sr_1_409?qid=1672923612&amp;s=kitchen&amp;sr=1-409"/>
  </r>
  <r>
    <s v="B0762HXMTF"/>
    <x v="1249"/>
    <x v="182"/>
    <x v="4"/>
    <x v="24"/>
    <x v="57"/>
    <x v="82"/>
    <n v="1799"/>
    <s v="&gt;₹500"/>
    <n v="1950"/>
    <n v="0.08"/>
    <s v="&lt;50%"/>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1098"/>
    <x v="1109"/>
    <s v="https://m.media-amazon.com/images/I/41EI+3OYGaL._SY300_SX300_.jpg"/>
    <s v="https://www.amazon.in/Kent-Alkaline-Filter-Pitcher-3-5-litres/dp/B0762HXMTF/ref=sr_1_410?qid=1672923612&amp;s=kitchen&amp;sr=1-410"/>
  </r>
  <r>
    <s v="B00K57MR22"/>
    <x v="1250"/>
    <x v="151"/>
    <x v="4"/>
    <x v="23"/>
    <x v="56"/>
    <x v="85"/>
    <n v="6120"/>
    <s v="&gt;₹500"/>
    <n v="8478"/>
    <n v="0.28000000000000003"/>
    <s v="&lt;50%"/>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1099"/>
    <x v="1110"/>
    <s v="https://m.media-amazon.com/images/I/41cZE9HcRUL._SX300_SY300_QL70_FMwebp_.jpg"/>
    <s v="https://www.amazon.in/Sujata-DynaMix-DX-900-Watt-Grinder/dp/B00K57MR22/ref=sr_1_411?qid=1672923612&amp;s=kitchen&amp;sr=1-411"/>
  </r>
  <r>
    <s v="B07TTSS5MP"/>
    <x v="1251"/>
    <x v="151"/>
    <x v="4"/>
    <x v="23"/>
    <x v="64"/>
    <x v="109"/>
    <n v="1799"/>
    <s v="&gt;₹500"/>
    <n v="3299"/>
    <n v="0.45"/>
    <s v="&lt;50%"/>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1100"/>
    <x v="1111"/>
    <s v="https://m.media-amazon.com/images/I/31Sh9NZmX-L._SX300_SY300_QL70_FMwebp_.jpg"/>
    <s v="https://www.amazon.in/Lifelong-LLMG74-Mixer-Grinder-White/dp/B07TTSS5MP/ref=sr_1_412?qid=1672923612&amp;s=kitchen&amp;sr=1-412"/>
  </r>
  <r>
    <s v="B09ZDVL7L8"/>
    <x v="1252"/>
    <x v="151"/>
    <x v="4"/>
    <x v="26"/>
    <x v="61"/>
    <x v="94"/>
    <n v="2199"/>
    <s v="&gt;₹500"/>
    <n v="3895"/>
    <n v="0.44"/>
    <s v="&lt;50%"/>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1101"/>
    <x v="1112"/>
    <s v="https://m.media-amazon.com/images/I/41+oy999w7L._SY300_SX300_.jpg"/>
    <s v="https://www.amazon.in/TTK-Prestige-Limited-Grinder-1200ml/dp/B09ZDVL7L8/ref=sr_1_413?qid=1672923612&amp;s=kitchen&amp;sr=1-413"/>
  </r>
  <r>
    <s v="B09XHXXCFH"/>
    <x v="1253"/>
    <x v="178"/>
    <x v="4"/>
    <x v="23"/>
    <x v="63"/>
    <x v="125"/>
    <n v="3685"/>
    <s v="&gt;₹500"/>
    <n v="5495"/>
    <n v="0.33"/>
    <s v="&lt;50%"/>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1102"/>
    <x v="1113"/>
    <s v="https://m.media-amazon.com/images/W/WEBP_402378-T2/images/I/417Fqdo6KJL._SX300_SY300_QL70_FMwebp_.jpg"/>
    <s v="https://www.amazon.in/AGARO-Regal-Electric-Ceramic-functions/dp/B09XHXXCFH/ref=sr_1_412?qid=1672923613&amp;s=kitchen&amp;sr=1-412"/>
  </r>
  <r>
    <s v="B0BL3R4RGS"/>
    <x v="1254"/>
    <x v="160"/>
    <x v="4"/>
    <x v="23"/>
    <x v="58"/>
    <x v="84"/>
    <n v="649"/>
    <s v="&gt;₹500"/>
    <n v="999"/>
    <n v="0.35"/>
    <s v="&lt;50%"/>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x v="1103"/>
    <x v="1114"/>
    <s v="https://m.media-amazon.com/images/W/WEBP_402378-T1/images/I/411S8WHOsXL._SX300_SY300_QL70_FMwebp_.jpg"/>
    <s v="https://www.amazon.in/Portable-Rechargeable-Smoothies-Vegetables-BOTTLE/dp/B0BL3R4RGS/ref=sr_1_415?qid=1672923613&amp;s=kitchen&amp;sr=1-415"/>
  </r>
  <r>
    <s v="B07P1BR7L8"/>
    <x v="1255"/>
    <x v="188"/>
    <x v="4"/>
    <x v="24"/>
    <x v="60"/>
    <x v="91"/>
    <n v="8599"/>
    <s v="&gt;₹500"/>
    <n v="8995"/>
    <n v="0.04"/>
    <s v="&lt;50%"/>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1104"/>
    <x v="1115"/>
    <s v="https://m.media-amazon.com/images/I/417VKyMXuYL._SX300_SY300_QL70_FMwebp_.jpg"/>
    <s v="https://www.amazon.in/Philips-HD6975-00-25-Litre-Digital/dp/B07P1BR7L8/ref=sr_1_417?qid=1672923613&amp;s=kitchen&amp;sr=1-417"/>
  </r>
  <r>
    <s v="B078WB1VWJ"/>
    <x v="1256"/>
    <x v="150"/>
    <x v="4"/>
    <x v="23"/>
    <x v="58"/>
    <x v="84"/>
    <n v="1110"/>
    <s v="&gt;₹500"/>
    <n v="1599"/>
    <n v="0.31"/>
    <s v="&lt;50%"/>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1105"/>
    <x v="1116"/>
    <s v="https://m.media-amazon.com/images/W/WEBP_402378-T1/images/I/31gRT7Gvw7L._SY300_SX300_QL70_FMwebp_.jpg"/>
    <s v="https://www.amazon.in/Usha-Electric-EI3710-1000W-Golden/dp/B078WB1VWJ/ref=sr_1_418?qid=1672923613&amp;s=kitchen&amp;sr=1-418"/>
  </r>
  <r>
    <s v="B0BP89YBC1"/>
    <x v="1257"/>
    <x v="152"/>
    <x v="4"/>
    <x v="24"/>
    <x v="69"/>
    <x v="7"/>
    <n v="1499"/>
    <s v="&gt;₹500"/>
    <n v="3500"/>
    <n v="0.56999999999999995"/>
    <s v="50% or More"/>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1106"/>
    <x v="1117"/>
    <s v="https://m.media-amazon.com/images/W/WEBP_402378-T1/images/I/41hoHTbN5rL._SX300_SY300_QL70_FMwebp_.jpg"/>
    <s v="https://www.amazon.in/Spring-Chef-Stainless-Restaurant-Installation/dp/B0BP89YBC1/ref=sr_1_419?qid=1672923613&amp;s=kitchen&amp;sr=1-419"/>
  </r>
  <r>
    <s v="B09W9V2PXG"/>
    <x v="1258"/>
    <x v="146"/>
    <x v="4"/>
    <x v="23"/>
    <x v="56"/>
    <x v="97"/>
    <n v="759"/>
    <s v="&gt;₹500"/>
    <n v="1999"/>
    <n v="0.62"/>
    <s v="50% or More"/>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1107"/>
    <x v="1118"/>
    <s v="https://m.media-amazon.com/images/W/WEBP_402378-T2/images/I/41HoeX-PcDL._SY445_SX342_QL70_FMwebp_.jpg"/>
    <s v="https://www.amazon.in/Themisto-TH-WS20-Digital-Weighing-Stainless/dp/B09W9V2PXG/ref=sr_1_420?qid=1672923613&amp;s=kitchen&amp;sr=1-420"/>
  </r>
  <r>
    <s v="B09XTQFFCG"/>
    <x v="1259"/>
    <x v="161"/>
    <x v="4"/>
    <x v="24"/>
    <x v="57"/>
    <x v="82"/>
    <n v="2669"/>
    <s v="&gt;₹500"/>
    <n v="3199"/>
    <n v="0.17"/>
    <s v="&lt;50%"/>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1108"/>
    <x v="1119"/>
    <s v="https://m.media-amazon.com/images/I/41R4IgGsMaL._SX300_SY300_QL70_FMwebp_.jpg"/>
    <s v="https://www.amazon.in/FYA-Handheld-Cordless-Wireless-Rechargeable/dp/B09XTQFFCG/ref=sr_1_421?qid=1672923613&amp;s=kitchen&amp;sr=1-421"/>
  </r>
  <r>
    <s v="B08LVVTGZK"/>
    <x v="1260"/>
    <x v="163"/>
    <x v="4"/>
    <x v="23"/>
    <x v="56"/>
    <x v="99"/>
    <n v="929"/>
    <s v="&gt;₹500"/>
    <n v="1300"/>
    <n v="0.28999999999999998"/>
    <s v="&lt;50%"/>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1109"/>
    <x v="1120"/>
    <s v="https://m.media-amazon.com/images/W/WEBP_402378-T2/images/I/41mcGL9ei0L._SX300_SY300_QL70_FMwebp_.jpg"/>
    <s v="https://www.amazon.in/Lifelong-Sandwich-Griller-Non-Stick-Plates/dp/B08LVVTGZK/ref=sr_1_422?qid=1672923613&amp;s=kitchen&amp;sr=1-422"/>
  </r>
  <r>
    <s v="B07J2BQZD6"/>
    <x v="1261"/>
    <x v="158"/>
    <x v="4"/>
    <x v="24"/>
    <x v="60"/>
    <x v="91"/>
    <n v="199"/>
    <s v="&lt;₹200"/>
    <n v="399"/>
    <n v="0.5"/>
    <s v="50% or More"/>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1110"/>
    <x v="1121"/>
    <s v="https://m.media-amazon.com/images/W/WEBP_402378-T1/images/I/51Ule90yh0L._SX300_SY300_QL70_FMwebp_.jpg"/>
    <s v="https://www.amazon.in/Kuber-Industries-Laundry-Basket-CTKTC1475/dp/B07J2BQZD6/ref=sr_1_427?qid=1672923613&amp;s=kitchen&amp;sr=1-427"/>
  </r>
  <r>
    <s v="B07HK53XM4"/>
    <x v="1262"/>
    <x v="145"/>
    <x v="4"/>
    <x v="23"/>
    <x v="58"/>
    <x v="96"/>
    <n v="279"/>
    <s v="₹200 - ₹500"/>
    <n v="599"/>
    <n v="0.53"/>
    <s v="50% or More"/>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1111"/>
    <x v="1122"/>
    <s v="https://m.media-amazon.com/images/I/41Fo2P8-4ZL._SY300_SX300_QL70_FMwebp_.jpg"/>
    <s v="https://www.amazon.in/Bulfyss-Plastic-Remover-Cleaner-Remover/dp/B07HK53XM4/ref=sr_1_428?qid=1672923613&amp;s=kitchen&amp;sr=1-428"/>
  </r>
  <r>
    <s v="B08RDWBYCQ"/>
    <x v="1263"/>
    <x v="149"/>
    <x v="4"/>
    <x v="23"/>
    <x v="56"/>
    <x v="98"/>
    <n v="549"/>
    <s v="&gt;₹500"/>
    <n v="999"/>
    <n v="0.45"/>
    <s v="&lt;50%"/>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1112"/>
    <x v="1123"/>
    <s v="https://m.media-amazon.com/images/W/WEBP_402378-T2/images/I/41F-EWC+v+L._SY300_SX300_.jpg"/>
    <s v="https://www.amazon.in/TOPLINE-Egg-Beater-Stainless-Attachments/dp/B08RDWBYCQ/ref=sr_1_429?qid=1672923613&amp;s=kitchen&amp;sr=1-429"/>
  </r>
  <r>
    <s v="B09FHHTL8L"/>
    <x v="1264"/>
    <x v="185"/>
    <x v="4"/>
    <x v="24"/>
    <x v="57"/>
    <x v="83"/>
    <n v="85"/>
    <s v="&lt;₹200"/>
    <n v="199"/>
    <n v="0.56999999999999995"/>
    <s v="50% or More"/>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1113"/>
    <x v="1124"/>
    <s v="https://m.media-amazon.com/images/W/WEBP_402378-T1/images/I/41Qu+vkjbcL._SY300_SX300_.jpg"/>
    <s v="https://www.amazon.in/Empty-Trigger-Plastic-Spray-Bottle/dp/B09FHHTL8L/ref=sr_1_430_mod_primary_new?qid=1672923613&amp;s=kitchen&amp;sbo=RZvfv%2F%2FHxDF%2BO5021pAnSA%3D%3D&amp;sr=1-430"/>
  </r>
  <r>
    <s v="B0BHNHMR3H"/>
    <x v="1265"/>
    <x v="160"/>
    <x v="4"/>
    <x v="24"/>
    <x v="57"/>
    <x v="83"/>
    <n v="499"/>
    <s v="₹200 - ₹500"/>
    <n v="1299"/>
    <n v="0.62"/>
    <s v="50% or More"/>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1114"/>
    <x v="1125"/>
    <s v="https://m.media-amazon.com/images/I/51V0CstI47L._SX300_SY300_QL70_FMwebp_.jpg"/>
    <s v="https://www.amazon.in/LONAXA-Travel-Rechargeable-Fruit-Juicer/dp/B0BHNHMR3H/ref=sr_1_431?qid=1672923613&amp;s=kitchen&amp;sr=1-431"/>
  </r>
  <r>
    <s v="B07D8VBYB4"/>
    <x v="1266"/>
    <x v="160"/>
    <x v="4"/>
    <x v="24"/>
    <x v="60"/>
    <x v="92"/>
    <n v="5865"/>
    <s v="&gt;₹500"/>
    <n v="7776"/>
    <n v="0.25"/>
    <s v="&lt;50%"/>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1115"/>
    <x v="1126"/>
    <s v="https://m.media-amazon.com/images/W/WEBP_402378-T1/images/I/41pb+fODkVL._SX300_SY300_.jpg"/>
    <s v="https://www.amazon.in/Powermatic-Plus-CH-900-Watt-Grinder/dp/B07D8VBYB4/ref=sr_1_432?qid=1672923613&amp;s=kitchen&amp;sr=1-432"/>
  </r>
  <r>
    <s v="B0B3TBY2YX"/>
    <x v="1267"/>
    <x v="142"/>
    <x v="4"/>
    <x v="23"/>
    <x v="56"/>
    <x v="98"/>
    <n v="1260"/>
    <s v="&gt;₹500"/>
    <n v="2299"/>
    <n v="0.45"/>
    <s v="&lt;50%"/>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1116"/>
    <x v="1127"/>
    <s v="https://m.media-amazon.com/images/I/310R9iLp3mL._SX300_SY300_QL70_FMwebp_.jpg"/>
    <s v="https://www.amazon.in/AGARO-Double-Layered-Boiling-Protection/dp/B0B3TBY2YX/ref=sr_1_433_mod_primary_new?qid=1672923613&amp;s=kitchen&amp;sbo=RZvfv%2F%2FHxDF%2BO5021pAnSA%3D%3D&amp;sr=1-433"/>
  </r>
  <r>
    <s v="B088WCFPQF"/>
    <x v="1268"/>
    <x v="205"/>
    <x v="4"/>
    <x v="23"/>
    <x v="58"/>
    <x v="96"/>
    <n v="1099"/>
    <s v="&gt;₹500"/>
    <n v="1500"/>
    <n v="0.27"/>
    <s v="&lt;50%"/>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1117"/>
    <x v="1128"/>
    <s v="https://m.media-amazon.com/images/W/WEBP_402378-T2/images/I/31YEW0-SNcL._SX300_SY300_QL70_FMwebp_.jpg"/>
    <s v="https://www.amazon.in/Cafe-JEI-Filtration-Resistant-Borosilicate/dp/B088WCFPQF/ref=sr_1_436?qid=1672923613&amp;s=kitchen&amp;sr=1-436"/>
  </r>
  <r>
    <s v="B07JZSG42Y"/>
    <x v="1269"/>
    <x v="163"/>
    <x v="4"/>
    <x v="23"/>
    <x v="56"/>
    <x v="95"/>
    <n v="1928"/>
    <s v="&gt;₹500"/>
    <n v="2590"/>
    <n v="0.26"/>
    <s v="&lt;50%"/>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1118"/>
    <x v="1129"/>
    <s v="https://m.media-amazon.com/images/W/WEBP_402378-T1/images/I/51IMz58igdL._SX300_SY300_QL70_FMwebp_.jpg"/>
    <s v="https://www.amazon.in/Borosil-Prime-BGRILLPS11-Grill-Sandwich/dp/B07JZSG42Y/ref=sr_1_437?qid=1672923613&amp;s=kitchen&amp;sr=1-437"/>
  </r>
  <r>
    <s v="B08YRMBK9R"/>
    <x v="1270"/>
    <x v="155"/>
    <x v="4"/>
    <x v="24"/>
    <x v="62"/>
    <x v="101"/>
    <n v="3249"/>
    <s v="&gt;₹500"/>
    <n v="6299"/>
    <n v="0.48"/>
    <s v="&lt;50%"/>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1119"/>
    <x v="1130"/>
    <s v="https://m.media-amazon.com/images/I/21NKf-n3WdL._SX300_SY300_QL70_FMwebp_.jpg"/>
    <s v="https://www.amazon.in/Candes-Automatic-Instant-Multiple-Perfecto/dp/B08YRMBK9R/ref=sr_1_438?qid=1672923613&amp;s=kitchen&amp;sr=1-438"/>
  </r>
  <r>
    <s v="B00935MGHS"/>
    <x v="1271"/>
    <x v="163"/>
    <x v="4"/>
    <x v="23"/>
    <x v="56"/>
    <x v="95"/>
    <n v="1199"/>
    <s v="&gt;₹500"/>
    <n v="1795"/>
    <n v="0.33"/>
    <s v="&lt;50%"/>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1120"/>
    <x v="1131"/>
    <s v="https://m.media-amazon.com/images/I/4108k4zDdOL._SY300_SX300_QL70_FMwebp_.jpg"/>
    <s v="https://www.amazon.in/Prestige-PSMFB-Sandwich-Toaster-Plates/dp/B00935MGHS/ref=sr_1_436?qid=1672923614&amp;s=kitchen&amp;sr=1-436"/>
  </r>
  <r>
    <s v="B07B5XJ572"/>
    <x v="1272"/>
    <x v="142"/>
    <x v="4"/>
    <x v="23"/>
    <x v="64"/>
    <x v="114"/>
    <n v="1456"/>
    <s v="&gt;₹500"/>
    <n v="3190"/>
    <n v="0.54"/>
    <s v="50% or More"/>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1121"/>
    <x v="1132"/>
    <s v="https://m.media-amazon.com/images/I/41hBHbn0KFL._SX300_SY300_QL70_FMwebp_.jpg"/>
    <s v="https://www.amazon.in/iBELL-MPK120L-Stainless-Purpose-Kettle/dp/B07B5XJ572/ref=sr_1_437?qid=1672923614&amp;s=kitchen&amp;sr=1-437"/>
  </r>
  <r>
    <s v="B086199CWG"/>
    <x v="1273"/>
    <x v="160"/>
    <x v="4"/>
    <x v="23"/>
    <x v="63"/>
    <x v="108"/>
    <n v="3349"/>
    <s v="&gt;₹500"/>
    <n v="4799"/>
    <n v="0.3"/>
    <s v="&lt;50%"/>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1122"/>
    <x v="1133"/>
    <s v="https://m.media-amazon.com/images/I/41QKvmjpVFL._SX300_SY300_QL70_FMwebp_.jpg"/>
    <s v="https://www.amazon.in/Maharaja-Whiteline-Odacio-550-Watt-Grinder/dp/B086199CWG/ref=sr_1_438?qid=1672923614&amp;s=kitchen&amp;sr=1-438"/>
  </r>
  <r>
    <s v="B0BBWJFK5C"/>
    <x v="1274"/>
    <x v="169"/>
    <x v="4"/>
    <x v="24"/>
    <x v="57"/>
    <x v="83"/>
    <n v="4899"/>
    <s v="&gt;₹500"/>
    <n v="8999"/>
    <n v="0.46"/>
    <s v="&lt;50%"/>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1123"/>
    <x v="1134"/>
    <s v="https://m.media-amazon.com/images/W/WEBP_402378-T1/images/I/413b+0JACfL._SX300_SY300_.jpg"/>
    <s v="https://www.amazon.in/Shakti-Technology-S3-Pressure-Cleaning/dp/B0BBWJFK5C/ref=sr_1_439?qid=1672923614&amp;s=kitchen&amp;sr=1-439"/>
  </r>
  <r>
    <s v="B07GLS2563"/>
    <x v="1275"/>
    <x v="154"/>
    <x v="4"/>
    <x v="24"/>
    <x v="57"/>
    <x v="83"/>
    <n v="1199"/>
    <s v="&gt;₹500"/>
    <n v="1899"/>
    <n v="0.37"/>
    <s v="&lt;50%"/>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1124"/>
    <x v="1135"/>
    <s v="https://m.media-amazon.com/images/I/41XXDlWCBDL._SX300_SY300_QL70_FMwebp_.jpg"/>
    <s v="https://www.amazon.in/cello-Stainless-Electric-Kettle-Silver/dp/B07GLS2563/ref=sr_1_440?qid=1672923614&amp;s=kitchen&amp;sr=1-440"/>
  </r>
  <r>
    <s v="B09P182Z2H"/>
    <x v="1276"/>
    <x v="195"/>
    <x v="4"/>
    <x v="24"/>
    <x v="57"/>
    <x v="83"/>
    <n v="3290"/>
    <s v="&gt;₹500"/>
    <n v="5799"/>
    <n v="0.43"/>
    <s v="&lt;50%"/>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1125"/>
    <x v="1136"/>
    <s v="https://m.media-amazon.com/images/I/31hQyi26uAL._SX300_SY300_QL70_FMwebp_.jpg"/>
    <s v="https://www.amazon.in/AGARO-Ultrasonic-Humidifier-4-5Litres-Adjustable/dp/B09P182Z2H/ref=sr_1_441?qid=1672923614&amp;s=kitchen&amp;sr=1-441"/>
  </r>
  <r>
    <s v="B0B59K1C8F"/>
    <x v="1277"/>
    <x v="145"/>
    <x v="4"/>
    <x v="26"/>
    <x v="61"/>
    <x v="94"/>
    <n v="179"/>
    <s v="&lt;₹200"/>
    <n v="799"/>
    <n v="0.78"/>
    <s v="50% or More"/>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1126"/>
    <x v="1137"/>
    <s v="https://m.media-amazon.com/images/W/WEBP_402378-T2/images/I/51wxUA6-CBL._SX300_SY300_QL70_FMwebp_.jpg"/>
    <s v="https://www.amazon.in/Wolpin-Roller-Sheets-Remove-Clothes/dp/B0B59K1C8F/ref=sr_1_442?qid=1672923614&amp;s=kitchen&amp;sr=1-442"/>
  </r>
  <r>
    <s v="B06Y36JKC3"/>
    <x v="1278"/>
    <x v="204"/>
    <x v="4"/>
    <x v="24"/>
    <x v="62"/>
    <x v="101"/>
    <n v="149"/>
    <s v="&lt;₹200"/>
    <n v="300"/>
    <n v="0.5"/>
    <s v="50% or More"/>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1127"/>
    <x v="1138"/>
    <s v="https://m.media-amazon.com/images/I/31Y+l9J1nYL._SY300_SX300_.jpg"/>
    <s v="https://www.amazon.in/Measuring-Cups-Spoons-Set-Essential/dp/B06Y36JKC3/ref=sr_1_443?qid=1672923614&amp;s=kitchen&amp;sr=1-443"/>
  </r>
  <r>
    <s v="B075S9FVRY"/>
    <x v="1279"/>
    <x v="151"/>
    <x v="4"/>
    <x v="23"/>
    <x v="58"/>
    <x v="102"/>
    <n v="5490"/>
    <s v="&gt;₹500"/>
    <n v="7200"/>
    <n v="0.24"/>
    <s v="&lt;50%"/>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1128"/>
    <x v="1139"/>
    <s v="https://m.media-amazon.com/images/I/41wCglxg9qL._SX300_SY300_QL70_FMwebp_.jpg"/>
    <s v="https://www.amazon.in/Sujata-Supermix-AM-007-Watt-Juicer-Grinder/dp/B075S9FVRY/ref=sr_1_444?qid=1672923614&amp;s=kitchen&amp;sr=1-444"/>
  </r>
  <r>
    <s v="B08SJVD8QD"/>
    <x v="1280"/>
    <x v="146"/>
    <x v="4"/>
    <x v="23"/>
    <x v="58"/>
    <x v="96"/>
    <n v="379"/>
    <s v="₹200 - ₹500"/>
    <n v="389"/>
    <n v="0.03"/>
    <s v="&lt;50%"/>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1129"/>
    <x v="1140"/>
    <s v="https://m.media-amazon.com/images/I/31HohsWo-+L._SY445_SX342_.jpg"/>
    <s v="https://www.amazon.in/Weighing-Multipurpose-Electronic-Measuring-Vegetable/dp/B08SJVD8QD/ref=sr_1_445?qid=1672923614&amp;s=kitchen&amp;sr=1-445"/>
  </r>
  <r>
    <s v="B07FJNNZCJ"/>
    <x v="1281"/>
    <x v="182"/>
    <x v="4"/>
    <x v="23"/>
    <x v="58"/>
    <x v="84"/>
    <n v="8699"/>
    <s v="&gt;₹500"/>
    <n v="13049"/>
    <n v="0.33"/>
    <s v="&lt;50%"/>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1130"/>
    <x v="1141"/>
    <s v="https://m.media-amazon.com/images/W/WEBP_402378-T2/images/I/31B7DwG79FL._SY445_SX342_QL70_FMwebp_.jpg"/>
    <s v="https://www.amazon.in/V-Guard-Zenora-Litre-Purifier-Purification/dp/B07FJNNZCJ/ref=sr_1_446?qid=1672923614&amp;s=kitchen&amp;sr=1-446"/>
  </r>
  <r>
    <s v="B09MFR93KS"/>
    <x v="1282"/>
    <x v="151"/>
    <x v="4"/>
    <x v="23"/>
    <x v="56"/>
    <x v="93"/>
    <n v="3041.67"/>
    <s v="&gt;₹500"/>
    <n v="5999"/>
    <n v="0.49"/>
    <s v="&lt;50%"/>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1131"/>
    <x v="1142"/>
    <s v="https://m.media-amazon.com/images/W/WEBP_402378-T1/images/I/31uBcZhDMjL._SX300_SY300_QL70_FMwebp_.jpg"/>
    <s v="https://www.amazon.in/Bajaj-Jars-Mixer-Grinder-White/dp/B09MFR93KS/ref=sr_1_447?qid=1672923614&amp;s=kitchen&amp;sr=1-447"/>
  </r>
  <r>
    <s v="B07Y5FDPKV"/>
    <x v="1283"/>
    <x v="149"/>
    <x v="4"/>
    <x v="23"/>
    <x v="64"/>
    <x v="114"/>
    <n v="1745"/>
    <s v="&gt;₹500"/>
    <n v="2400"/>
    <n v="0.27"/>
    <s v="&lt;50%"/>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1132"/>
    <x v="1143"/>
    <s v="https://m.media-amazon.com/images/W/WEBP_402378-T1/images/I/41XtCfScreS._SX300_SY300_QL70_FMwebp_.jpg"/>
    <s v="https://www.amazon.in/Kent-Hand-Blender-300-White/dp/B07Y5FDPKV/ref=sr_1_451?qid=1672923614&amp;s=kitchen&amp;sr=1-451"/>
  </r>
  <r>
    <s v="B0756KCV5K"/>
    <x v="1284"/>
    <x v="148"/>
    <x v="4"/>
    <x v="23"/>
    <x v="64"/>
    <x v="114"/>
    <n v="3180"/>
    <s v="&gt;₹500"/>
    <n v="5295"/>
    <n v="0.4"/>
    <s v="&lt;50%"/>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1133"/>
    <x v="1144"/>
    <s v="https://m.media-amazon.com/images/I/41jv4fqU1EL._SY300_SX300_QL70_FMwebp_.jpg"/>
    <s v="https://www.amazon.in/Prestige-PIC-15-0-1900-Watt-Induction/dp/B0756KCV5K/ref=sr_1_452?qid=1672923614&amp;s=kitchen&amp;sr=1-452"/>
  </r>
  <r>
    <s v="B0BJ6P3LSK"/>
    <x v="1285"/>
    <x v="182"/>
    <x v="4"/>
    <x v="23"/>
    <x v="58"/>
    <x v="84"/>
    <n v="4999"/>
    <s v="&gt;₹500"/>
    <n v="24999"/>
    <n v="0.8"/>
    <s v="50% or More"/>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1134"/>
    <x v="1145"/>
    <s v="https://m.media-amazon.com/images/W/WEBP_402378-T2/images/I/41NSz+RdSoL._SX342_SY445_.jpg"/>
    <s v="https://www.amazon.in/Aquadpure-Copper-RO-Automatic-Controller/dp/B0BJ6P3LSK/ref=sr_1_453?qid=1672923614&amp;s=kitchen&amp;sr=1-453"/>
  </r>
  <r>
    <s v="B09HS1NDRQ"/>
    <x v="1286"/>
    <x v="158"/>
    <x v="4"/>
    <x v="26"/>
    <x v="61"/>
    <x v="94"/>
    <n v="390"/>
    <s v="₹200 - ₹500"/>
    <n v="799"/>
    <n v="0.51"/>
    <s v="50% or More"/>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1135"/>
    <x v="1146"/>
    <s v="https://m.media-amazon.com/images/I/416VJv+z7CL._SY300_SX300_.jpg"/>
    <s v="https://www.amazon.in/PrettyKrafts-Laundry-Foldable-Multipurpose-Slanting/dp/B09HS1NDRQ/ref=sr_1_454?qid=1672923614&amp;s=kitchen&amp;sr=1-454"/>
  </r>
  <r>
    <s v="B018SJJ0GE"/>
    <x v="1287"/>
    <x v="206"/>
    <x v="4"/>
    <x v="23"/>
    <x v="56"/>
    <x v="126"/>
    <n v="1999"/>
    <s v="&gt;₹500"/>
    <n v="2999"/>
    <n v="0.33"/>
    <s v="&lt;50%"/>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1136"/>
    <x v="1147"/>
    <s v="https://m.media-amazon.com/images/I/41Mm2LXiZrL._SX300_SY300_QL70_FMwebp_.jpg"/>
    <s v="https://www.amazon.in/Libra-Athena-Roti-Maker-Black/dp/B018SJJ0GE/ref=sr_1_455?qid=1672923614&amp;s=kitchen&amp;sr=1-455"/>
  </r>
  <r>
    <s v="B09FPP3R1D"/>
    <x v="1288"/>
    <x v="162"/>
    <x v="4"/>
    <x v="23"/>
    <x v="58"/>
    <x v="84"/>
    <n v="1624"/>
    <s v="&gt;₹500"/>
    <n v="2495"/>
    <n v="0.35"/>
    <s v="&lt;50%"/>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1137"/>
    <x v="1148"/>
    <s v="https://m.media-amazon.com/images/I/31afXBXOUVL._SX300_SY300_QL70_FMwebp_.jpg"/>
    <s v="https://www.amazon.in/Glen-Electric-Multi-Cooker-Boiler/dp/B09FPP3R1D/ref=sr_1_456?qid=1672923614&amp;s=kitchen&amp;sr=1-456"/>
  </r>
  <r>
    <s v="B01F7B2JCI"/>
    <x v="1289"/>
    <x v="204"/>
    <x v="4"/>
    <x v="23"/>
    <x v="58"/>
    <x v="96"/>
    <n v="184"/>
    <s v="&lt;₹200"/>
    <n v="450"/>
    <n v="0.59"/>
    <s v="50% or More"/>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1138"/>
    <x v="1149"/>
    <s v="https://m.media-amazon.com/images/W/WEBP_402378-T2/images/I/41BMEYjkguL._SY300_SX300_QL70_FMwebp_.jpg"/>
    <s v="https://www.amazon.in/Dynore-Stainless-Measuring-8-Pieces-DS_45/dp/B01F7B2JCI/ref=sr_1_457?qid=1672923614&amp;s=kitchen&amp;sr=1-457"/>
  </r>
  <r>
    <s v="B09NNZ1GF7"/>
    <x v="1290"/>
    <x v="145"/>
    <x v="4"/>
    <x v="23"/>
    <x v="64"/>
    <x v="110"/>
    <n v="445"/>
    <s v="₹200 - ₹500"/>
    <n v="999"/>
    <n v="0.55000000000000004"/>
    <s v="50% or More"/>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1139"/>
    <x v="1150"/>
    <s v="https://m.media-amazon.com/images/W/WEBP_402378-T1/images/I/51B4Ea7gRCL._SX300_SY300_QL70_FMwebp_.jpg"/>
    <s v="https://www.amazon.in/SAIELLIN-Clothes-Sweater-Defuzzer-Trimmer/dp/B09NNZ1GF7/ref=sr_1_458?qid=1672923614&amp;s=kitchen&amp;sr=1-458"/>
  </r>
  <r>
    <s v="B01CS4A5V4"/>
    <x v="1291"/>
    <x v="207"/>
    <x v="4"/>
    <x v="23"/>
    <x v="64"/>
    <x v="109"/>
    <n v="699"/>
    <s v="&gt;₹500"/>
    <n v="1690"/>
    <n v="0.59"/>
    <s v="50% or More"/>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1140"/>
    <x v="1151"/>
    <s v="https://m.media-amazon.com/images/I/41xjCi0e7GL._SX300_SY300_QL70_FMwebp_.jpg"/>
    <s v="https://www.amazon.in/Monitor-Split-AC-Stand-White/dp/B01CS4A5V4/ref=sr_1_459?qid=1672923614&amp;s=kitchen&amp;sr=1-459"/>
  </r>
  <r>
    <s v="B0BL11S5QK"/>
    <x v="1292"/>
    <x v="148"/>
    <x v="4"/>
    <x v="24"/>
    <x v="57"/>
    <x v="83"/>
    <n v="1601"/>
    <s v="&gt;₹500"/>
    <n v="3890"/>
    <n v="0.59"/>
    <s v="50% or More"/>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1141"/>
    <x v="1152"/>
    <s v="https://m.media-amazon.com/images/I/41mZWS7bb+L._SX342_SY445_.jpg"/>
    <s v="https://www.amazon.in/Induction-Cooktop-Overheat-Protection-Certified/dp/B0BL11S5QK/ref=sr_1_460?qid=1672923614&amp;s=kitchen&amp;sr=1-460"/>
  </r>
  <r>
    <s v="B09BL2KHQW"/>
    <x v="1293"/>
    <x v="176"/>
    <x v="4"/>
    <x v="23"/>
    <x v="56"/>
    <x v="89"/>
    <n v="231"/>
    <s v="₹200 - ₹500"/>
    <n v="260"/>
    <n v="0.11"/>
    <s v="&lt;50%"/>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1142"/>
    <x v="1153"/>
    <s v="https://m.media-amazon.com/images/I/41ugz3c3G1L._SY300_SX300_QL70_FMwebp_.jpg"/>
    <s v="https://www.amazon.in/KENT-POWP-Sediment-Filter-Thread-WCAP/dp/B09BL2KHQW/ref=sr_1_461_mod_primary_new?qid=1672923614&amp;s=kitchen&amp;sbo=RZvfv%2F%2FHxDF%2BO5021pAnSA%3D%3D&amp;sr=1-461"/>
  </r>
  <r>
    <s v="B081RLM75M"/>
    <x v="1294"/>
    <x v="145"/>
    <x v="4"/>
    <x v="24"/>
    <x v="60"/>
    <x v="90"/>
    <n v="369"/>
    <s v="₹200 - ₹500"/>
    <n v="599"/>
    <n v="0.38"/>
    <s v="&lt;50%"/>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1143"/>
    <x v="1154"/>
    <s v="https://m.media-amazon.com/images/W/WEBP_402378-T1/images/I/31QVpoSYsrL._SX300_SY300_QL70_FMwebp_.jpg"/>
    <s v="https://www.amazon.in/LACOPINE-Mini-Pocket-Roller-White/dp/B081RLM75M/ref=sr_1_462?qid=1672923614&amp;s=kitchen&amp;sr=1-462"/>
  </r>
  <r>
    <s v="B07SYYVP69"/>
    <x v="1295"/>
    <x v="142"/>
    <x v="4"/>
    <x v="24"/>
    <x v="62"/>
    <x v="124"/>
    <n v="809"/>
    <s v="&gt;₹500"/>
    <n v="1950"/>
    <n v="0.59"/>
    <s v="50% or More"/>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1144"/>
    <x v="1155"/>
    <s v="https://m.media-amazon.com/images/W/WEBP_402378-T1/images/I/41VOCgvMKJL._SX300_SY300_QL70_FMwebp_.jpg"/>
    <s v="https://www.amazon.in/SEK170L-Premium-Stainless-Electric-Cut-Off/dp/B07SYYVP69/ref=sr_1_460?qid=1672923615&amp;s=kitchen&amp;sr=1-460"/>
  </r>
  <r>
    <s v="B0BDZWMGZ1"/>
    <x v="1296"/>
    <x v="151"/>
    <x v="4"/>
    <x v="23"/>
    <x v="58"/>
    <x v="96"/>
    <n v="1199"/>
    <s v="&gt;₹500"/>
    <n v="2990"/>
    <n v="0.6"/>
    <s v="50% or More"/>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1145"/>
    <x v="1156"/>
    <s v="https://m.media-amazon.com/images/I/41Peadim8bL._SX300_SY300_QL70_FMwebp_.jpg"/>
    <s v="https://www.amazon.in/Activa-Nutri-Mixer-Grinder-Lasting/dp/B0BDZWMGZ1/ref=sr_1_461?qid=1672923615&amp;s=kitchen&amp;sr=1-461"/>
  </r>
  <r>
    <s v="B078JT7LTD"/>
    <x v="1297"/>
    <x v="151"/>
    <x v="4"/>
    <x v="23"/>
    <x v="56"/>
    <x v="121"/>
    <n v="6120"/>
    <s v="&gt;₹500"/>
    <n v="8073"/>
    <n v="0.24"/>
    <s v="&lt;50%"/>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1146"/>
    <x v="1157"/>
    <s v="https://m.media-amazon.com/images/I/415634DtKfL._SX300_SY300_QL70_FMwebp_.jpg"/>
    <s v="https://www.amazon.in/Sujata-Dynamix-900W-900-Watt-Mixer-Grinder/dp/B078JT7LTD/ref=sr_1_462?qid=1672923615&amp;s=kitchen&amp;sr=1-462"/>
  </r>
  <r>
    <s v="B09WF4Q7B3"/>
    <x v="1298"/>
    <x v="159"/>
    <x v="4"/>
    <x v="23"/>
    <x v="56"/>
    <x v="100"/>
    <n v="1799"/>
    <s v="&gt;₹500"/>
    <n v="2599"/>
    <n v="0.31"/>
    <s v="&lt;50%"/>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1147"/>
    <x v="1158"/>
    <s v="https://m.media-amazon.com/images/W/WEBP_402378-T1/images/I/41YFjcEIwWL._SX300_SY300_QL70_FMwebp_.jpg"/>
    <s v="https://www.amazon.in/Cordless-resistant-soleplate-Vertical-Horizontal/dp/B09WF4Q7B3/ref=sr_1_463?qid=1672923615&amp;s=kitchen&amp;sr=1-463"/>
  </r>
  <r>
    <s v="B092R48XXB"/>
    <x v="1299"/>
    <x v="197"/>
    <x v="4"/>
    <x v="23"/>
    <x v="56"/>
    <x v="98"/>
    <n v="18999"/>
    <s v="&gt;₹500"/>
    <n v="29999"/>
    <n v="0.37"/>
    <s v="&lt;50%"/>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1148"/>
    <x v="1159"/>
    <s v="https://m.media-amazon.com/images/I/31grDt8hrBS._SX300_SY300_QL70_FMwebp_.jpg"/>
    <s v="https://www.amazon.in/Vacuum-Mop-Intelligent-Navigation-Connectivity-Assistant/dp/B092R48XXB/ref=sr_1_464?qid=1672923615&amp;s=kitchen&amp;sr=1-464"/>
  </r>
  <r>
    <s v="B00KIDSU8S"/>
    <x v="1300"/>
    <x v="174"/>
    <x v="4"/>
    <x v="23"/>
    <x v="64"/>
    <x v="114"/>
    <n v="1999"/>
    <s v="&gt;₹500"/>
    <n v="2360"/>
    <n v="0.15"/>
    <s v="&lt;50%"/>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1149"/>
    <x v="1160"/>
    <s v="https://m.media-amazon.com/images/I/41+zSXivpML._SY300_SX300_.jpg"/>
    <s v="https://www.amazon.in/Havells-FHVVEDXOWH08-Ventil-200mm-White/dp/B00KIDSU8S/ref=sr_1_465?qid=1672923615&amp;s=kitchen&amp;sr=1-465"/>
  </r>
  <r>
    <s v="B0977CGNJJ"/>
    <x v="1301"/>
    <x v="208"/>
    <x v="4"/>
    <x v="23"/>
    <x v="58"/>
    <x v="84"/>
    <n v="5999"/>
    <s v="&gt;₹500"/>
    <n v="11495"/>
    <n v="0.48"/>
    <s v="&lt;50%"/>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1150"/>
    <x v="1161"/>
    <s v="https://m.media-amazon.com/images/I/41hYZPZaWfS._SX300_SY300_QL70_FMwebp_.jpg"/>
    <s v="https://www.amazon.in/AGARO-Setting-Whisking-Warranty-33554/dp/B0977CGNJJ/ref=sr_1_466?qid=1672923615&amp;s=kitchen&amp;sr=1-466"/>
  </r>
  <r>
    <s v="B08WWKM5HQ"/>
    <x v="1302"/>
    <x v="167"/>
    <x v="4"/>
    <x v="23"/>
    <x v="58"/>
    <x v="84"/>
    <n v="2599"/>
    <s v="&gt;₹500"/>
    <n v="4780"/>
    <n v="0.46"/>
    <s v="&lt;50%"/>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1151"/>
    <x v="1162"/>
    <s v="https://m.media-amazon.com/images/I/31rcvrnc1RL._SX300_SY300_QL70_FMwebp_.jpg"/>
    <s v="https://www.amazon.in/Crompton-Highspeed-Anti-Dust-Ceiling-Efficient/dp/B08WWKM5HQ/ref=sr_1_467?qid=1672923615&amp;s=kitchen&amp;sr=1-467"/>
  </r>
  <r>
    <s v="B015GX9Y0W"/>
    <x v="1303"/>
    <x v="202"/>
    <x v="4"/>
    <x v="23"/>
    <x v="56"/>
    <x v="97"/>
    <n v="1199"/>
    <s v="&gt;₹500"/>
    <n v="2400"/>
    <n v="0.5"/>
    <s v="50% or More"/>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1152"/>
    <x v="1163"/>
    <s v="https://m.media-amazon.com/images/W/WEBP_402378-T1/images/I/414fV+i+rcL._SY300_SX300_.jpg"/>
    <s v="https://www.amazon.in/Lifelong-Waffled105-750-Watt-Waffle-Maker/dp/B015GX9Y0W/ref=sr_1_468?qid=1672923615&amp;s=kitchen&amp;sr=1-468"/>
  </r>
  <r>
    <s v="B089BDBDGM"/>
    <x v="1304"/>
    <x v="158"/>
    <x v="4"/>
    <x v="24"/>
    <x v="60"/>
    <x v="91"/>
    <n v="219"/>
    <s v="₹200 - ₹500"/>
    <n v="249"/>
    <n v="0.12"/>
    <s v="&lt;50%"/>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1153"/>
    <x v="1164"/>
    <s v="https://m.media-amazon.com/images/W/WEBP_402378-T1/images/I/51rf2161JNL._SX300_SY300_QL70_FMwebp_.jpg"/>
    <s v="https://www.amazon.in/Kuber-Industries-Waterproof-Organizer-CTKTC044992/dp/B089BDBDGM/ref=sr_1_469?qid=1672923615&amp;s=kitchen&amp;sr=1-469"/>
  </r>
  <r>
    <s v="B0BPBG712X"/>
    <x v="1305"/>
    <x v="144"/>
    <x v="4"/>
    <x v="24"/>
    <x v="62"/>
    <x v="101"/>
    <n v="799"/>
    <s v="&gt;₹500"/>
    <n v="1199"/>
    <n v="0.33"/>
    <s v="&lt;50%"/>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1154"/>
    <x v="1165"/>
    <s v="https://m.media-amazon.com/images/W/WEBP_402378-T1/images/I/51ey0zzictL._SX300_SY300_QL70_FMwebp_.jpg"/>
    <s v="https://www.amazon.in/Portable-Compact-Electric-Wall-Outlet-Adjustable/dp/B0BPBG712X/ref=sr_1_470?qid=1672923615&amp;s=kitchen&amp;sr=1-470"/>
  </r>
  <r>
    <s v="B00JBNZPFM"/>
    <x v="1306"/>
    <x v="180"/>
    <x v="4"/>
    <x v="23"/>
    <x v="58"/>
    <x v="96"/>
    <n v="6199"/>
    <s v="&gt;₹500"/>
    <n v="10999"/>
    <n v="0.44"/>
    <s v="&lt;50%"/>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1155"/>
    <x v="1166"/>
    <s v="https://m.media-amazon.com/images/I/41CAIlYtE+L._SY300_SX300_.jpg"/>
    <s v="https://www.amazon.in/Karcher-WD-Multi-Purpose-Vacuum-Cleaner/dp/B00JBNZPFM/ref=sr_1_471?qid=1672923615&amp;s=kitchen&amp;sr=1-471"/>
  </r>
  <r>
    <s v="B08N6P8G5K"/>
    <x v="1307"/>
    <x v="157"/>
    <x v="4"/>
    <x v="23"/>
    <x v="56"/>
    <x v="98"/>
    <n v="6790"/>
    <s v="&gt;₹500"/>
    <n v="10995"/>
    <n v="0.38"/>
    <s v="&lt;50%"/>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1156"/>
    <x v="1167"/>
    <s v="https://m.media-amazon.com/images/W/WEBP_402378-T2/images/I/41vooC+8vUL._SY300_SX300_.jpg"/>
    <s v="https://www.amazon.in/Inalsa-Digital-Fryer-Nutri-Fry/dp/B08N6P8G5K/ref=sr_1_475?qid=1672923615&amp;s=kitchen&amp;sr=1-475"/>
  </r>
  <r>
    <s v="B07NPBG1B4"/>
    <x v="1308"/>
    <x v="209"/>
    <x v="4"/>
    <x v="23"/>
    <x v="64"/>
    <x v="114"/>
    <n v="1982.84"/>
    <s v="&gt;₹500"/>
    <n v="3300"/>
    <n v="0.4"/>
    <s v="&lt;50%"/>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1157"/>
    <x v="1168"/>
    <s v="https://m.media-amazon.com/images/I/418vOzm6DZL._SX300_SY300_QL70_FMwebp_.jpg"/>
    <s v="https://www.amazon.in/AmazonBasics-400mm-Pedestal-Remote-White/dp/B07NPBG1B4/ref=sr_1_477?qid=1672923615&amp;s=kitchen&amp;sr=1-477"/>
  </r>
  <r>
    <s v="B01MRARGBW"/>
    <x v="1309"/>
    <x v="176"/>
    <x v="4"/>
    <x v="24"/>
    <x v="60"/>
    <x v="90"/>
    <n v="199"/>
    <s v="&lt;₹200"/>
    <n v="400"/>
    <n v="0.5"/>
    <s v="50% or More"/>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1158"/>
    <x v="1169"/>
    <s v="https://m.media-amazon.com/images/I/310wgAGevYL._SY445_SX342_QL70_FMwebp_.jpg"/>
    <s v="https://www.amazon.in/Crystal-Cartridge-size-Fresh-Clean/dp/B01MRARGBW/ref=sr_1_478?qid=1672923615&amp;s=kitchen&amp;sr=1-478"/>
  </r>
  <r>
    <s v="B07VZYMQNZ"/>
    <x v="1310"/>
    <x v="142"/>
    <x v="4"/>
    <x v="23"/>
    <x v="56"/>
    <x v="88"/>
    <n v="1180"/>
    <s v="&gt;₹500"/>
    <n v="1440"/>
    <n v="0.18"/>
    <s v="&lt;50%"/>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1159"/>
    <x v="1170"/>
    <s v="https://m.media-amazon.com/images/W/WEBP_402378-T2/images/I/414WPLTqm0L._SX300_SY300_QL70_FMwebp_.jpg"/>
    <s v="https://www.amazon.in/Borosil-Rio-1-5L-Electric-Kettle/dp/B07VZYMQNZ/ref=sr_1_479?qid=1672923615&amp;s=kitchen&amp;sr=1-479"/>
  </r>
  <r>
    <s v="B01L7C4IU2"/>
    <x v="1311"/>
    <x v="167"/>
    <x v="4"/>
    <x v="23"/>
    <x v="56"/>
    <x v="111"/>
    <n v="2199"/>
    <s v="&gt;₹500"/>
    <n v="3045"/>
    <n v="0.28000000000000003"/>
    <s v="&lt;50%"/>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1160"/>
    <x v="1171"/>
    <s v="https://m.media-amazon.com/images/W/WEBP_402378-T2/images/I/31RpzeqSq3L._SX300_SY300_QL70_FMwebp_.jpg"/>
    <s v="https://www.amazon.in/Havells-Ambrose-1200mm-Ceiling-Pearl/dp/B01L7C4IU2/ref=sr_1_480?qid=1672923615&amp;s=kitchen&amp;sr=1-480"/>
  </r>
  <r>
    <s v="B09H7JDJCW"/>
    <x v="1312"/>
    <x v="175"/>
    <x v="4"/>
    <x v="23"/>
    <x v="63"/>
    <x v="125"/>
    <n v="2999"/>
    <s v="&gt;₹500"/>
    <n v="3595"/>
    <n v="0.17"/>
    <s v="&lt;50%"/>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1161"/>
    <x v="1172"/>
    <s v="https://m.media-amazon.com/images/I/41d7YWtyLCL._SX300_SY300_QL70_FMwebp_.jpg"/>
    <s v="https://www.amazon.in/PHILIPS-Coffee-HD7432-20-Medium/dp/B09H7JDJCW/ref=sr_1_483?qid=1672923615&amp;s=kitchen&amp;sr=1-483"/>
  </r>
  <r>
    <s v="B07F6GXNPB"/>
    <x v="1313"/>
    <x v="210"/>
    <x v="4"/>
    <x v="23"/>
    <x v="58"/>
    <x v="84"/>
    <n v="253"/>
    <s v="₹200 - ₹500"/>
    <n v="500"/>
    <n v="0.49"/>
    <s v="&lt;50%"/>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1162"/>
    <x v="1173"/>
    <s v="https://m.media-amazon.com/images/W/WEBP_402378-T2/images/I/51M0UevRosL._SY300_SX300_QL70_FMwebp_.jpg"/>
    <s v="https://www.amazon.in/Eureka-Forbes-Euroclean-Vacuum-Cleaner/dp/B07F6GXNPB/ref=sr_1_485?qid=1672923615&amp;s=kitchen&amp;sr=1-485"/>
  </r>
  <r>
    <s v="B0B97D658R"/>
    <x v="1314"/>
    <x v="195"/>
    <x v="4"/>
    <x v="23"/>
    <x v="56"/>
    <x v="89"/>
    <n v="499"/>
    <s v="₹200 - ₹500"/>
    <n v="799"/>
    <n v="0.38"/>
    <s v="&lt;50%"/>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1163"/>
    <x v="1174"/>
    <s v="https://m.media-amazon.com/images/I/41zyYoNFiGL._SX300_SY300_QL70_FMwebp_.jpg"/>
    <s v="https://www.amazon.in/Larrito-Humidifiers-Humidifier-humidifiers-HUMIDIFIRE/dp/B0B97D658R/ref=sr_1_484?qid=1672923617&amp;s=kitchen&amp;sr=1-484"/>
  </r>
  <r>
    <s v="B09NFSHCWN"/>
    <x v="1315"/>
    <x v="143"/>
    <x v="4"/>
    <x v="23"/>
    <x v="56"/>
    <x v="88"/>
    <n v="1149"/>
    <s v="&gt;₹500"/>
    <n v="1899"/>
    <n v="0.39"/>
    <s v="&lt;50%"/>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1164"/>
    <x v="1175"/>
    <s v="https://m.media-amazon.com/images/W/WEBP_402378-T1/images/I/51eq6GwXn-L._SX300_SY300_QL70_FMwebp_.jpg"/>
    <s v="https://www.amazon.in/Hilton-Quartz-Heater-Watt-Certified/dp/B09NFSHCWN/ref=sr_1_485?qid=1672923617&amp;s=kitchen&amp;sr=1-485"/>
  </r>
  <r>
    <s v="B076VQS87V"/>
    <x v="1316"/>
    <x v="150"/>
    <x v="4"/>
    <x v="23"/>
    <x v="56"/>
    <x v="88"/>
    <n v="457"/>
    <s v="₹200 - ₹500"/>
    <n v="799"/>
    <n v="0.43"/>
    <s v="&lt;50%"/>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1165"/>
    <x v="1176"/>
    <s v="https://m.media-amazon.com/images/W/WEBP_402378-T2/images/I/310sR2giQrL._SX300_SY300_QL70_FMwebp_.jpg"/>
    <s v="https://www.amazon.in/Syska-SDI-07-Stellar-Dry-Iron/dp/B076VQS87V/ref=sr_1_486_mod_primary_new?qid=1672923617&amp;s=kitchen&amp;sbo=RZvfv%2F%2FHxDF%2BO5021pAnSA%3D%3D&amp;sr=1-486"/>
  </r>
  <r>
    <s v="B09LMMFW3S"/>
    <x v="1317"/>
    <x v="194"/>
    <x v="4"/>
    <x v="23"/>
    <x v="58"/>
    <x v="84"/>
    <n v="229"/>
    <s v="₹200 - ₹500"/>
    <n v="399"/>
    <n v="0.43"/>
    <s v="&lt;50%"/>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1166"/>
    <x v="1177"/>
    <s v="https://m.media-amazon.com/images/W/WEBP_402378-T2/images/I/21JwUdnWL4L._SX300_SY300_QL70_FMwebp_.jpg"/>
    <s v="https://www.amazon.in/IKEA-Frother-Coffee-Drinks-Black/dp/B09LMMFW3S/ref=sr_1_487_mod_primary_new?qid=1672923617&amp;s=kitchen&amp;sbo=RZvfv%2F%2FHxDF%2BO5021pAnSA%3D%3D&amp;sr=1-487"/>
  </r>
  <r>
    <s v="B0BBLHTRM9"/>
    <x v="1318"/>
    <x v="176"/>
    <x v="4"/>
    <x v="23"/>
    <x v="56"/>
    <x v="127"/>
    <n v="199"/>
    <s v="&lt;₹200"/>
    <n v="699"/>
    <n v="0.72"/>
    <s v="50% or More"/>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1167"/>
    <x v="1178"/>
    <s v="https://m.media-amazon.com/images/I/41n90w1dlJL._SY445_SX342_QL70_FMwebp_.jpg"/>
    <s v="https://www.amazon.in/IONIX-Tap-Multilayer-Filter-Filter-Pack/dp/B0BBLHTRM9/ref=sr_1_488?qid=1672923617&amp;s=kitchen&amp;sr=1-488"/>
  </r>
  <r>
    <s v="B0BJYSCWFQ"/>
    <x v="1319"/>
    <x v="202"/>
    <x v="4"/>
    <x v="23"/>
    <x v="56"/>
    <x v="121"/>
    <n v="899"/>
    <s v="&gt;₹500"/>
    <n v="1999"/>
    <n v="0.55000000000000004"/>
    <s v="50% or More"/>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1168"/>
    <x v="1179"/>
    <s v="https://m.media-amazon.com/images/I/41wOaCtfCZL._SY300_SX300_QL70_FMwebp_.jpg"/>
    <s v="https://www.amazon.in/Kitchengenixs-Waffle-Maker-Inch-Watts/dp/B0BJYSCWFQ/ref=sr_1_489?qid=1672923617&amp;s=kitchen&amp;sr=1-489"/>
  </r>
  <r>
    <s v="B0187F2IOK"/>
    <x v="1320"/>
    <x v="186"/>
    <x v="4"/>
    <x v="23"/>
    <x v="58"/>
    <x v="84"/>
    <n v="1499"/>
    <s v="&gt;₹500"/>
    <n v="2199"/>
    <n v="0.32"/>
    <s v="&lt;50%"/>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1169"/>
    <x v="1180"/>
    <s v="https://m.media-amazon.com/images/W/WEBP_402378-T1/images/I/31gr8xzOhEL._SX300_SY300_QL70_FMwebp_.jpg"/>
    <s v="https://www.amazon.in/Bajaj-HM-01-250-Watt-Mixer/dp/B0187F2IOK/ref=sr_1_490?qid=1672923617&amp;s=kitchen&amp;sr=1-490"/>
  </r>
  <r>
    <s v="B0B8CB7MHW"/>
    <x v="1321"/>
    <x v="149"/>
    <x v="4"/>
    <x v="23"/>
    <x v="58"/>
    <x v="96"/>
    <n v="426"/>
    <s v="₹200 - ₹500"/>
    <n v="999"/>
    <n v="0.56999999999999995"/>
    <s v="50% or More"/>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1170"/>
    <x v="1181"/>
    <s v="https://m.media-amazon.com/images/I/51HzkPoNUzL._SX300_SY300_QL70_FMwebp_.jpg"/>
    <s v="https://www.amazon.in/Electric-Handheld-BLACK-COFFEE-BEATER/dp/B0B8CB7MHW/ref=sr_1_491?qid=1672923617&amp;s=kitchen&amp;sr=1-491"/>
  </r>
  <r>
    <s v="B07K19NYZ8"/>
    <x v="1322"/>
    <x v="144"/>
    <x v="4"/>
    <x v="24"/>
    <x v="60"/>
    <x v="92"/>
    <n v="2320"/>
    <s v="&gt;₹500"/>
    <n v="3290"/>
    <n v="0.28999999999999998"/>
    <s v="&lt;50%"/>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1171"/>
    <x v="1182"/>
    <s v="https://m.media-amazon.com/images/W/WEBP_402378-T1/images/I/41UHdKluMBL._SY300_SX300_QL70_FMwebp_.jpg"/>
    <s v="https://www.amazon.in/Usha-812-Thermo-Room-Heater/dp/B07K19NYZ8/ref=sr_1_492?qid=1672923617&amp;s=kitchen&amp;sr=1-492"/>
  </r>
  <r>
    <s v="B08ZXZ362Z"/>
    <x v="1323"/>
    <x v="184"/>
    <x v="4"/>
    <x v="24"/>
    <x v="57"/>
    <x v="83"/>
    <n v="1563"/>
    <s v="&gt;₹500"/>
    <n v="3098"/>
    <n v="0.5"/>
    <s v="50% or More"/>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1172"/>
    <x v="1183"/>
    <s v="https://m.media-amazon.com/images/W/WEBP_402378-T2/images/I/51WNhYBloRL._SY300_SX300_QL70_FMwebp_.jpg"/>
    <s v="https://www.amazon.in/akiara-Tailoring-Stitching-Scissors-Accessories/dp/B08ZXZ362Z/ref=sr_1_493?qid=1672923617&amp;s=kitchen&amp;sr=1-493"/>
  </r>
  <r>
    <s v="B00GHL8VP2"/>
    <x v="1324"/>
    <x v="143"/>
    <x v="4"/>
    <x v="24"/>
    <x v="60"/>
    <x v="90"/>
    <n v="3487.77"/>
    <s v="&gt;₹500"/>
    <n v="4990"/>
    <n v="0.3"/>
    <s v="&lt;50%"/>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1173"/>
    <x v="1184"/>
    <s v="https://m.media-amazon.com/images/W/WEBP_402378-T1/images/I/41lsUHKNfSL._SY300_SX300_QL70_FMwebp_.jpg"/>
    <s v="https://www.amazon.in/Usha-1212-PTC-Adjustable-Thermostat/dp/B00GHL8VP2/ref=sr_1_494?qid=1672923617&amp;s=kitchen&amp;sr=1-494"/>
  </r>
  <r>
    <s v="B0B9JZW1SQ"/>
    <x v="1325"/>
    <x v="164"/>
    <x v="4"/>
    <x v="23"/>
    <x v="58"/>
    <x v="84"/>
    <n v="498"/>
    <s v="₹200 - ₹500"/>
    <n v="1200"/>
    <n v="0.59"/>
    <s v="50% or More"/>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1174"/>
    <x v="1185"/>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6"/>
    <x v="142"/>
    <x v="4"/>
    <x v="23"/>
    <x v="56"/>
    <x v="118"/>
    <n v="2695"/>
    <s v="&gt;₹500"/>
    <n v="2695"/>
    <n v="0"/>
    <s v="&lt;50%"/>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1175"/>
    <x v="1186"/>
    <s v="https://m.media-amazon.com/images/I/41JyZuDzDgL._SX300_SY300_QL70_FMwebp_.jpg"/>
    <s v="https://www.amazon.in/Philips-HD9306-06-1-5-Litre-Multicolor/dp/B00TI8E7BI/ref=sr_1_499?qid=1672923617&amp;s=kitchen&amp;sr=1-499"/>
  </r>
  <r>
    <s v="B07J9KXQCC"/>
    <x v="1327"/>
    <x v="143"/>
    <x v="4"/>
    <x v="24"/>
    <x v="57"/>
    <x v="82"/>
    <n v="949"/>
    <s v="&gt;₹500"/>
    <n v="2299"/>
    <n v="0.59"/>
    <s v="50% or More"/>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1176"/>
    <x v="1187"/>
    <s v="https://m.media-amazon.com/images/I/51GEjZAmNRL._SX300_SY300_QL70_FMwebp_.jpg"/>
    <s v="https://www.amazon.in/LIBRA-Portable-Heater-Adjustable-Thermostat/dp/B07J9KXQCC/ref=sr_1_500?qid=1672923617&amp;s=kitchen&amp;sr=1-500"/>
  </r>
  <r>
    <s v="B0B3JSWG81"/>
    <x v="1328"/>
    <x v="145"/>
    <x v="4"/>
    <x v="23"/>
    <x v="56"/>
    <x v="119"/>
    <n v="199"/>
    <s v="&lt;₹200"/>
    <n v="999"/>
    <n v="0.8"/>
    <s v="50% or More"/>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x v="1177"/>
    <x v="1188"/>
    <s v="https://m.media-amazon.com/images/W/WEBP_402378-T1/images/I/519f6z2dnPL._SY300_SX300_QL70_FMwebp_.jpg"/>
    <s v="https://www.amazon.in/Hair-Removers-Laundry-Remover-Reusable/dp/B0B3JSWG81/ref=sr_1_501?qid=1672923617&amp;s=kitchen&amp;sr=1-501"/>
  </r>
  <r>
    <s v="B08L7J3T31"/>
    <x v="1329"/>
    <x v="176"/>
    <x v="4"/>
    <x v="23"/>
    <x v="56"/>
    <x v="89"/>
    <n v="379"/>
    <s v="₹200 - ₹500"/>
    <n v="919"/>
    <n v="0.59"/>
    <s v="50% or More"/>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1178"/>
    <x v="1189"/>
    <s v="https://m.media-amazon.com/images/I/41fDdRtjfxL._SY445_SX342_QL70_FMwebp_.jpg"/>
    <s v="https://www.amazon.in/Noir-Aqua-Spanner-Purifiers-cartridge/dp/B08L7J3T31/ref=sr_1_502?qid=1672923617&amp;s=kitchen&amp;sr=1-502"/>
  </r>
  <r>
    <s v="B01M6453MB"/>
    <x v="1330"/>
    <x v="178"/>
    <x v="4"/>
    <x v="24"/>
    <x v="57"/>
    <x v="82"/>
    <n v="2280"/>
    <s v="&gt;₹500"/>
    <n v="3045"/>
    <n v="0.25"/>
    <s v="&lt;50%"/>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1179"/>
    <x v="1190"/>
    <s v="https://m.media-amazon.com/images/I/41gzDxk4+kL._SY300_SX300_.jpg"/>
    <s v="https://www.amazon.in/Prestige-Delight-PRWO-1-Litre-Electric/dp/B01M6453MB/ref=sr_1_503?qid=1672923617&amp;s=kitchen&amp;sr=1-503"/>
  </r>
  <r>
    <s v="B009P2LIL4"/>
    <x v="1331"/>
    <x v="172"/>
    <x v="4"/>
    <x v="24"/>
    <x v="60"/>
    <x v="91"/>
    <n v="2219"/>
    <s v="&gt;₹500"/>
    <n v="3080"/>
    <n v="0.28000000000000003"/>
    <s v="&lt;50%"/>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1180"/>
    <x v="1191"/>
    <s v="https://m.media-amazon.com/images/W/WEBP_402378-T1/images/I/41qmt2a159L._SX300_SY300_QL70_FMwebp_.jpg"/>
    <s v="https://www.amazon.in/Bajaj-RX-10-2000-Watt-Convector/dp/B009P2LIL4/ref=sr_1_504?qid=1672923617&amp;s=kitchen&amp;sr=1-504"/>
  </r>
  <r>
    <s v="B00J5DYCCA"/>
    <x v="1332"/>
    <x v="174"/>
    <x v="4"/>
    <x v="23"/>
    <x v="56"/>
    <x v="81"/>
    <n v="1399"/>
    <s v="&gt;₹500"/>
    <n v="1890"/>
    <n v="0.26"/>
    <s v="&lt;50%"/>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1181"/>
    <x v="1192"/>
    <s v="https://m.media-amazon.com/images/W/WEBP_402378-T1/images/I/51pNg1Zy4+L._SX300_SY300_.jpg"/>
    <s v="https://www.amazon.in/Havells-Ventilair-230mm-Exhaust-Grey/dp/B00J5DYCCA/ref=sr_1_505?qid=1672923617&amp;s=kitchen&amp;sr=1-505"/>
  </r>
  <r>
    <s v="B01486F4G6"/>
    <x v="1333"/>
    <x v="163"/>
    <x v="4"/>
    <x v="24"/>
    <x v="60"/>
    <x v="90"/>
    <n v="2863"/>
    <s v="&gt;₹500"/>
    <n v="3690"/>
    <n v="0.22"/>
    <s v="&lt;50%"/>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1182"/>
    <x v="1193"/>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33:C44" firstHeaderRow="1" firstDataRow="1" firstDataCol="1"/>
  <pivotFields count="23">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1">
        <item x="2"/>
        <item x="15"/>
        <item x="43"/>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29">
        <item x="12"/>
        <item x="8"/>
        <item x="112"/>
        <item x="18"/>
        <item x="58"/>
        <item x="67"/>
        <item x="55"/>
        <item x="16"/>
        <item x="66"/>
        <item x="47"/>
        <item x="46"/>
        <item x="22"/>
        <item x="0"/>
        <item x="19"/>
        <item x="80"/>
        <item x="29"/>
        <item x="27"/>
        <item x="101"/>
        <item x="13"/>
        <item x="51"/>
        <item x="106"/>
        <item x="73"/>
        <item x="61"/>
        <item x="62"/>
        <item x="23"/>
        <item x="93"/>
        <item x="85"/>
        <item x="52"/>
        <item x="68"/>
        <item x="108"/>
        <item x="97"/>
        <item x="82"/>
        <item x="123"/>
        <item x="107"/>
        <item x="83"/>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20"/>
        <item x="77"/>
        <item x="104"/>
        <item x="75"/>
        <item x="102"/>
        <item x="3"/>
        <item x="111"/>
        <item x="98"/>
        <item x="9"/>
        <item x="39"/>
        <item x="53"/>
        <item x="59"/>
        <item x="116"/>
        <item x="126"/>
        <item x="14"/>
        <item x="2"/>
        <item x="71"/>
        <item x="6"/>
        <item x="4"/>
        <item x="21"/>
        <item x="35"/>
        <item x="91"/>
        <item x="10"/>
        <item x="25"/>
        <item x="124"/>
        <item x="36"/>
        <item x="79"/>
        <item x="11"/>
        <item x="38"/>
        <item x="5"/>
        <item x="48"/>
        <item x="96"/>
        <item x="100"/>
        <item x="110"/>
        <item x="114"/>
        <item x="109"/>
        <item x="60"/>
        <item x="122"/>
        <item x="1"/>
        <item x="127"/>
        <item x="7"/>
        <item t="default"/>
      </items>
    </pivotField>
    <pivotField numFmtId="166" showAll="0"/>
    <pivotField showAll="0"/>
    <pivotField numFmtId="166" showAll="0"/>
    <pivotField numFmtId="9" showAll="0"/>
    <pivotField showAll="0"/>
    <pivotField numFmtId="165" showAll="0"/>
    <pivotField numFmtId="164" showAll="0"/>
    <pivotField numFmtId="166" showAll="0"/>
    <pivotField showAll="0"/>
    <pivotField showAll="0"/>
    <pivotField showAll="0"/>
    <pivotField showAll="0"/>
    <pivotField dataField="1" showAll="0">
      <items count="1184">
        <item x="246"/>
        <item x="472"/>
        <item x="547"/>
        <item x="1112"/>
        <item x="594"/>
        <item x="797"/>
        <item x="82"/>
        <item x="583"/>
        <item x="1175"/>
        <item x="852"/>
        <item x="785"/>
        <item x="253"/>
        <item x="676"/>
        <item x="141"/>
        <item x="360"/>
        <item x="1"/>
        <item x="671"/>
        <item x="995"/>
        <item x="209"/>
        <item x="222"/>
        <item x="412"/>
        <item x="952"/>
        <item x="1079"/>
        <item x="972"/>
        <item x="57"/>
        <item x="1024"/>
        <item x="707"/>
        <item x="731"/>
        <item x="801"/>
        <item x="630"/>
        <item x="52"/>
        <item x="1065"/>
        <item x="280"/>
        <item x="1117"/>
        <item x="571"/>
        <item x="584"/>
        <item x="637"/>
        <item x="1165"/>
        <item x="741"/>
        <item x="163"/>
        <item x="556"/>
        <item x="840"/>
        <item x="994"/>
        <item x="216"/>
        <item x="934"/>
        <item x="468"/>
        <item x="111"/>
        <item x="725"/>
        <item x="1125"/>
        <item x="4"/>
        <item x="1103"/>
        <item x="666"/>
        <item x="406"/>
        <item x="530"/>
        <item x="511"/>
        <item x="91"/>
        <item x="605"/>
        <item x="183"/>
        <item x="568"/>
        <item x="448"/>
        <item x="305"/>
        <item x="458"/>
        <item x="675"/>
        <item x="674"/>
        <item x="693"/>
        <item x="176"/>
        <item x="1027"/>
        <item x="1133"/>
        <item x="734"/>
        <item x="397"/>
        <item x="158"/>
        <item x="1116"/>
        <item x="574"/>
        <item x="652"/>
        <item x="289"/>
        <item x="453"/>
        <item x="421"/>
        <item x="326"/>
        <item x="1066"/>
        <item x="338"/>
        <item x="820"/>
        <item x="1015"/>
        <item x="754"/>
        <item x="1006"/>
        <item x="1099"/>
        <item x="245"/>
        <item x="298"/>
        <item x="1081"/>
        <item x="277"/>
        <item x="268"/>
        <item x="864"/>
        <item x="717"/>
        <item x="757"/>
        <item x="457"/>
        <item x="182"/>
        <item x="391"/>
        <item x="519"/>
        <item x="427"/>
        <item x="267"/>
        <item x="592"/>
        <item x="152"/>
        <item x="51"/>
        <item x="310"/>
        <item x="235"/>
        <item x="434"/>
        <item x="1051"/>
        <item x="172"/>
        <item x="62"/>
        <item x="940"/>
        <item x="916"/>
        <item x="373"/>
        <item x="414"/>
        <item x="1162"/>
        <item x="466"/>
        <item x="420"/>
        <item x="865"/>
        <item x="544"/>
        <item x="1077"/>
        <item x="1109"/>
        <item x="362"/>
        <item x="313"/>
        <item x="482"/>
        <item x="405"/>
        <item x="836"/>
        <item x="192"/>
        <item x="739"/>
        <item x="872"/>
        <item x="260"/>
        <item x="109"/>
        <item x="22"/>
        <item x="499"/>
        <item x="523"/>
        <item x="529"/>
        <item x="845"/>
        <item x="465"/>
        <item x="743"/>
        <item x="789"/>
        <item x="912"/>
        <item x="814"/>
        <item x="135"/>
        <item x="646"/>
        <item x="1091"/>
        <item x="522"/>
        <item x="230"/>
        <item x="282"/>
        <item x="698"/>
        <item x="561"/>
        <item x="186"/>
        <item x="237"/>
        <item x="950"/>
        <item x="869"/>
        <item x="859"/>
        <item x="570"/>
        <item x="1174"/>
        <item x="151"/>
        <item x="142"/>
        <item x="410"/>
        <item x="302"/>
        <item x="632"/>
        <item x="817"/>
        <item x="470"/>
        <item x="34"/>
        <item x="929"/>
        <item x="709"/>
        <item x="558"/>
        <item x="524"/>
        <item x="443"/>
        <item x="388"/>
        <item x="1013"/>
        <item x="737"/>
        <item x="892"/>
        <item x="891"/>
        <item x="966"/>
        <item x="37"/>
        <item x="415"/>
        <item x="512"/>
        <item x="119"/>
        <item x="283"/>
        <item x="73"/>
        <item x="612"/>
        <item x="965"/>
        <item x="528"/>
        <item x="926"/>
        <item x="500"/>
        <item x="930"/>
        <item x="38"/>
        <item x="292"/>
        <item x="114"/>
        <item x="525"/>
        <item x="1130"/>
        <item x="1168"/>
        <item x="314"/>
        <item x="320"/>
        <item x="970"/>
        <item x="805"/>
        <item x="949"/>
        <item x="1121"/>
        <item x="78"/>
        <item x="899"/>
        <item x="771"/>
        <item x="788"/>
        <item x="1078"/>
        <item x="647"/>
        <item x="1087"/>
        <item x="451"/>
        <item x="925"/>
        <item x="306"/>
        <item x="1098"/>
        <item x="986"/>
        <item x="459"/>
        <item x="1159"/>
        <item x="703"/>
        <item x="150"/>
        <item x="975"/>
        <item x="1171"/>
        <item x="81"/>
        <item x="238"/>
        <item x="258"/>
        <item x="894"/>
        <item x="1181"/>
        <item x="433"/>
        <item x="107"/>
        <item x="673"/>
        <item x="633"/>
        <item x="90"/>
        <item x="461"/>
        <item x="323"/>
        <item x="1106"/>
        <item x="1026"/>
        <item x="597"/>
        <item x="270"/>
        <item x="622"/>
        <item x="45"/>
        <item x="429"/>
        <item x="1152"/>
        <item x="239"/>
        <item x="536"/>
        <item x="148"/>
        <item x="793"/>
        <item x="297"/>
        <item x="539"/>
        <item x="36"/>
        <item x="263"/>
        <item x="653"/>
        <item x="644"/>
        <item x="249"/>
        <item x="1093"/>
        <item x="990"/>
        <item x="821"/>
        <item x="546"/>
        <item x="343"/>
        <item x="742"/>
        <item x="509"/>
        <item x="232"/>
        <item x="402"/>
        <item x="829"/>
        <item x="668"/>
        <item x="194"/>
        <item x="452"/>
        <item x="635"/>
        <item x="774"/>
        <item x="17"/>
        <item x="196"/>
        <item x="984"/>
        <item x="322"/>
        <item x="953"/>
        <item x="884"/>
        <item x="161"/>
        <item x="291"/>
        <item x="131"/>
        <item x="555"/>
        <item x="1138"/>
        <item x="1005"/>
        <item x="15"/>
        <item x="559"/>
        <item x="9"/>
        <item x="611"/>
        <item x="168"/>
        <item x="579"/>
        <item x="1041"/>
        <item x="590"/>
        <item x="799"/>
        <item x="895"/>
        <item x="505"/>
        <item x="740"/>
        <item x="490"/>
        <item x="1036"/>
        <item x="927"/>
        <item x="867"/>
        <item x="68"/>
        <item x="720"/>
        <item x="379"/>
        <item x="823"/>
        <item x="960"/>
        <item x="84"/>
        <item x="262"/>
        <item x="907"/>
        <item x="485"/>
        <item x="527"/>
        <item x="664"/>
        <item x="330"/>
        <item x="312"/>
        <item x="861"/>
        <item x="841"/>
        <item x="928"/>
        <item x="835"/>
        <item x="126"/>
        <item x="732"/>
        <item x="729"/>
        <item x="593"/>
        <item x="936"/>
        <item x="316"/>
        <item x="124"/>
        <item x="780"/>
        <item x="639"/>
        <item x="699"/>
        <item x="943"/>
        <item x="18"/>
        <item x="956"/>
        <item x="759"/>
        <item x="308"/>
        <item x="765"/>
        <item x="190"/>
        <item x="885"/>
        <item x="44"/>
        <item x="508"/>
        <item x="476"/>
        <item x="961"/>
        <item x="708"/>
        <item x="978"/>
        <item x="550"/>
        <item x="726"/>
        <item x="879"/>
        <item x="772"/>
        <item x="795"/>
        <item x="997"/>
        <item x="701"/>
        <item x="608"/>
        <item x="748"/>
        <item x="794"/>
        <item x="656"/>
        <item x="1082"/>
        <item x="1100"/>
        <item x="694"/>
        <item x="244"/>
        <item x="588"/>
        <item x="777"/>
        <item x="660"/>
        <item x="1101"/>
        <item x="207"/>
        <item x="533"/>
        <item x="398"/>
        <item x="193"/>
        <item x="624"/>
        <item x="641"/>
        <item x="75"/>
        <item x="1131"/>
        <item x="167"/>
        <item x="989"/>
        <item x="712"/>
        <item x="1142"/>
        <item x="948"/>
        <item x="28"/>
        <item x="3"/>
        <item x="67"/>
        <item x="144"/>
        <item x="760"/>
        <item x="580"/>
        <item x="227"/>
        <item x="710"/>
        <item x="400"/>
        <item x="904"/>
        <item x="99"/>
        <item x="804"/>
        <item x="1031"/>
        <item x="83"/>
        <item x="63"/>
        <item x="716"/>
        <item x="385"/>
        <item x="834"/>
        <item x="848"/>
        <item x="744"/>
        <item x="218"/>
        <item x="112"/>
        <item x="819"/>
        <item x="1146"/>
        <item x="46"/>
        <item x="179"/>
        <item x="1144"/>
        <item x="13"/>
        <item x="999"/>
        <item x="487"/>
        <item x="1170"/>
        <item x="831"/>
        <item x="883"/>
        <item x="856"/>
        <item x="147"/>
        <item x="826"/>
        <item x="248"/>
        <item x="418"/>
        <item x="1151"/>
        <item x="103"/>
        <item x="173"/>
        <item x="460"/>
        <item x="1157"/>
        <item x="600"/>
        <item x="137"/>
        <item x="185"/>
        <item x="517"/>
        <item x="165"/>
        <item x="941"/>
        <item x="351"/>
        <item x="1025"/>
        <item x="203"/>
        <item x="614"/>
        <item x="345"/>
        <item x="549"/>
        <item x="1070"/>
        <item x="269"/>
        <item x="697"/>
        <item x="503"/>
        <item x="293"/>
        <item x="401"/>
        <item x="311"/>
        <item x="432"/>
        <item x="2"/>
        <item x="294"/>
        <item x="800"/>
        <item x="69"/>
        <item x="1056"/>
        <item x="350"/>
        <item x="1084"/>
        <item x="366"/>
        <item x="992"/>
        <item x="830"/>
        <item x="40"/>
        <item x="88"/>
        <item x="86"/>
        <item x="178"/>
        <item x="220"/>
        <item x="946"/>
        <item x="723"/>
        <item x="542"/>
        <item x="199"/>
        <item x="552"/>
        <item x="974"/>
        <item x="240"/>
        <item x="842"/>
        <item x="65"/>
        <item x="1046"/>
        <item x="435"/>
        <item x="284"/>
        <item x="629"/>
        <item x="494"/>
        <item x="497"/>
        <item x="560"/>
        <item x="1061"/>
        <item x="201"/>
        <item x="1063"/>
        <item x="1069"/>
        <item x="678"/>
        <item x="893"/>
        <item x="30"/>
        <item x="1164"/>
        <item x="387"/>
        <item x="266"/>
        <item x="924"/>
        <item x="1020"/>
        <item x="393"/>
        <item x="184"/>
        <item x="685"/>
        <item x="187"/>
        <item x="89"/>
        <item x="395"/>
        <item x="1022"/>
        <item x="422"/>
        <item x="569"/>
        <item x="79"/>
        <item x="1129"/>
        <item x="643"/>
        <item x="1016"/>
        <item x="454"/>
        <item x="967"/>
        <item x="690"/>
        <item x="802"/>
        <item x="307"/>
        <item x="931"/>
        <item x="715"/>
        <item x="92"/>
        <item x="381"/>
        <item x="838"/>
        <item x="407"/>
        <item x="1115"/>
        <item x="486"/>
        <item x="988"/>
        <item x="658"/>
        <item x="113"/>
        <item x="532"/>
        <item x="918"/>
        <item x="933"/>
        <item x="19"/>
        <item x="133"/>
        <item x="1028"/>
        <item x="64"/>
        <item x="626"/>
        <item x="1134"/>
        <item x="1158"/>
        <item x="983"/>
        <item x="134"/>
        <item x="169"/>
        <item x="121"/>
        <item x="32"/>
        <item x="265"/>
        <item x="60"/>
        <item x="1136"/>
        <item x="87"/>
        <item x="718"/>
        <item x="444"/>
        <item x="882"/>
        <item x="1145"/>
        <item x="463"/>
        <item x="695"/>
        <item x="619"/>
        <item x="604"/>
        <item x="12"/>
        <item x="29"/>
        <item x="677"/>
        <item x="762"/>
        <item x="854"/>
        <item x="534"/>
        <item x="589"/>
        <item x="428"/>
        <item x="383"/>
        <item x="1143"/>
        <item x="623"/>
        <item x="198"/>
        <item x="130"/>
        <item x="188"/>
        <item x="233"/>
        <item x="1003"/>
        <item x="342"/>
        <item x="607"/>
        <item x="501"/>
        <item x="1035"/>
        <item x="682"/>
        <item x="336"/>
        <item x="959"/>
        <item x="496"/>
        <item x="359"/>
        <item x="1150"/>
        <item x="860"/>
        <item x="932"/>
        <item x="651"/>
        <item x="828"/>
        <item x="880"/>
        <item x="969"/>
        <item x="811"/>
        <item x="996"/>
        <item x="684"/>
        <item x="812"/>
        <item x="140"/>
        <item x="851"/>
        <item x="299"/>
        <item x="822"/>
        <item x="97"/>
        <item x="601"/>
        <item x="1076"/>
        <item x="775"/>
        <item x="1147"/>
        <item x="358"/>
        <item x="309"/>
        <item x="1173"/>
        <item x="510"/>
        <item x="844"/>
        <item x="727"/>
        <item x="954"/>
        <item x="1163"/>
        <item x="261"/>
        <item x="746"/>
        <item x="662"/>
        <item x="256"/>
        <item x="1169"/>
        <item x="100"/>
        <item x="768"/>
        <item x="853"/>
        <item x="1050"/>
        <item x="118"/>
        <item x="55"/>
        <item x="276"/>
        <item x="858"/>
        <item x="1105"/>
        <item x="751"/>
        <item x="833"/>
        <item x="1102"/>
        <item x="1074"/>
        <item x="609"/>
        <item x="1141"/>
        <item x="846"/>
        <item x="14"/>
        <item x="714"/>
        <item x="1038"/>
        <item x="1014"/>
        <item x="1055"/>
        <item x="492"/>
        <item x="722"/>
        <item x="59"/>
        <item x="153"/>
        <item x="981"/>
        <item x="1080"/>
        <item x="364"/>
        <item x="304"/>
        <item x="704"/>
        <item x="784"/>
        <item x="843"/>
        <item x="808"/>
        <item x="610"/>
        <item x="1011"/>
        <item x="375"/>
        <item x="438"/>
        <item x="514"/>
        <item x="572"/>
        <item x="93"/>
        <item x="157"/>
        <item x="53"/>
        <item x="380"/>
        <item x="617"/>
        <item x="1047"/>
        <item x="341"/>
        <item x="5"/>
        <item x="10"/>
        <item x="39"/>
        <item x="250"/>
        <item x="177"/>
        <item x="1123"/>
        <item x="987"/>
        <item x="1010"/>
        <item x="164"/>
        <item x="49"/>
        <item x="374"/>
        <item x="442"/>
        <item x="849"/>
        <item x="324"/>
        <item x="26"/>
        <item x="616"/>
        <item x="766"/>
        <item x="778"/>
        <item x="455"/>
        <item x="1021"/>
        <item x="735"/>
        <item x="229"/>
        <item x="288"/>
        <item x="489"/>
        <item x="705"/>
        <item x="855"/>
        <item x="980"/>
        <item x="876"/>
        <item x="1139"/>
        <item x="295"/>
        <item x="917"/>
        <item x="945"/>
        <item x="1019"/>
        <item x="6"/>
        <item x="483"/>
        <item x="195"/>
        <item x="562"/>
        <item x="106"/>
        <item x="1104"/>
        <item x="1017"/>
        <item x="683"/>
        <item x="166"/>
        <item x="481"/>
        <item x="713"/>
        <item x="566"/>
        <item x="419"/>
        <item x="1090"/>
        <item x="365"/>
        <item x="620"/>
        <item x="587"/>
        <item x="540"/>
        <item x="479"/>
        <item x="372"/>
        <item x="618"/>
        <item x="850"/>
        <item x="348"/>
        <item x="441"/>
        <item x="1128"/>
        <item x="963"/>
        <item x="890"/>
        <item x="776"/>
        <item x="191"/>
        <item x="773"/>
        <item x="516"/>
        <item x="1135"/>
        <item x="296"/>
        <item x="417"/>
        <item x="728"/>
        <item x="506"/>
        <item x="747"/>
        <item x="80"/>
        <item x="603"/>
        <item x="575"/>
        <item x="913"/>
        <item x="906"/>
        <item x="1039"/>
        <item x="837"/>
        <item x="1089"/>
        <item x="796"/>
        <item x="687"/>
        <item x="333"/>
        <item x="210"/>
        <item x="337"/>
        <item x="352"/>
        <item x="70"/>
        <item x="628"/>
        <item x="1114"/>
        <item x="825"/>
        <item x="599"/>
        <item x="962"/>
        <item x="921"/>
        <item x="1137"/>
        <item x="242"/>
        <item x="896"/>
        <item x="1156"/>
        <item x="839"/>
        <item x="1154"/>
        <item x="887"/>
        <item x="573"/>
        <item x="300"/>
        <item x="346"/>
        <item x="557"/>
        <item x="818"/>
        <item x="1095"/>
        <item x="942"/>
        <item x="689"/>
        <item x="1012"/>
        <item x="1057"/>
        <item x="871"/>
        <item x="462"/>
        <item x="1002"/>
        <item x="878"/>
        <item x="171"/>
        <item x="1029"/>
        <item x="243"/>
        <item x="278"/>
        <item x="224"/>
        <item x="48"/>
        <item x="430"/>
        <item x="1140"/>
        <item x="911"/>
        <item x="809"/>
        <item x="241"/>
        <item x="27"/>
        <item x="938"/>
        <item x="870"/>
        <item x="162"/>
        <item x="902"/>
        <item x="1149"/>
        <item x="469"/>
        <item x="456"/>
        <item x="923"/>
        <item x="545"/>
        <item x="1060"/>
        <item x="866"/>
        <item x="881"/>
        <item x="1120"/>
        <item x="85"/>
        <item x="535"/>
        <item x="339"/>
        <item x="901"/>
        <item x="1009"/>
        <item x="636"/>
        <item x="445"/>
        <item x="315"/>
        <item x="349"/>
        <item x="411"/>
        <item x="681"/>
        <item x="1064"/>
        <item x="602"/>
        <item x="447"/>
        <item x="1122"/>
        <item x="955"/>
        <item x="211"/>
        <item x="197"/>
        <item x="215"/>
        <item x="944"/>
        <item x="667"/>
        <item x="254"/>
        <item x="286"/>
        <item x="1113"/>
        <item x="1023"/>
        <item x="1126"/>
        <item x="563"/>
        <item x="663"/>
        <item x="281"/>
        <item x="581"/>
        <item x="1033"/>
        <item x="303"/>
        <item x="464"/>
        <item x="357"/>
        <item x="976"/>
        <item x="24"/>
        <item x="1045"/>
        <item x="1124"/>
        <item x="361"/>
        <item x="1049"/>
        <item x="977"/>
        <item x="255"/>
        <item x="1096"/>
        <item x="1062"/>
        <item x="868"/>
        <item x="991"/>
        <item x="1179"/>
        <item x="225"/>
        <item x="661"/>
        <item x="1083"/>
        <item x="1086"/>
        <item x="564"/>
        <item x="384"/>
        <item x="1008"/>
        <item x="478"/>
        <item x="1172"/>
        <item x="475"/>
        <item x="332"/>
        <item x="998"/>
        <item x="920"/>
        <item x="670"/>
        <item x="180"/>
        <item x="319"/>
        <item x="973"/>
        <item x="915"/>
        <item x="763"/>
        <item x="719"/>
        <item x="824"/>
        <item x="815"/>
        <item x="329"/>
        <item x="41"/>
        <item x="139"/>
        <item x="1068"/>
        <item x="669"/>
        <item x="1054"/>
        <item x="764"/>
        <item x="515"/>
        <item x="1073"/>
        <item x="1040"/>
        <item x="686"/>
        <item x="657"/>
        <item x="160"/>
        <item x="807"/>
        <item x="367"/>
        <item x="730"/>
        <item x="94"/>
        <item x="394"/>
        <item x="274"/>
        <item x="205"/>
        <item x="1030"/>
        <item x="328"/>
        <item x="786"/>
        <item x="136"/>
        <item x="1085"/>
        <item x="1004"/>
        <item x="272"/>
        <item x="702"/>
        <item x="554"/>
        <item x="783"/>
        <item x="1176"/>
        <item x="1001"/>
        <item x="189"/>
        <item x="875"/>
        <item x="35"/>
        <item x="886"/>
        <item x="1155"/>
        <item x="803"/>
        <item x="578"/>
        <item x="77"/>
        <item x="404"/>
        <item x="213"/>
        <item x="700"/>
        <item x="781"/>
        <item x="356"/>
        <item x="889"/>
        <item x="721"/>
        <item x="749"/>
        <item x="125"/>
        <item x="665"/>
        <item x="520"/>
        <item x="390"/>
        <item x="1092"/>
        <item x="621"/>
        <item x="354"/>
        <item x="396"/>
        <item x="271"/>
        <item x="389"/>
        <item x="369"/>
        <item x="257"/>
        <item x="439"/>
        <item x="128"/>
        <item x="234"/>
        <item x="321"/>
        <item x="504"/>
        <item x="368"/>
        <item x="1178"/>
        <item x="761"/>
        <item x="1166"/>
        <item x="377"/>
        <item x="752"/>
        <item x="138"/>
        <item x="982"/>
        <item x="110"/>
        <item x="1094"/>
        <item x="1032"/>
        <item x="1132"/>
        <item x="123"/>
        <item x="200"/>
        <item x="903"/>
        <item x="0"/>
        <item x="645"/>
        <item x="798"/>
        <item x="347"/>
        <item x="753"/>
        <item x="1044"/>
        <item x="1007"/>
        <item x="231"/>
        <item x="832"/>
        <item x="1118"/>
        <item x="50"/>
        <item x="202"/>
        <item x="1058"/>
        <item x="985"/>
        <item x="606"/>
        <item x="634"/>
        <item x="1119"/>
        <item x="399"/>
        <item x="806"/>
        <item x="993"/>
        <item x="951"/>
        <item x="631"/>
        <item x="531"/>
        <item x="102"/>
        <item x="409"/>
        <item x="285"/>
        <item x="95"/>
        <item x="279"/>
        <item x="576"/>
        <item x="655"/>
        <item x="1018"/>
        <item x="565"/>
        <item x="16"/>
        <item x="436"/>
        <item x="1161"/>
        <item x="971"/>
        <item x="567"/>
        <item x="1167"/>
        <item x="724"/>
        <item x="105"/>
        <item x="413"/>
        <item x="327"/>
        <item x="228"/>
        <item x="979"/>
        <item x="259"/>
        <item x="71"/>
        <item x="738"/>
        <item x="498"/>
        <item x="446"/>
        <item x="914"/>
        <item x="116"/>
        <item x="935"/>
        <item x="957"/>
        <item x="335"/>
        <item x="145"/>
        <item x="226"/>
        <item x="416"/>
        <item x="888"/>
        <item x="526"/>
        <item x="769"/>
        <item x="47"/>
        <item x="392"/>
        <item x="1042"/>
        <item x="31"/>
        <item x="706"/>
        <item x="273"/>
        <item x="484"/>
        <item x="480"/>
        <item x="403"/>
        <item x="340"/>
        <item x="1037"/>
        <item x="155"/>
        <item x="873"/>
        <item x="577"/>
        <item x="214"/>
        <item x="1111"/>
        <item x="318"/>
        <item x="264"/>
        <item x="638"/>
        <item x="474"/>
        <item x="488"/>
        <item x="919"/>
        <item x="863"/>
        <item x="537"/>
        <item x="353"/>
        <item x="204"/>
        <item x="74"/>
        <item x="129"/>
        <item x="672"/>
        <item x="733"/>
        <item x="1110"/>
        <item x="1043"/>
        <item x="779"/>
        <item x="236"/>
        <item x="149"/>
        <item x="424"/>
        <item x="1067"/>
        <item x="816"/>
        <item x="1048"/>
        <item x="874"/>
        <item x="1177"/>
        <item x="42"/>
        <item x="688"/>
        <item x="782"/>
        <item x="745"/>
        <item x="408"/>
        <item x="518"/>
        <item x="736"/>
        <item x="964"/>
        <item x="654"/>
        <item x="586"/>
        <item x="217"/>
        <item x="344"/>
        <item x="96"/>
        <item x="423"/>
        <item x="371"/>
        <item x="115"/>
        <item x="290"/>
        <item x="440"/>
        <item x="208"/>
        <item x="159"/>
        <item x="156"/>
        <item x="1108"/>
        <item x="56"/>
        <item x="585"/>
        <item x="947"/>
        <item x="650"/>
        <item x="679"/>
        <item x="908"/>
        <item x="968"/>
        <item x="905"/>
        <item x="66"/>
        <item x="541"/>
        <item x="502"/>
        <item x="1127"/>
        <item x="598"/>
        <item x="900"/>
        <item x="287"/>
        <item x="117"/>
        <item x="382"/>
        <item x="937"/>
        <item x="939"/>
        <item x="958"/>
        <item x="1053"/>
        <item x="507"/>
        <item x="491"/>
        <item x="426"/>
        <item x="810"/>
        <item x="513"/>
        <item x="591"/>
        <item x="317"/>
        <item x="370"/>
        <item x="61"/>
        <item x="170"/>
        <item x="649"/>
        <item x="1034"/>
        <item x="596"/>
        <item x="25"/>
        <item x="1160"/>
        <item x="175"/>
        <item x="625"/>
        <item x="1180"/>
        <item x="648"/>
        <item x="642"/>
        <item x="219"/>
        <item x="76"/>
        <item x="827"/>
        <item x="223"/>
        <item x="221"/>
        <item x="696"/>
        <item x="787"/>
        <item x="627"/>
        <item x="613"/>
        <item x="1072"/>
        <item x="750"/>
        <item x="813"/>
        <item x="538"/>
        <item x="355"/>
        <item x="450"/>
        <item x="857"/>
        <item x="711"/>
        <item x="791"/>
        <item x="104"/>
        <item x="334"/>
        <item x="910"/>
        <item x="582"/>
        <item x="120"/>
        <item x="493"/>
        <item x="212"/>
        <item x="770"/>
        <item x="659"/>
        <item x="1097"/>
        <item x="640"/>
        <item x="1107"/>
        <item x="767"/>
        <item x="206"/>
        <item x="181"/>
        <item x="72"/>
        <item x="378"/>
        <item x="21"/>
        <item x="20"/>
        <item x="247"/>
        <item x="122"/>
        <item x="755"/>
        <item x="909"/>
        <item x="431"/>
        <item x="1148"/>
        <item x="43"/>
        <item x="101"/>
        <item x="495"/>
        <item x="143"/>
        <item x="471"/>
        <item x="108"/>
        <item x="8"/>
        <item x="251"/>
        <item x="1182"/>
        <item x="1075"/>
        <item x="325"/>
        <item x="11"/>
        <item x="437"/>
        <item x="331"/>
        <item x="174"/>
        <item x="543"/>
        <item x="551"/>
        <item x="477"/>
        <item x="386"/>
        <item x="425"/>
        <item x="467"/>
        <item x="553"/>
        <item x="98"/>
        <item x="521"/>
        <item x="1153"/>
        <item x="1000"/>
        <item x="301"/>
        <item x="363"/>
        <item x="7"/>
        <item x="862"/>
        <item x="790"/>
        <item x="692"/>
        <item x="33"/>
        <item x="897"/>
        <item x="1071"/>
        <item x="154"/>
        <item x="132"/>
        <item x="252"/>
        <item x="922"/>
        <item x="756"/>
        <item x="275"/>
        <item x="376"/>
        <item x="54"/>
        <item x="548"/>
        <item x="680"/>
        <item x="23"/>
        <item x="127"/>
        <item x="758"/>
        <item x="792"/>
        <item x="449"/>
        <item x="847"/>
        <item x="473"/>
        <item x="1059"/>
        <item x="58"/>
        <item x="146"/>
        <item x="595"/>
        <item x="615"/>
        <item x="1052"/>
        <item x="1088"/>
        <item x="877"/>
        <item x="691"/>
        <item x="898"/>
        <item t="default"/>
      </items>
    </pivotField>
    <pivotField showAll="0">
      <items count="1195">
        <item x="646"/>
        <item x="681"/>
        <item x="1120"/>
        <item x="483"/>
        <item x="1088"/>
        <item x="830"/>
        <item x="1184"/>
        <item x="753"/>
        <item x="1030"/>
        <item x="240"/>
        <item x="1154"/>
        <item x="1185"/>
        <item x="804"/>
        <item x="1146"/>
        <item x="342"/>
        <item x="543"/>
        <item x="216"/>
        <item x="224"/>
        <item x="806"/>
        <item x="91"/>
        <item x="921"/>
        <item x="84"/>
        <item x="256"/>
        <item x="300"/>
        <item x="739"/>
        <item x="1136"/>
        <item x="264"/>
        <item x="558"/>
        <item x="537"/>
        <item x="690"/>
        <item x="605"/>
        <item x="833"/>
        <item x="1133"/>
        <item x="768"/>
        <item x="797"/>
        <item x="808"/>
        <item x="1123"/>
        <item x="86"/>
        <item x="1103"/>
        <item x="986"/>
        <item x="796"/>
        <item x="290"/>
        <item x="1097"/>
        <item x="683"/>
        <item x="268"/>
        <item x="758"/>
        <item x="263"/>
        <item x="1073"/>
        <item x="164"/>
        <item x="1107"/>
        <item x="345"/>
        <item x="708"/>
        <item x="682"/>
        <item x="1024"/>
        <item x="232"/>
        <item x="985"/>
        <item x="633"/>
        <item x="486"/>
        <item x="623"/>
        <item x="1160"/>
        <item x="43"/>
        <item x="21"/>
        <item x="113"/>
        <item x="608"/>
        <item x="191"/>
        <item x="728"/>
        <item x="407"/>
        <item x="153"/>
        <item x="554"/>
        <item x="983"/>
        <item x="964"/>
        <item x="582"/>
        <item x="902"/>
        <item x="570"/>
        <item x="293"/>
        <item x="1172"/>
        <item x="563"/>
        <item x="195"/>
        <item x="540"/>
        <item x="347"/>
        <item x="234"/>
        <item x="814"/>
        <item x="185"/>
        <item x="1101"/>
        <item x="106"/>
        <item x="1004"/>
        <item x="77"/>
        <item x="1008"/>
        <item x="440"/>
        <item x="228"/>
        <item x="887"/>
        <item x="726"/>
        <item x="573"/>
        <item x="738"/>
        <item x="210"/>
        <item x="372"/>
        <item x="547"/>
        <item x="1137"/>
        <item x="1043"/>
        <item x="1068"/>
        <item x="729"/>
        <item x="499"/>
        <item x="613"/>
        <item x="281"/>
        <item x="400"/>
        <item x="1072"/>
        <item x="976"/>
        <item x="1180"/>
        <item x="52"/>
        <item x="379"/>
        <item x="417"/>
        <item x="255"/>
        <item x="445"/>
        <item x="743"/>
        <item x="1110"/>
        <item x="1092"/>
        <item x="74"/>
        <item x="321"/>
        <item x="978"/>
        <item x="839"/>
        <item x="469"/>
        <item x="822"/>
        <item x="789"/>
        <item x="578"/>
        <item x="812"/>
        <item x="628"/>
        <item x="746"/>
        <item x="408"/>
        <item x="1014"/>
        <item x="4"/>
        <item x="1115"/>
        <item x="750"/>
        <item x="467"/>
        <item x="6"/>
        <item x="30"/>
        <item x="138"/>
        <item x="201"/>
        <item x="353"/>
        <item x="275"/>
        <item x="672"/>
        <item x="1074"/>
        <item x="883"/>
        <item x="455"/>
        <item x="40"/>
        <item x="474"/>
        <item x="180"/>
        <item x="15"/>
        <item x="856"/>
        <item x="476"/>
        <item x="490"/>
        <item x="133"/>
        <item x="1186"/>
        <item x="1176"/>
        <item x="829"/>
        <item x="1155"/>
        <item x="247"/>
        <item x="961"/>
        <item x="11"/>
        <item x="94"/>
        <item x="304"/>
        <item x="500"/>
        <item x="298"/>
        <item x="1052"/>
        <item x="974"/>
        <item x="523"/>
        <item x="150"/>
        <item x="539"/>
        <item x="1188"/>
        <item x="937"/>
        <item x="391"/>
        <item x="176"/>
        <item x="745"/>
        <item x="770"/>
        <item x="801"/>
        <item x="542"/>
        <item x="568"/>
        <item x="1125"/>
        <item x="1131"/>
        <item x="39"/>
        <item x="934"/>
        <item x="600"/>
        <item x="1143"/>
        <item x="1021"/>
        <item x="65"/>
        <item x="621"/>
        <item x="211"/>
        <item x="773"/>
        <item x="438"/>
        <item x="66"/>
        <item x="259"/>
        <item x="207"/>
        <item x="904"/>
        <item x="757"/>
        <item x="1109"/>
        <item x="936"/>
        <item x="197"/>
        <item x="318"/>
        <item x="919"/>
        <item x="25"/>
        <item x="1037"/>
        <item x="632"/>
        <item x="717"/>
        <item x="740"/>
        <item x="951"/>
        <item x="479"/>
        <item x="923"/>
        <item x="477"/>
        <item x="1187"/>
        <item x="896"/>
        <item x="718"/>
        <item x="663"/>
        <item x="658"/>
        <item x="850"/>
        <item x="626"/>
        <item x="229"/>
        <item x="219"/>
        <item x="465"/>
        <item x="456"/>
        <item x="223"/>
        <item x="911"/>
        <item x="200"/>
        <item x="751"/>
        <item x="56"/>
        <item x="33"/>
        <item x="203"/>
        <item x="861"/>
        <item x="100"/>
        <item x="303"/>
        <item x="333"/>
        <item x="188"/>
        <item x="1168"/>
        <item x="137"/>
        <item x="326"/>
        <item x="622"/>
        <item x="737"/>
        <item x="387"/>
        <item x="513"/>
        <item x="900"/>
        <item x="1071"/>
        <item x="82"/>
        <item x="1152"/>
        <item x="925"/>
        <item x="354"/>
        <item x="906"/>
        <item x="152"/>
        <item x="433"/>
        <item x="676"/>
        <item x="131"/>
        <item x="193"/>
        <item x="392"/>
        <item x="803"/>
        <item x="381"/>
        <item x="1079"/>
        <item x="1010"/>
        <item x="561"/>
        <item x="916"/>
        <item x="866"/>
        <item x="496"/>
        <item x="156"/>
        <item x="1056"/>
        <item x="785"/>
        <item x="1039"/>
        <item x="691"/>
        <item x="754"/>
        <item x="607"/>
        <item x="146"/>
        <item x="723"/>
        <item x="643"/>
        <item x="237"/>
        <item x="867"/>
        <item x="95"/>
        <item x="1112"/>
        <item x="258"/>
        <item x="845"/>
        <item x="3"/>
        <item x="1111"/>
        <item x="727"/>
        <item x="771"/>
        <item x="165"/>
        <item x="552"/>
        <item x="761"/>
        <item x="939"/>
        <item x="890"/>
        <item x="167"/>
        <item x="1009"/>
        <item x="205"/>
        <item x="1162"/>
        <item x="560"/>
        <item x="528"/>
        <item x="404"/>
        <item x="367"/>
        <item x="41"/>
        <item x="212"/>
        <item x="253"/>
        <item x="1081"/>
        <item x="341"/>
        <item x="279"/>
        <item x="356"/>
        <item x="1054"/>
        <item x="72"/>
        <item x="915"/>
        <item x="1003"/>
        <item x="580"/>
        <item x="893"/>
        <item x="83"/>
        <item x="1057"/>
        <item x="701"/>
        <item x="1126"/>
        <item x="941"/>
        <item x="669"/>
        <item x="505"/>
        <item x="685"/>
        <item x="209"/>
        <item x="49"/>
        <item x="1080"/>
        <item x="458"/>
        <item x="140"/>
        <item x="1140"/>
        <item x="497"/>
        <item x="398"/>
        <item x="178"/>
        <item x="127"/>
        <item x="1169"/>
        <item x="420"/>
        <item x="1157"/>
        <item x="706"/>
        <item x="997"/>
        <item x="634"/>
        <item x="630"/>
        <item x="526"/>
        <item x="276"/>
        <item x="592"/>
        <item x="987"/>
        <item x="1141"/>
        <item x="1075"/>
        <item x="802"/>
        <item x="943"/>
        <item x="959"/>
        <item x="1011"/>
        <item x="947"/>
        <item x="103"/>
        <item x="410"/>
        <item x="1044"/>
        <item x="853"/>
        <item x="799"/>
        <item x="493"/>
        <item x="837"/>
        <item x="1051"/>
        <item x="491"/>
        <item x="1040"/>
        <item x="1032"/>
        <item x="179"/>
        <item x="647"/>
        <item x="744"/>
        <item x="111"/>
        <item x="910"/>
        <item x="849"/>
        <item x="772"/>
        <item x="840"/>
        <item x="932"/>
        <item x="1029"/>
        <item x="846"/>
        <item x="564"/>
        <item x="284"/>
        <item x="880"/>
        <item x="35"/>
        <item x="10"/>
        <item x="478"/>
        <item x="309"/>
        <item x="44"/>
        <item x="436"/>
        <item x="311"/>
        <item x="53"/>
        <item x="793"/>
        <item x="1055"/>
        <item x="989"/>
        <item x="664"/>
        <item x="584"/>
        <item x="895"/>
        <item x="593"/>
        <item x="90"/>
        <item x="813"/>
        <item x="742"/>
        <item x="296"/>
        <item x="313"/>
        <item x="294"/>
        <item x="225"/>
        <item x="388"/>
        <item x="577"/>
        <item x="534"/>
        <item x="488"/>
        <item x="1128"/>
        <item x="352"/>
        <item x="46"/>
        <item x="149"/>
        <item x="675"/>
        <item x="536"/>
        <item x="1139"/>
        <item x="535"/>
        <item x="865"/>
        <item x="1077"/>
        <item x="524"/>
        <item x="266"/>
        <item x="788"/>
        <item x="510"/>
        <item x="1192"/>
        <item x="457"/>
        <item x="779"/>
        <item x="722"/>
        <item x="590"/>
        <item x="396"/>
        <item x="869"/>
        <item x="598"/>
        <item x="475"/>
        <item x="435"/>
        <item x="1028"/>
        <item x="265"/>
        <item x="550"/>
        <item x="1090"/>
        <item x="1117"/>
        <item x="13"/>
        <item x="295"/>
        <item x="1093"/>
        <item x="918"/>
        <item x="99"/>
        <item x="1134"/>
        <item x="88"/>
        <item x="1018"/>
        <item x="894"/>
        <item x="329"/>
        <item x="854"/>
        <item x="583"/>
        <item x="684"/>
        <item x="262"/>
        <item x="973"/>
        <item x="945"/>
        <item x="373"/>
        <item x="1156"/>
        <item x="619"/>
        <item x="1165"/>
        <item x="713"/>
        <item x="905"/>
        <item x="1"/>
        <item x="668"/>
        <item x="299"/>
        <item x="688"/>
        <item x="291"/>
        <item x="130"/>
        <item x="248"/>
        <item x="402"/>
        <item x="357"/>
        <item x="549"/>
        <item x="702"/>
        <item x="359"/>
        <item x="1189"/>
        <item x="437"/>
        <item x="117"/>
        <item x="815"/>
        <item x="794"/>
        <item x="1047"/>
        <item x="484"/>
        <item x="17"/>
        <item x="361"/>
        <item x="521"/>
        <item x="640"/>
        <item x="8"/>
        <item x="1113"/>
        <item x="325"/>
        <item x="494"/>
        <item x="369"/>
        <item x="461"/>
        <item x="851"/>
        <item x="649"/>
        <item x="85"/>
        <item x="624"/>
        <item x="317"/>
        <item x="169"/>
        <item x="495"/>
        <item x="965"/>
        <item x="572"/>
        <item x="283"/>
        <item x="810"/>
        <item x="1116"/>
        <item x="762"/>
        <item x="747"/>
        <item x="1164"/>
        <item x="519"/>
        <item x="638"/>
        <item x="287"/>
        <item x="324"/>
        <item x="847"/>
        <item x="532"/>
        <item x="1082"/>
        <item x="177"/>
        <item x="173"/>
        <item x="425"/>
        <item x="787"/>
        <item x="652"/>
        <item x="1061"/>
        <item x="886"/>
        <item x="439"/>
        <item x="831"/>
        <item x="45"/>
        <item x="1193"/>
        <item x="34"/>
        <item x="1016"/>
        <item x="1050"/>
        <item x="724"/>
        <item x="838"/>
        <item x="218"/>
        <item x="418"/>
        <item x="950"/>
        <item x="1058"/>
        <item x="864"/>
        <item x="1085"/>
        <item x="331"/>
        <item x="678"/>
        <item x="671"/>
        <item x="316"/>
        <item x="220"/>
        <item x="988"/>
        <item x="857"/>
        <item x="907"/>
        <item x="756"/>
        <item x="948"/>
        <item x="776"/>
        <item x="818"/>
        <item x="441"/>
        <item x="529"/>
        <item x="642"/>
        <item x="525"/>
        <item x="870"/>
        <item x="574"/>
        <item x="1147"/>
        <item x="720"/>
        <item x="60"/>
        <item x="766"/>
        <item x="657"/>
        <item x="119"/>
        <item x="992"/>
        <item x="650"/>
        <item x="337"/>
        <item x="629"/>
        <item x="394"/>
        <item x="187"/>
        <item x="1104"/>
        <item x="1091"/>
        <item x="933"/>
        <item x="1000"/>
        <item x="876"/>
        <item x="315"/>
        <item x="489"/>
        <item x="617"/>
        <item x="31"/>
        <item x="221"/>
        <item x="302"/>
        <item x="595"/>
        <item x="1023"/>
        <item x="58"/>
        <item x="5"/>
        <item x="32"/>
        <item x="92"/>
        <item x="230"/>
        <item x="1065"/>
        <item x="1175"/>
        <item x="96"/>
        <item x="1095"/>
        <item x="397"/>
        <item x="1070"/>
        <item x="566"/>
        <item x="798"/>
        <item x="741"/>
        <item x="399"/>
        <item x="1022"/>
        <item x="963"/>
        <item x="385"/>
        <item x="981"/>
        <item x="252"/>
        <item x="616"/>
        <item x="386"/>
        <item x="1066"/>
        <item x="413"/>
        <item x="514"/>
        <item x="828"/>
        <item x="1031"/>
        <item x="282"/>
        <item x="273"/>
        <item x="732"/>
        <item x="620"/>
        <item x="707"/>
        <item x="730"/>
        <item x="104"/>
        <item x="559"/>
        <item x="782"/>
        <item x="596"/>
        <item x="908"/>
        <item x="980"/>
        <item x="260"/>
        <item x="186"/>
        <item x="231"/>
        <item x="1064"/>
        <item x="819"/>
        <item x="453"/>
        <item x="780"/>
        <item x="597"/>
        <item x="565"/>
        <item x="860"/>
        <item x="335"/>
        <item x="190"/>
        <item x="823"/>
        <item x="731"/>
        <item x="292"/>
        <item x="872"/>
        <item x="562"/>
        <item x="641"/>
        <item x="16"/>
        <item x="982"/>
        <item x="994"/>
        <item x="422"/>
        <item x="767"/>
        <item x="912"/>
        <item x="288"/>
        <item x="184"/>
        <item x="967"/>
        <item x="917"/>
        <item x="182"/>
        <item x="1046"/>
        <item x="251"/>
        <item x="1063"/>
        <item x="929"/>
        <item x="371"/>
        <item x="442"/>
        <item x="62"/>
        <item x="507"/>
        <item x="355"/>
        <item x="368"/>
        <item x="320"/>
        <item x="901"/>
        <item x="75"/>
        <item x="0"/>
        <item x="69"/>
        <item x="375"/>
        <item x="351"/>
        <item x="12"/>
        <item x="470"/>
        <item x="108"/>
        <item x="89"/>
        <item x="825"/>
        <item x="942"/>
        <item x="93"/>
        <item x="689"/>
        <item x="454"/>
        <item x="875"/>
        <item x="194"/>
        <item x="462"/>
        <item x="107"/>
        <item x="551"/>
        <item x="1078"/>
        <item x="1159"/>
        <item x="1108"/>
        <item x="556"/>
        <item x="377"/>
        <item x="944"/>
        <item x="1171"/>
        <item x="653"/>
        <item x="614"/>
        <item x="586"/>
        <item x="1100"/>
        <item x="1007"/>
        <item x="538"/>
        <item x="807"/>
        <item x="427"/>
        <item x="382"/>
        <item x="460"/>
        <item x="957"/>
        <item x="1151"/>
        <item x="1042"/>
        <item x="859"/>
        <item x="1181"/>
        <item x="922"/>
        <item x="1142"/>
        <item x="832"/>
        <item x="473"/>
        <item x="171"/>
        <item x="700"/>
        <item x="202"/>
        <item x="588"/>
        <item x="820"/>
        <item x="661"/>
        <item x="696"/>
        <item x="1167"/>
        <item x="913"/>
        <item x="1148"/>
        <item x="1106"/>
        <item x="909"/>
        <item x="881"/>
        <item x="51"/>
        <item x="362"/>
        <item x="527"/>
        <item x="734"/>
        <item x="1012"/>
        <item x="1020"/>
        <item x="533"/>
        <item x="760"/>
        <item x="928"/>
        <item x="662"/>
        <item x="694"/>
        <item x="151"/>
        <item x="862"/>
        <item x="297"/>
        <item x="29"/>
        <item x="2"/>
        <item x="1015"/>
        <item x="54"/>
        <item x="80"/>
        <item x="426"/>
        <item x="38"/>
        <item x="338"/>
        <item x="1135"/>
        <item x="1060"/>
        <item x="879"/>
        <item x="196"/>
        <item x="930"/>
        <item x="998"/>
        <item x="1190"/>
        <item x="235"/>
        <item x="1002"/>
        <item x="215"/>
        <item x="811"/>
        <item x="871"/>
        <item x="26"/>
        <item x="1017"/>
        <item x="656"/>
        <item x="360"/>
        <item x="1124"/>
        <item x="424"/>
        <item x="419"/>
        <item x="344"/>
        <item x="692"/>
        <item x="1102"/>
        <item x="984"/>
        <item x="569"/>
        <item x="71"/>
        <item x="826"/>
        <item x="19"/>
        <item x="1069"/>
        <item x="1183"/>
        <item x="705"/>
        <item x="348"/>
        <item x="363"/>
        <item x="1013"/>
        <item x="1138"/>
        <item x="42"/>
        <item x="775"/>
        <item x="233"/>
        <item x="931"/>
        <item x="274"/>
        <item x="403"/>
        <item x="67"/>
        <item x="480"/>
        <item x="697"/>
        <item x="508"/>
        <item x="405"/>
        <item x="378"/>
        <item x="548"/>
        <item x="364"/>
        <item x="996"/>
        <item x="1076"/>
        <item x="161"/>
        <item x="805"/>
        <item x="270"/>
        <item x="163"/>
        <item x="639"/>
        <item x="214"/>
        <item x="1191"/>
        <item x="1027"/>
        <item x="1041"/>
        <item x="791"/>
        <item x="380"/>
        <item x="995"/>
        <item x="800"/>
        <item x="59"/>
        <item x="147"/>
        <item x="517"/>
        <item x="631"/>
        <item x="81"/>
        <item x="975"/>
        <item x="340"/>
        <item x="712"/>
        <item x="64"/>
        <item x="693"/>
        <item x="824"/>
        <item x="449"/>
        <item x="1145"/>
        <item x="816"/>
        <item x="158"/>
        <item x="139"/>
        <item x="157"/>
        <item x="954"/>
        <item x="725"/>
        <item x="783"/>
        <item x="589"/>
        <item x="748"/>
        <item x="319"/>
        <item x="183"/>
        <item x="1166"/>
        <item x="777"/>
        <item x="926"/>
        <item x="835"/>
        <item x="579"/>
        <item x="1025"/>
        <item x="401"/>
        <item x="376"/>
        <item x="332"/>
        <item x="14"/>
        <item x="154"/>
        <item x="87"/>
        <item x="366"/>
        <item x="1062"/>
        <item x="877"/>
        <item x="834"/>
        <item x="790"/>
        <item x="242"/>
        <item x="711"/>
        <item x="920"/>
        <item x="1026"/>
        <item x="1129"/>
        <item x="817"/>
        <item x="719"/>
        <item x="136"/>
        <item x="160"/>
        <item x="47"/>
        <item x="208"/>
        <item x="429"/>
        <item x="591"/>
        <item x="522"/>
        <item x="972"/>
        <item x="1036"/>
        <item x="245"/>
        <item x="635"/>
        <item x="648"/>
        <item x="365"/>
        <item x="935"/>
        <item x="330"/>
        <item x="1179"/>
        <item x="134"/>
        <item x="1161"/>
        <item x="602"/>
        <item x="1163"/>
        <item x="285"/>
        <item x="155"/>
        <item x="716"/>
        <item x="430"/>
        <item x="795"/>
        <item x="57"/>
        <item x="128"/>
        <item x="482"/>
        <item x="314"/>
        <item x="444"/>
        <item x="784"/>
        <item x="36"/>
        <item x="280"/>
        <item x="686"/>
        <item x="105"/>
        <item x="843"/>
        <item x="781"/>
        <item x="665"/>
        <item x="192"/>
        <item x="842"/>
        <item x="654"/>
        <item x="98"/>
        <item x="1086"/>
        <item x="339"/>
        <item x="970"/>
        <item x="308"/>
        <item x="1174"/>
        <item x="709"/>
        <item x="101"/>
        <item x="680"/>
        <item x="557"/>
        <item x="752"/>
        <item x="159"/>
        <item x="346"/>
        <item x="97"/>
        <item x="587"/>
        <item x="322"/>
        <item x="443"/>
        <item x="412"/>
        <item x="487"/>
        <item x="468"/>
        <item x="836"/>
        <item x="447"/>
        <item x="459"/>
        <item x="699"/>
        <item x="498"/>
        <item x="509"/>
        <item x="1178"/>
        <item x="670"/>
        <item x="323"/>
        <item x="73"/>
        <item x="1067"/>
        <item x="27"/>
        <item x="749"/>
        <item x="222"/>
        <item x="863"/>
        <item x="122"/>
        <item x="181"/>
        <item x="968"/>
        <item x="625"/>
        <item x="144"/>
        <item x="142"/>
        <item x="594"/>
        <item x="759"/>
        <item x="110"/>
        <item x="1130"/>
        <item x="899"/>
        <item x="858"/>
        <item x="660"/>
        <item x="162"/>
        <item x="1119"/>
        <item x="129"/>
        <item x="48"/>
        <item x="28"/>
        <item x="120"/>
        <item x="9"/>
        <item x="132"/>
        <item x="599"/>
        <item x="383"/>
        <item x="327"/>
        <item x="674"/>
        <item x="109"/>
        <item x="531"/>
        <item x="390"/>
        <item x="615"/>
        <item x="979"/>
        <item x="198"/>
        <item x="306"/>
        <item x="512"/>
        <item x="993"/>
        <item x="956"/>
        <item x="501"/>
        <item x="1038"/>
        <item x="878"/>
        <item x="1158"/>
        <item x="1034"/>
        <item x="516"/>
        <item x="735"/>
        <item x="764"/>
        <item x="852"/>
        <item x="1149"/>
        <item x="464"/>
        <item x="844"/>
        <item x="206"/>
        <item x="421"/>
        <item x="1087"/>
        <item x="1122"/>
        <item x="511"/>
        <item x="541"/>
        <item x="1019"/>
        <item x="710"/>
        <item x="1006"/>
        <item x="1059"/>
        <item x="679"/>
        <item x="411"/>
        <item x="938"/>
        <item x="774"/>
        <item x="370"/>
        <item x="244"/>
        <item x="971"/>
        <item x="555"/>
        <item x="415"/>
        <item x="466"/>
        <item x="1053"/>
        <item x="611"/>
        <item x="226"/>
        <item x="855"/>
        <item x="24"/>
        <item x="115"/>
        <item x="463"/>
        <item x="272"/>
        <item x="1098"/>
        <item x="481"/>
        <item x="166"/>
        <item x="199"/>
        <item x="114"/>
        <item x="170"/>
        <item x="515"/>
        <item x="715"/>
        <item x="301"/>
        <item x="358"/>
        <item x="472"/>
        <item x="22"/>
        <item x="687"/>
        <item x="431"/>
        <item x="336"/>
        <item x="666"/>
        <item x="277"/>
        <item x="530"/>
        <item x="310"/>
        <item x="471"/>
        <item x="955"/>
        <item x="434"/>
        <item x="349"/>
        <item x="241"/>
        <item x="627"/>
        <item x="606"/>
        <item x="637"/>
        <item x="395"/>
        <item x="112"/>
        <item x="1173"/>
        <item x="884"/>
        <item x="1094"/>
        <item x="18"/>
        <item x="485"/>
        <item x="977"/>
        <item x="585"/>
        <item x="175"/>
        <item x="765"/>
        <item x="305"/>
        <item x="571"/>
        <item x="286"/>
        <item x="924"/>
        <item x="423"/>
        <item x="698"/>
        <item x="204"/>
        <item x="576"/>
        <item x="990"/>
        <item x="546"/>
        <item x="1118"/>
        <item x="23"/>
        <item x="940"/>
        <item x="882"/>
        <item x="1096"/>
        <item x="763"/>
        <item x="334"/>
        <item x="126"/>
        <item x="389"/>
        <item x="655"/>
        <item x="343"/>
        <item x="271"/>
        <item x="952"/>
        <item x="350"/>
        <item x="1084"/>
        <item x="1089"/>
        <item x="673"/>
        <item x="289"/>
        <item x="677"/>
        <item x="567"/>
        <item x="269"/>
        <item x="1114"/>
        <item x="755"/>
        <item x="102"/>
        <item x="213"/>
        <item x="78"/>
        <item x="125"/>
        <item x="116"/>
        <item x="135"/>
        <item x="254"/>
        <item x="545"/>
        <item x="450"/>
        <item x="172"/>
        <item x="786"/>
        <item x="448"/>
        <item x="374"/>
        <item x="503"/>
        <item x="502"/>
        <item x="603"/>
        <item x="124"/>
        <item x="714"/>
        <item x="451"/>
        <item x="609"/>
        <item x="384"/>
        <item x="903"/>
        <item x="897"/>
        <item x="246"/>
        <item x="809"/>
        <item x="885"/>
        <item x="1170"/>
        <item x="37"/>
        <item x="604"/>
        <item x="520"/>
        <item x="544"/>
        <item x="121"/>
        <item x="239"/>
        <item x="236"/>
        <item x="217"/>
        <item x="898"/>
        <item x="889"/>
        <item x="949"/>
        <item x="991"/>
        <item x="962"/>
        <item x="721"/>
        <item x="446"/>
        <item x="958"/>
        <item x="848"/>
        <item x="953"/>
        <item x="946"/>
        <item x="168"/>
        <item x="1105"/>
        <item x="249"/>
        <item x="1153"/>
        <item x="792"/>
        <item x="618"/>
        <item x="118"/>
        <item x="267"/>
        <item x="393"/>
        <item x="452"/>
        <item x="409"/>
        <item x="328"/>
        <item x="636"/>
        <item x="821"/>
        <item x="999"/>
        <item x="1049"/>
        <item x="733"/>
        <item x="1182"/>
        <item x="1045"/>
        <item x="553"/>
        <item x="278"/>
        <item x="888"/>
        <item x="518"/>
        <item x="659"/>
        <item x="1035"/>
        <item x="892"/>
        <item x="969"/>
        <item x="428"/>
        <item x="307"/>
        <item x="1083"/>
        <item x="601"/>
        <item x="1048"/>
        <item x="1121"/>
        <item x="645"/>
        <item x="868"/>
        <item x="927"/>
        <item x="504"/>
        <item x="250"/>
        <item x="123"/>
        <item x="76"/>
        <item x="704"/>
        <item x="651"/>
        <item x="874"/>
        <item x="1132"/>
        <item x="873"/>
        <item x="644"/>
        <item x="778"/>
        <item x="914"/>
        <item x="695"/>
        <item x="492"/>
        <item x="148"/>
        <item x="416"/>
        <item x="575"/>
        <item x="1177"/>
        <item x="703"/>
        <item x="227"/>
        <item x="1144"/>
        <item x="1150"/>
        <item x="20"/>
        <item x="141"/>
        <item x="70"/>
        <item x="581"/>
        <item x="174"/>
        <item x="257"/>
        <item x="50"/>
        <item x="79"/>
        <item x="61"/>
        <item x="841"/>
        <item x="143"/>
        <item x="506"/>
        <item x="261"/>
        <item x="960"/>
        <item x="145"/>
        <item x="406"/>
        <item x="68"/>
        <item x="891"/>
        <item x="238"/>
        <item x="1005"/>
        <item x="312"/>
        <item x="7"/>
        <item x="769"/>
        <item x="55"/>
        <item x="243"/>
        <item x="827"/>
        <item x="432"/>
        <item x="414"/>
        <item x="1001"/>
        <item x="612"/>
        <item x="63"/>
        <item x="1033"/>
        <item x="736"/>
        <item x="966"/>
        <item x="610"/>
        <item x="667"/>
        <item x="1099"/>
        <item x="189"/>
        <item x="1127"/>
        <item t="default"/>
      </items>
    </pivotField>
    <pivotField showAll="0"/>
    <pivotField showAll="0"/>
  </pivotFields>
  <rowFields count="1">
    <field x="2"/>
  </rowFields>
  <rowItems count="11">
    <i>
      <x v="10"/>
    </i>
    <i>
      <x v="18"/>
    </i>
    <i>
      <x v="76"/>
    </i>
    <i>
      <x v="92"/>
    </i>
    <i>
      <x v="97"/>
    </i>
    <i>
      <x v="117"/>
    </i>
    <i>
      <x v="119"/>
    </i>
    <i>
      <x v="140"/>
    </i>
    <i>
      <x v="169"/>
    </i>
    <i>
      <x v="181"/>
    </i>
    <i t="grand">
      <x/>
    </i>
  </rowItems>
  <colItems count="1">
    <i/>
  </colItems>
  <dataFields count="1">
    <dataField name="Count of Review_Title" fld="19" subtotal="count" baseField="0" baseItem="0"/>
  </dataFields>
  <formats count="2">
    <format dxfId="16">
      <pivotArea dataOnly="0" labelOnly="1" outline="0" axis="axisValues" fieldPosition="0"/>
    </format>
    <format dxfId="17">
      <pivotArea dataOnly="0" labelOnly="1" outline="0" axis="axisValues" fieldPosition="0"/>
    </format>
  </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18:C29" firstHeaderRow="1" firstDataRow="1" firstDataCol="1"/>
  <pivotFields count="23">
    <pivotField showAll="0"/>
    <pivotField dataField="1"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1">
        <item x="2"/>
        <item x="15"/>
        <item x="43"/>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29">
        <item x="12"/>
        <item x="8"/>
        <item x="112"/>
        <item x="18"/>
        <item x="58"/>
        <item x="67"/>
        <item x="55"/>
        <item x="16"/>
        <item x="66"/>
        <item x="47"/>
        <item x="46"/>
        <item x="22"/>
        <item x="0"/>
        <item x="19"/>
        <item x="80"/>
        <item x="29"/>
        <item x="27"/>
        <item x="101"/>
        <item x="13"/>
        <item x="51"/>
        <item x="106"/>
        <item x="73"/>
        <item x="61"/>
        <item x="62"/>
        <item x="23"/>
        <item x="93"/>
        <item x="85"/>
        <item x="52"/>
        <item x="68"/>
        <item x="108"/>
        <item x="97"/>
        <item x="82"/>
        <item x="123"/>
        <item x="107"/>
        <item x="83"/>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20"/>
        <item x="77"/>
        <item x="104"/>
        <item x="75"/>
        <item x="102"/>
        <item x="3"/>
        <item x="111"/>
        <item x="98"/>
        <item x="9"/>
        <item x="39"/>
        <item x="53"/>
        <item x="59"/>
        <item x="116"/>
        <item x="126"/>
        <item x="14"/>
        <item x="2"/>
        <item x="71"/>
        <item x="6"/>
        <item x="4"/>
        <item x="21"/>
        <item x="35"/>
        <item x="91"/>
        <item x="10"/>
        <item x="25"/>
        <item x="124"/>
        <item x="36"/>
        <item x="79"/>
        <item x="11"/>
        <item x="38"/>
        <item x="5"/>
        <item x="48"/>
        <item x="96"/>
        <item x="100"/>
        <item x="110"/>
        <item x="114"/>
        <item x="109"/>
        <item x="60"/>
        <item x="122"/>
        <item x="1"/>
        <item x="127"/>
        <item x="7"/>
        <item t="default"/>
      </items>
    </pivotField>
    <pivotField numFmtId="166" showAll="0"/>
    <pivotField showAll="0"/>
    <pivotField numFmtId="166" showAll="0"/>
    <pivotField numFmtId="9" showAll="0"/>
    <pivotField showAll="0"/>
    <pivotField numFmtId="165" showAll="0"/>
    <pivotField numFmtId="164" showAll="0"/>
    <pivotField numFmtId="166" showAll="0"/>
    <pivotField showAll="0"/>
    <pivotField showAll="0"/>
    <pivotField showAll="0"/>
    <pivotField showAll="0"/>
    <pivotField showAll="0"/>
    <pivotField showAll="0"/>
    <pivotField showAll="0"/>
    <pivotField showAll="0"/>
  </pivotFields>
  <rowFields count="1">
    <field x="2"/>
  </rowFields>
  <rowItems count="11">
    <i>
      <x v="10"/>
    </i>
    <i>
      <x v="18"/>
    </i>
    <i>
      <x v="76"/>
    </i>
    <i>
      <x v="92"/>
    </i>
    <i>
      <x v="97"/>
    </i>
    <i>
      <x v="117"/>
    </i>
    <i>
      <x v="119"/>
    </i>
    <i>
      <x v="140"/>
    </i>
    <i>
      <x v="169"/>
    </i>
    <i>
      <x v="181"/>
    </i>
    <i t="grand">
      <x/>
    </i>
  </rowItems>
  <colItems count="1">
    <i/>
  </colItems>
  <dataFields count="1">
    <dataField name="Count of Product_Name" fld="1" subtotal="count" baseField="0" baseItem="0"/>
  </dataFields>
  <formats count="2">
    <format dxfId="38">
      <pivotArea dataOnly="0" labelOnly="1" outline="0" axis="axisValues" fieldPosition="0"/>
    </format>
    <format dxfId="39">
      <pivotArea dataOnly="0" labelOnly="1" outline="0" axis="axisValues" fieldPosition="0"/>
    </format>
  </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3:C14" firstHeaderRow="1" firstDataRow="1" firstDataCol="1"/>
  <pivotFields count="23">
    <pivotField showAll="0"/>
    <pivotField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1">
        <item x="2"/>
        <item x="15"/>
        <item x="43"/>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29">
        <item x="12"/>
        <item x="8"/>
        <item x="112"/>
        <item x="18"/>
        <item x="58"/>
        <item x="67"/>
        <item x="55"/>
        <item x="16"/>
        <item x="66"/>
        <item x="47"/>
        <item x="46"/>
        <item x="22"/>
        <item x="0"/>
        <item x="19"/>
        <item x="80"/>
        <item x="29"/>
        <item x="27"/>
        <item x="101"/>
        <item x="13"/>
        <item x="51"/>
        <item x="106"/>
        <item x="73"/>
        <item x="61"/>
        <item x="62"/>
        <item x="23"/>
        <item x="93"/>
        <item x="85"/>
        <item x="52"/>
        <item x="68"/>
        <item x="108"/>
        <item x="97"/>
        <item x="82"/>
        <item x="123"/>
        <item x="107"/>
        <item x="83"/>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20"/>
        <item x="77"/>
        <item x="104"/>
        <item x="75"/>
        <item x="102"/>
        <item x="3"/>
        <item x="111"/>
        <item x="98"/>
        <item x="9"/>
        <item x="39"/>
        <item x="53"/>
        <item x="59"/>
        <item x="116"/>
        <item x="126"/>
        <item x="14"/>
        <item x="2"/>
        <item x="71"/>
        <item x="6"/>
        <item x="4"/>
        <item x="21"/>
        <item x="35"/>
        <item x="91"/>
        <item x="10"/>
        <item x="25"/>
        <item x="124"/>
        <item x="36"/>
        <item x="79"/>
        <item x="11"/>
        <item x="38"/>
        <item x="5"/>
        <item x="48"/>
        <item x="96"/>
        <item x="100"/>
        <item x="110"/>
        <item x="114"/>
        <item x="109"/>
        <item x="60"/>
        <item x="122"/>
        <item x="1"/>
        <item x="127"/>
        <item x="7"/>
        <item t="default"/>
      </items>
    </pivotField>
    <pivotField numFmtId="166" showAll="0"/>
    <pivotField showAll="0"/>
    <pivotField numFmtId="166" showAll="0"/>
    <pivotField dataField="1" numFmtId="9" showAll="0"/>
    <pivotField showAll="0"/>
    <pivotField numFmtId="165" showAll="0"/>
    <pivotField numFmtId="164" showAll="0"/>
    <pivotField numFmtId="166" showAll="0"/>
    <pivotField showAll="0"/>
    <pivotField showAll="0"/>
    <pivotField showAll="0"/>
    <pivotField showAll="0"/>
    <pivotField showAll="0"/>
    <pivotField showAll="0"/>
    <pivotField showAll="0"/>
    <pivotField showAll="0"/>
  </pivotFields>
  <rowFields count="1">
    <field x="2"/>
  </rowFields>
  <rowItems count="11">
    <i>
      <x v="1"/>
    </i>
    <i>
      <x v="6"/>
    </i>
    <i>
      <x v="14"/>
    </i>
    <i>
      <x v="36"/>
    </i>
    <i>
      <x v="73"/>
    </i>
    <i>
      <x v="74"/>
    </i>
    <i>
      <x v="75"/>
    </i>
    <i>
      <x v="106"/>
    </i>
    <i>
      <x v="110"/>
    </i>
    <i>
      <x v="114"/>
    </i>
    <i t="grand">
      <x/>
    </i>
  </rowItems>
  <colItems count="1">
    <i/>
  </colItems>
  <dataFields count="1">
    <dataField name="Average of Discount_Percentage" fld="10" subtotal="average" baseField="2" baseItem="1" numFmtId="167"/>
  </dataFields>
  <formats count="2">
    <format dxfId="58">
      <pivotArea dataOnly="0" labelOnly="1" outline="0" axis="axisValues" fieldPosition="0"/>
    </format>
    <format dxfId="59">
      <pivotArea dataOnly="0" labelOnly="1" outline="0" axis="axisValues" fieldPosition="0"/>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CleanAmazon" displayName="CleanAmazon" ref="A1:W1349" totalsRowShown="0">
  <autoFilter ref="A1:W1349"/>
  <tableColumns count="23">
    <tableColumn id="1" name="Product_Id">
      <calculatedColumnFormula>amazon!A2</calculatedColumnFormula>
    </tableColumn>
    <tableColumn id="2" name="Product_Name" dataDxfId="146">
      <calculatedColumnFormula>PROPER(amazon!B2)</calculatedColumnFormula>
    </tableColumn>
    <tableColumn id="3" name="Category" dataDxfId="140">
      <calculatedColumnFormula>PROPER(amazon!C2)</calculatedColumnFormula>
    </tableColumn>
    <tableColumn id="22" name="Column1"/>
    <tableColumn id="23" name="Column2"/>
    <tableColumn id="24" name="Column3"/>
    <tableColumn id="25" name="Column4"/>
    <tableColumn id="4" name="Discounted_Price" dataDxfId="138" dataCellStyle="Comma">
      <calculatedColumnFormula>amazon!D2</calculatedColumnFormula>
    </tableColumn>
    <tableColumn id="28" name="Price Range Bucket " dataDxfId="135" dataCellStyle="Comma">
      <calculatedColumnFormula>IF(CleanAmazon[[#This Row],[Discounted_Price]]&lt;200,"&lt;₹200",IF(OR(CleanAmazon[[#This Row],[Discounted_Price]]=200,CleanAmazon[[#This Row],[Discounted_Price]]&lt;=500),"₹200 - ₹500","&gt;₹500"))</calculatedColumnFormula>
    </tableColumn>
    <tableColumn id="5" name="Actual_Price" dataDxfId="137" dataCellStyle="Comma">
      <calculatedColumnFormula>amazon!E2</calculatedColumnFormula>
    </tableColumn>
    <tableColumn id="6" name="Discount_Percentage" dataCellStyle="Percent">
      <calculatedColumnFormula>amazon!F2</calculatedColumnFormula>
    </tableColumn>
    <tableColumn id="27" name="Discount Range Bucket" dataDxfId="134">
      <calculatedColumnFormula>IF(CleanAmazon[[#This Row],[Discount_Percentage]]&gt;=50%,"50% or More","&lt;50%")</calculatedColumnFormula>
    </tableColumn>
    <tableColumn id="7" name="Rating" dataDxfId="132" dataCellStyle="Comma">
      <calculatedColumnFormula>amazon!G2</calculatedColumnFormula>
    </tableColumn>
    <tableColumn id="8" name="Rating_Count" dataDxfId="133" dataCellStyle="Comma">
      <calculatedColumnFormula>amazon!H2</calculatedColumnFormula>
    </tableColumn>
    <tableColumn id="26" name="Total Potential Revenue" dataDxfId="136" dataCellStyle="Comma">
      <calculatedColumnFormula>CleanAmazon[[#This Row],[Actual_Price]]*CleanAmazon[[#This Row],[Rating_Count]]</calculatedColumnFormula>
    </tableColumn>
    <tableColumn id="9" name="About_Product" dataDxfId="139">
      <calculatedColumnFormula>PROPER(amazon!I2)</calculatedColumnFormula>
    </tableColumn>
    <tableColumn id="10" name="User_Id">
      <calculatedColumnFormula>amazon!J2</calculatedColumnFormula>
    </tableColumn>
    <tableColumn id="11" name="User_Name" dataDxfId="145">
      <calculatedColumnFormula>PROPER(amazon!K2)</calculatedColumnFormula>
    </tableColumn>
    <tableColumn id="12" name="Review_Id">
      <calculatedColumnFormula>amazon!L2</calculatedColumnFormula>
    </tableColumn>
    <tableColumn id="13" name="Review_Title" dataDxfId="144">
      <calculatedColumnFormula>PROPER(amazon!M2)</calculatedColumnFormula>
    </tableColumn>
    <tableColumn id="14" name="Review_Content" dataDxfId="143">
      <calculatedColumnFormula>PROPER(amazon!N2)</calculatedColumnFormula>
    </tableColumn>
    <tableColumn id="15" name="Img_Link" dataDxfId="142">
      <calculatedColumnFormula>TRIM(CLEAN(amazon!O2))</calculatedColumnFormula>
    </tableColumn>
    <tableColumn id="16" name="Product_Link" dataDxfId="141">
      <calculatedColumnFormula>TRIM(CLEAN(amazon!P2))</calculatedColumnFormula>
    </tableColumn>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amazon.in/Wayona-Braided-WN3LG1-Syncing-Charging/dp/B07JW9H4J1/ref=sr_1_1?qid=1672909124&amp;s=electronics&amp;sr=1-1" TargetMode="External"/><Relationship Id="rId1" Type="http://schemas.openxmlformats.org/officeDocument/2006/relationships/hyperlink" Target="https://m.media-amazon.com/images/W/WEBP_402378-T1/images/I/51UsScvHQNL._SX300_SY300_QL70_FMwebp_.jpg"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5"/>
  <sheetViews>
    <sheetView workbookViewId="0">
      <selection activeCell="I19" sqref="I19"/>
    </sheetView>
  </sheetViews>
  <sheetFormatPr defaultColWidth="11.5546875" defaultRowHeight="15"/>
  <cols>
    <col min="8" max="8" width="11.44140625" style="4" bestFit="1" customWidth="1"/>
    <col min="16" max="16" width="99.6640625"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s="5" t="s">
        <v>25</v>
      </c>
      <c r="P2" s="5"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13012</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13013</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13014</v>
      </c>
      <c r="N33" t="s">
        <v>13015</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13016</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13017</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13018</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13013</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13013</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13019</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13020</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13013</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13018</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13021</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13022</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13023</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13018</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13019</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s="2">
        <v>139900</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13013</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13024</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13012</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13025</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13026</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13027</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13028</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13029</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13028</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13030</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13018</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13031</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13032</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13012</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13025</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13033</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13034</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13035</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13027</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13036</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13037</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13038</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13039</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13040</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13041</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13042</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13014</v>
      </c>
      <c r="N820" t="s">
        <v>13015</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13043</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13044</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13045</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13046</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13047</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13048</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13049</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13050</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13051</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13018</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13052</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13053</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13054</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13055</v>
      </c>
      <c r="N1156" t="s">
        <v>13056</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13057</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13058</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9061</v>
      </c>
      <c r="D1281" s="2">
        <v>1699</v>
      </c>
      <c r="E1281" s="2">
        <v>1975</v>
      </c>
      <c r="F1281" s="1">
        <v>0.14000000000000001</v>
      </c>
      <c r="G1281">
        <v>4.0999999999999996</v>
      </c>
      <c r="H1281" s="4">
        <v>4716</v>
      </c>
      <c r="I1281" t="s">
        <v>11156</v>
      </c>
      <c r="J1281" t="s">
        <v>11157</v>
      </c>
      <c r="K1281" t="s">
        <v>11158</v>
      </c>
      <c r="L1281" t="s">
        <v>11159</v>
      </c>
      <c r="M1281" t="s">
        <v>11160</v>
      </c>
      <c r="N1281" t="s">
        <v>11161</v>
      </c>
      <c r="O1281" t="s">
        <v>11162</v>
      </c>
      <c r="P1281" t="s">
        <v>11163</v>
      </c>
    </row>
    <row r="1282" spans="1:16">
      <c r="A1282" t="s">
        <v>11164</v>
      </c>
      <c r="B1282" t="s">
        <v>11165</v>
      </c>
      <c r="C1282" t="s">
        <v>8563</v>
      </c>
      <c r="D1282" s="2">
        <v>1069</v>
      </c>
      <c r="E1282" s="2">
        <v>1699</v>
      </c>
      <c r="F1282" s="1">
        <v>0.37</v>
      </c>
      <c r="G1282">
        <v>3.9</v>
      </c>
      <c r="H1282" s="4">
        <v>313</v>
      </c>
      <c r="I1282" t="s">
        <v>11166</v>
      </c>
      <c r="J1282" t="s">
        <v>11167</v>
      </c>
      <c r="K1282" t="s">
        <v>11168</v>
      </c>
      <c r="L1282" t="s">
        <v>11169</v>
      </c>
      <c r="M1282" t="s">
        <v>11170</v>
      </c>
      <c r="N1282" t="s">
        <v>11171</v>
      </c>
      <c r="O1282" t="s">
        <v>11172</v>
      </c>
      <c r="P1282" t="s">
        <v>11173</v>
      </c>
    </row>
    <row r="1283" spans="1:16">
      <c r="A1283" t="s">
        <v>11174</v>
      </c>
      <c r="B1283" t="s">
        <v>11175</v>
      </c>
      <c r="C1283" t="s">
        <v>8563</v>
      </c>
      <c r="D1283" s="2">
        <v>1349</v>
      </c>
      <c r="E1283" s="2">
        <v>2495</v>
      </c>
      <c r="F1283" s="1">
        <v>0.46</v>
      </c>
      <c r="G1283">
        <v>3.8</v>
      </c>
      <c r="H1283" s="4">
        <v>166</v>
      </c>
      <c r="I1283" t="s">
        <v>11176</v>
      </c>
      <c r="J1283" t="s">
        <v>11177</v>
      </c>
      <c r="K1283" t="s">
        <v>11178</v>
      </c>
      <c r="L1283" t="s">
        <v>11179</v>
      </c>
      <c r="M1283" t="s">
        <v>11180</v>
      </c>
      <c r="N1283" t="s">
        <v>11181</v>
      </c>
      <c r="O1283" t="s">
        <v>11182</v>
      </c>
      <c r="P1283" t="s">
        <v>11183</v>
      </c>
    </row>
    <row r="1284" spans="1:16">
      <c r="A1284" t="s">
        <v>11184</v>
      </c>
      <c r="B1284" t="s">
        <v>11185</v>
      </c>
      <c r="C1284" t="s">
        <v>8844</v>
      </c>
      <c r="D1284" s="2">
        <v>1499</v>
      </c>
      <c r="E1284" s="2">
        <v>3500</v>
      </c>
      <c r="F1284" s="1">
        <v>0.56999999999999995</v>
      </c>
      <c r="G1284">
        <v>4.0999999999999996</v>
      </c>
      <c r="H1284" s="4">
        <v>303</v>
      </c>
      <c r="I1284" t="s">
        <v>11186</v>
      </c>
      <c r="J1284" t="s">
        <v>11187</v>
      </c>
      <c r="K1284" t="s">
        <v>11188</v>
      </c>
      <c r="L1284" t="s">
        <v>11189</v>
      </c>
      <c r="M1284" t="s">
        <v>11190</v>
      </c>
      <c r="N1284" t="s">
        <v>11191</v>
      </c>
      <c r="O1284" t="s">
        <v>11192</v>
      </c>
      <c r="P1284" t="s">
        <v>11193</v>
      </c>
    </row>
    <row r="1285" spans="1:16">
      <c r="A1285" t="s">
        <v>11194</v>
      </c>
      <c r="B1285" t="s">
        <v>11195</v>
      </c>
      <c r="C1285" t="s">
        <v>9061</v>
      </c>
      <c r="D1285" s="2">
        <v>2092</v>
      </c>
      <c r="E1285" s="2">
        <v>4600</v>
      </c>
      <c r="F1285" s="1">
        <v>0.55000000000000004</v>
      </c>
      <c r="G1285">
        <v>4.3</v>
      </c>
      <c r="H1285" s="4">
        <v>562</v>
      </c>
      <c r="I1285" t="s">
        <v>11196</v>
      </c>
      <c r="J1285" t="s">
        <v>11197</v>
      </c>
      <c r="K1285" t="s">
        <v>11198</v>
      </c>
      <c r="L1285" t="s">
        <v>11199</v>
      </c>
      <c r="M1285" t="s">
        <v>11200</v>
      </c>
      <c r="N1285" t="s">
        <v>11201</v>
      </c>
      <c r="O1285" t="s">
        <v>11202</v>
      </c>
      <c r="P1285" t="s">
        <v>11203</v>
      </c>
    </row>
    <row r="1286" spans="1:16">
      <c r="A1286" t="s">
        <v>11204</v>
      </c>
      <c r="B1286" t="s">
        <v>11205</v>
      </c>
      <c r="C1286" t="s">
        <v>9944</v>
      </c>
      <c r="D1286" s="2">
        <v>3859</v>
      </c>
      <c r="E1286" s="2">
        <v>10295</v>
      </c>
      <c r="F1286" s="1">
        <v>0.63</v>
      </c>
      <c r="G1286">
        <v>3.9</v>
      </c>
      <c r="H1286" s="4">
        <v>8095</v>
      </c>
      <c r="I1286" t="s">
        <v>11206</v>
      </c>
      <c r="J1286" t="s">
        <v>11207</v>
      </c>
      <c r="K1286" t="s">
        <v>11208</v>
      </c>
      <c r="L1286" t="s">
        <v>11209</v>
      </c>
      <c r="M1286" t="s">
        <v>11210</v>
      </c>
      <c r="N1286" t="s">
        <v>11211</v>
      </c>
      <c r="O1286" t="s">
        <v>11212</v>
      </c>
      <c r="P1286" t="s">
        <v>11213</v>
      </c>
    </row>
    <row r="1287" spans="1:16">
      <c r="A1287" t="s">
        <v>11214</v>
      </c>
      <c r="B1287" t="s">
        <v>11215</v>
      </c>
      <c r="C1287" t="s">
        <v>8938</v>
      </c>
      <c r="D1287">
        <v>499</v>
      </c>
      <c r="E1287" s="2">
        <v>2199</v>
      </c>
      <c r="F1287" s="1">
        <v>0.77</v>
      </c>
      <c r="G1287">
        <v>2.8</v>
      </c>
      <c r="H1287" s="4">
        <v>109</v>
      </c>
      <c r="I1287" t="s">
        <v>11216</v>
      </c>
      <c r="J1287" t="s">
        <v>11217</v>
      </c>
      <c r="K1287" t="s">
        <v>11218</v>
      </c>
      <c r="L1287" t="s">
        <v>11219</v>
      </c>
      <c r="M1287" t="s">
        <v>11220</v>
      </c>
      <c r="N1287" t="s">
        <v>11221</v>
      </c>
      <c r="O1287" t="s">
        <v>11222</v>
      </c>
      <c r="P1287" t="s">
        <v>11223</v>
      </c>
    </row>
    <row r="1288" spans="1:16">
      <c r="A1288" t="s">
        <v>11224</v>
      </c>
      <c r="B1288" t="s">
        <v>11225</v>
      </c>
      <c r="C1288" t="s">
        <v>9295</v>
      </c>
      <c r="D1288" s="2">
        <v>1804</v>
      </c>
      <c r="E1288" s="2">
        <v>2380</v>
      </c>
      <c r="F1288" s="1">
        <v>0.24</v>
      </c>
      <c r="G1288">
        <v>4</v>
      </c>
      <c r="H1288" s="4">
        <v>15382</v>
      </c>
      <c r="I1288" t="s">
        <v>11226</v>
      </c>
      <c r="J1288" t="s">
        <v>11227</v>
      </c>
      <c r="K1288" t="s">
        <v>11228</v>
      </c>
      <c r="L1288" t="s">
        <v>11229</v>
      </c>
      <c r="M1288" t="s">
        <v>11230</v>
      </c>
      <c r="N1288" t="s">
        <v>11231</v>
      </c>
      <c r="O1288" t="s">
        <v>11232</v>
      </c>
      <c r="P1288" t="s">
        <v>11233</v>
      </c>
    </row>
    <row r="1289" spans="1:16">
      <c r="A1289" t="s">
        <v>11234</v>
      </c>
      <c r="B1289" t="s">
        <v>11235</v>
      </c>
      <c r="C1289" t="s">
        <v>8938</v>
      </c>
      <c r="D1289" s="2">
        <v>6525</v>
      </c>
      <c r="E1289" s="2">
        <v>8820</v>
      </c>
      <c r="F1289" s="1">
        <v>0.26</v>
      </c>
      <c r="G1289">
        <v>4.5</v>
      </c>
      <c r="H1289" s="4">
        <v>5137</v>
      </c>
      <c r="I1289" t="s">
        <v>11236</v>
      </c>
      <c r="J1289" t="s">
        <v>11237</v>
      </c>
      <c r="K1289" t="s">
        <v>11238</v>
      </c>
      <c r="L1289" t="s">
        <v>11239</v>
      </c>
      <c r="M1289" t="s">
        <v>11240</v>
      </c>
      <c r="N1289" t="s">
        <v>11241</v>
      </c>
      <c r="O1289" t="s">
        <v>11242</v>
      </c>
      <c r="P1289" t="s">
        <v>11243</v>
      </c>
    </row>
    <row r="1290" spans="1:16">
      <c r="A1290" t="s">
        <v>11244</v>
      </c>
      <c r="B1290" t="s">
        <v>11245</v>
      </c>
      <c r="C1290" t="s">
        <v>10094</v>
      </c>
      <c r="D1290" s="2">
        <v>4999</v>
      </c>
      <c r="E1290" s="2">
        <v>24999</v>
      </c>
      <c r="F1290" s="1">
        <v>0.8</v>
      </c>
      <c r="G1290">
        <v>4.5999999999999996</v>
      </c>
      <c r="H1290" s="4">
        <v>124</v>
      </c>
      <c r="I1290" t="s">
        <v>11246</v>
      </c>
      <c r="J1290" t="s">
        <v>11247</v>
      </c>
      <c r="K1290" t="s">
        <v>11248</v>
      </c>
      <c r="L1290" t="s">
        <v>11249</v>
      </c>
      <c r="M1290" t="s">
        <v>11250</v>
      </c>
      <c r="N1290" t="s">
        <v>11251</v>
      </c>
      <c r="O1290" t="s">
        <v>11252</v>
      </c>
      <c r="P1290" t="s">
        <v>11253</v>
      </c>
    </row>
    <row r="1291" spans="1:16">
      <c r="A1291" t="s">
        <v>11254</v>
      </c>
      <c r="B1291" t="s">
        <v>11255</v>
      </c>
      <c r="C1291" t="s">
        <v>9612</v>
      </c>
      <c r="D1291" s="2">
        <v>1189</v>
      </c>
      <c r="E1291" s="2">
        <v>2400</v>
      </c>
      <c r="F1291" s="1">
        <v>0.5</v>
      </c>
      <c r="G1291">
        <v>4.0999999999999996</v>
      </c>
      <c r="H1291" s="4">
        <v>618</v>
      </c>
      <c r="I1291" t="s">
        <v>11256</v>
      </c>
      <c r="J1291" t="s">
        <v>11257</v>
      </c>
      <c r="K1291" t="s">
        <v>11258</v>
      </c>
      <c r="L1291" t="s">
        <v>11259</v>
      </c>
      <c r="M1291" t="s">
        <v>11260</v>
      </c>
      <c r="N1291" t="s">
        <v>11261</v>
      </c>
      <c r="O1291" t="s">
        <v>11262</v>
      </c>
      <c r="P1291" t="s">
        <v>11263</v>
      </c>
    </row>
    <row r="1292" spans="1:16">
      <c r="A1292" t="s">
        <v>11264</v>
      </c>
      <c r="B1292" t="s">
        <v>11265</v>
      </c>
      <c r="C1292" t="s">
        <v>8563</v>
      </c>
      <c r="D1292" s="2">
        <v>2590</v>
      </c>
      <c r="E1292" s="2">
        <v>4200</v>
      </c>
      <c r="F1292" s="1">
        <v>0.38</v>
      </c>
      <c r="G1292">
        <v>4.0999999999999996</v>
      </c>
      <c r="H1292" s="4">
        <v>63</v>
      </c>
      <c r="I1292" t="s">
        <v>11266</v>
      </c>
      <c r="J1292" t="s">
        <v>11267</v>
      </c>
      <c r="K1292" t="s">
        <v>11268</v>
      </c>
      <c r="L1292" t="s">
        <v>11269</v>
      </c>
      <c r="M1292" t="s">
        <v>11270</v>
      </c>
      <c r="N1292" t="s">
        <v>11271</v>
      </c>
      <c r="O1292" t="s">
        <v>11272</v>
      </c>
      <c r="P1292" t="s">
        <v>11273</v>
      </c>
    </row>
    <row r="1293" spans="1:16">
      <c r="A1293" t="s">
        <v>11274</v>
      </c>
      <c r="B1293" t="s">
        <v>11275</v>
      </c>
      <c r="C1293" t="s">
        <v>8563</v>
      </c>
      <c r="D1293">
        <v>899</v>
      </c>
      <c r="E1293" s="2">
        <v>1599</v>
      </c>
      <c r="F1293" s="1">
        <v>0.44</v>
      </c>
      <c r="G1293">
        <v>3.4</v>
      </c>
      <c r="H1293" s="4">
        <v>15</v>
      </c>
      <c r="I1293" t="s">
        <v>11276</v>
      </c>
      <c r="J1293" t="s">
        <v>11277</v>
      </c>
      <c r="K1293" t="s">
        <v>11278</v>
      </c>
      <c r="L1293" t="s">
        <v>11279</v>
      </c>
      <c r="M1293" t="s">
        <v>11280</v>
      </c>
      <c r="N1293" t="s">
        <v>11281</v>
      </c>
      <c r="O1293" t="s">
        <v>11282</v>
      </c>
      <c r="P1293" t="s">
        <v>11283</v>
      </c>
    </row>
    <row r="1294" spans="1:16">
      <c r="A1294" t="s">
        <v>11284</v>
      </c>
      <c r="B1294" t="s">
        <v>11285</v>
      </c>
      <c r="C1294" t="s">
        <v>8563</v>
      </c>
      <c r="D1294">
        <v>998</v>
      </c>
      <c r="E1294" s="2">
        <v>2999</v>
      </c>
      <c r="F1294" s="1">
        <v>0.67</v>
      </c>
      <c r="G1294">
        <v>4.5999999999999996</v>
      </c>
      <c r="H1294" s="4">
        <v>9</v>
      </c>
      <c r="I1294" t="s">
        <v>11286</v>
      </c>
      <c r="J1294" t="s">
        <v>11287</v>
      </c>
      <c r="K1294" t="s">
        <v>11288</v>
      </c>
      <c r="L1294" t="s">
        <v>11289</v>
      </c>
      <c r="M1294" t="s">
        <v>11290</v>
      </c>
      <c r="N1294" t="s">
        <v>11291</v>
      </c>
      <c r="O1294" t="s">
        <v>11292</v>
      </c>
      <c r="P1294" t="s">
        <v>11293</v>
      </c>
    </row>
    <row r="1295" spans="1:16">
      <c r="A1295" t="s">
        <v>11294</v>
      </c>
      <c r="B1295" t="s">
        <v>11295</v>
      </c>
      <c r="C1295" t="s">
        <v>8886</v>
      </c>
      <c r="D1295">
        <v>998.06</v>
      </c>
      <c r="E1295" s="2">
        <v>1282</v>
      </c>
      <c r="F1295" s="1">
        <v>0.22</v>
      </c>
      <c r="G1295">
        <v>4.2</v>
      </c>
      <c r="H1295" s="4">
        <v>7274</v>
      </c>
      <c r="I1295" t="s">
        <v>11296</v>
      </c>
      <c r="J1295" t="s">
        <v>11297</v>
      </c>
      <c r="K1295" t="s">
        <v>11298</v>
      </c>
      <c r="L1295" t="s">
        <v>11299</v>
      </c>
      <c r="M1295" t="s">
        <v>11300</v>
      </c>
      <c r="N1295" t="s">
        <v>11301</v>
      </c>
      <c r="O1295" t="s">
        <v>11302</v>
      </c>
      <c r="P1295" t="s">
        <v>11303</v>
      </c>
    </row>
    <row r="1296" spans="1:16">
      <c r="A1296" t="s">
        <v>11304</v>
      </c>
      <c r="B1296" t="s">
        <v>11305</v>
      </c>
      <c r="C1296" t="s">
        <v>9295</v>
      </c>
      <c r="D1296" s="2">
        <v>1099</v>
      </c>
      <c r="E1296" s="2">
        <v>1990</v>
      </c>
      <c r="F1296" s="1">
        <v>0.45</v>
      </c>
      <c r="G1296">
        <v>3.9</v>
      </c>
      <c r="H1296" s="4">
        <v>5911</v>
      </c>
      <c r="I1296" t="s">
        <v>11306</v>
      </c>
      <c r="J1296" t="s">
        <v>11307</v>
      </c>
      <c r="K1296" t="s">
        <v>11308</v>
      </c>
      <c r="L1296" t="s">
        <v>11309</v>
      </c>
      <c r="M1296" t="s">
        <v>11310</v>
      </c>
      <c r="N1296" t="s">
        <v>11311</v>
      </c>
      <c r="O1296" t="s">
        <v>11312</v>
      </c>
      <c r="P1296" t="s">
        <v>11313</v>
      </c>
    </row>
    <row r="1297" spans="1:16">
      <c r="A1297" t="s">
        <v>11314</v>
      </c>
      <c r="B1297" t="s">
        <v>11315</v>
      </c>
      <c r="C1297" t="s">
        <v>9386</v>
      </c>
      <c r="D1297" s="2">
        <v>5999</v>
      </c>
      <c r="E1297" s="2">
        <v>9999</v>
      </c>
      <c r="F1297" s="1">
        <v>0.4</v>
      </c>
      <c r="G1297">
        <v>4.2</v>
      </c>
      <c r="H1297" s="4">
        <v>170</v>
      </c>
      <c r="I1297" t="s">
        <v>11316</v>
      </c>
      <c r="J1297" t="s">
        <v>11317</v>
      </c>
      <c r="K1297" t="s">
        <v>11318</v>
      </c>
      <c r="L1297" t="s">
        <v>11319</v>
      </c>
      <c r="M1297" t="s">
        <v>11320</v>
      </c>
      <c r="N1297" t="s">
        <v>11321</v>
      </c>
      <c r="O1297" t="s">
        <v>11322</v>
      </c>
      <c r="P1297" t="s">
        <v>11323</v>
      </c>
    </row>
    <row r="1298" spans="1:16">
      <c r="A1298" t="s">
        <v>11324</v>
      </c>
      <c r="B1298" t="s">
        <v>11325</v>
      </c>
      <c r="C1298" t="s">
        <v>9944</v>
      </c>
      <c r="D1298" s="2">
        <v>8886</v>
      </c>
      <c r="E1298" s="2">
        <v>11850</v>
      </c>
      <c r="F1298" s="1">
        <v>0.25</v>
      </c>
      <c r="G1298">
        <v>4.2</v>
      </c>
      <c r="H1298" s="4">
        <v>3065</v>
      </c>
      <c r="I1298" t="s">
        <v>11326</v>
      </c>
      <c r="J1298" t="s">
        <v>11327</v>
      </c>
      <c r="K1298" t="s">
        <v>11328</v>
      </c>
      <c r="L1298" t="s">
        <v>11329</v>
      </c>
      <c r="M1298" t="s">
        <v>11330</v>
      </c>
      <c r="N1298" t="s">
        <v>11331</v>
      </c>
      <c r="O1298" t="s">
        <v>11332</v>
      </c>
      <c r="P1298" t="s">
        <v>11333</v>
      </c>
    </row>
    <row r="1299" spans="1:16">
      <c r="A1299" t="s">
        <v>11334</v>
      </c>
      <c r="B1299" t="s">
        <v>11335</v>
      </c>
      <c r="C1299" t="s">
        <v>8574</v>
      </c>
      <c r="D1299">
        <v>475</v>
      </c>
      <c r="E1299">
        <v>999</v>
      </c>
      <c r="F1299" s="1">
        <v>0.52</v>
      </c>
      <c r="G1299">
        <v>4.0999999999999996</v>
      </c>
      <c r="H1299" s="4">
        <v>1021</v>
      </c>
      <c r="I1299" t="s">
        <v>11336</v>
      </c>
      <c r="J1299" t="s">
        <v>11337</v>
      </c>
      <c r="K1299" t="s">
        <v>11338</v>
      </c>
      <c r="L1299" t="s">
        <v>11339</v>
      </c>
      <c r="M1299" t="s">
        <v>11340</v>
      </c>
      <c r="N1299" t="s">
        <v>11341</v>
      </c>
      <c r="O1299" t="s">
        <v>11342</v>
      </c>
      <c r="P1299" t="s">
        <v>11343</v>
      </c>
    </row>
    <row r="1300" spans="1:16">
      <c r="A1300" t="s">
        <v>11344</v>
      </c>
      <c r="B1300" t="s">
        <v>11345</v>
      </c>
      <c r="C1300" t="s">
        <v>8875</v>
      </c>
      <c r="D1300" s="2">
        <v>4995</v>
      </c>
      <c r="E1300" s="2">
        <v>20049</v>
      </c>
      <c r="F1300" s="1">
        <v>0.75</v>
      </c>
      <c r="G1300">
        <v>4.8</v>
      </c>
      <c r="H1300" s="4">
        <v>3964</v>
      </c>
      <c r="I1300" t="s">
        <v>11346</v>
      </c>
      <c r="J1300" t="s">
        <v>11347</v>
      </c>
      <c r="K1300" t="s">
        <v>11348</v>
      </c>
      <c r="L1300" t="s">
        <v>11349</v>
      </c>
      <c r="M1300" t="s">
        <v>11350</v>
      </c>
      <c r="N1300" t="s">
        <v>11351</v>
      </c>
      <c r="O1300" t="s">
        <v>11352</v>
      </c>
      <c r="P1300" t="s">
        <v>11353</v>
      </c>
    </row>
    <row r="1301" spans="1:16">
      <c r="A1301" t="s">
        <v>11354</v>
      </c>
      <c r="B1301" t="s">
        <v>11355</v>
      </c>
      <c r="C1301" t="s">
        <v>10094</v>
      </c>
      <c r="D1301" s="2">
        <v>13999</v>
      </c>
      <c r="E1301" s="2">
        <v>24850</v>
      </c>
      <c r="F1301" s="1">
        <v>0.44</v>
      </c>
      <c r="G1301">
        <v>4.4000000000000004</v>
      </c>
      <c r="H1301" s="4">
        <v>8948</v>
      </c>
      <c r="I1301" t="s">
        <v>11356</v>
      </c>
      <c r="J1301" t="s">
        <v>11357</v>
      </c>
      <c r="K1301" t="s">
        <v>11358</v>
      </c>
      <c r="L1301" t="s">
        <v>11359</v>
      </c>
      <c r="M1301" t="s">
        <v>11360</v>
      </c>
      <c r="N1301" t="s">
        <v>11361</v>
      </c>
      <c r="O1301" t="s">
        <v>11362</v>
      </c>
      <c r="P1301" t="s">
        <v>11363</v>
      </c>
    </row>
    <row r="1302" spans="1:16">
      <c r="A1302" t="s">
        <v>11364</v>
      </c>
      <c r="B1302" t="s">
        <v>11365</v>
      </c>
      <c r="C1302" t="s">
        <v>10094</v>
      </c>
      <c r="D1302" s="2">
        <v>8499</v>
      </c>
      <c r="E1302" s="2">
        <v>16490</v>
      </c>
      <c r="F1302" s="1">
        <v>0.48</v>
      </c>
      <c r="G1302">
        <v>4.3</v>
      </c>
      <c r="H1302" s="4">
        <v>97</v>
      </c>
      <c r="I1302" t="s">
        <v>11366</v>
      </c>
      <c r="J1302" t="s">
        <v>11367</v>
      </c>
      <c r="K1302" t="s">
        <v>11368</v>
      </c>
      <c r="L1302" t="s">
        <v>11369</v>
      </c>
      <c r="M1302" t="s">
        <v>11370</v>
      </c>
      <c r="N1302" t="s">
        <v>11371</v>
      </c>
      <c r="O1302" t="s">
        <v>11372</v>
      </c>
      <c r="P1302" t="s">
        <v>11373</v>
      </c>
    </row>
    <row r="1303" spans="1:16">
      <c r="A1303" t="s">
        <v>11374</v>
      </c>
      <c r="B1303" t="s">
        <v>11375</v>
      </c>
      <c r="C1303" t="s">
        <v>8699</v>
      </c>
      <c r="D1303">
        <v>949</v>
      </c>
      <c r="E1303">
        <v>975</v>
      </c>
      <c r="F1303" s="1">
        <v>0.03</v>
      </c>
      <c r="G1303">
        <v>4.3</v>
      </c>
      <c r="H1303" s="4">
        <v>7223</v>
      </c>
      <c r="I1303" t="s">
        <v>11376</v>
      </c>
      <c r="J1303" t="s">
        <v>11377</v>
      </c>
      <c r="K1303" t="s">
        <v>11378</v>
      </c>
      <c r="L1303" t="s">
        <v>11379</v>
      </c>
      <c r="M1303" t="s">
        <v>11380</v>
      </c>
      <c r="N1303" t="s">
        <v>11381</v>
      </c>
      <c r="O1303" t="s">
        <v>11382</v>
      </c>
      <c r="P1303" t="s">
        <v>11383</v>
      </c>
    </row>
    <row r="1304" spans="1:16">
      <c r="A1304" t="s">
        <v>11384</v>
      </c>
      <c r="B1304" t="s">
        <v>11385</v>
      </c>
      <c r="C1304" t="s">
        <v>8886</v>
      </c>
      <c r="D1304">
        <v>395</v>
      </c>
      <c r="E1304">
        <v>499</v>
      </c>
      <c r="F1304" s="1">
        <v>0.21</v>
      </c>
      <c r="G1304">
        <v>4</v>
      </c>
      <c r="H1304" s="4">
        <v>330</v>
      </c>
      <c r="I1304" t="s">
        <v>11386</v>
      </c>
      <c r="J1304" t="s">
        <v>11387</v>
      </c>
      <c r="K1304" t="s">
        <v>11388</v>
      </c>
      <c r="L1304" t="s">
        <v>11389</v>
      </c>
      <c r="M1304" t="s">
        <v>11390</v>
      </c>
      <c r="N1304" t="s">
        <v>11391</v>
      </c>
      <c r="O1304" t="s">
        <v>11392</v>
      </c>
      <c r="P1304" t="s">
        <v>11393</v>
      </c>
    </row>
    <row r="1305" spans="1:16">
      <c r="A1305" t="s">
        <v>11394</v>
      </c>
      <c r="B1305" t="s">
        <v>11395</v>
      </c>
      <c r="C1305" t="s">
        <v>11396</v>
      </c>
      <c r="D1305">
        <v>635</v>
      </c>
      <c r="E1305">
        <v>635</v>
      </c>
      <c r="F1305" s="1">
        <v>0</v>
      </c>
      <c r="G1305">
        <v>4.3</v>
      </c>
      <c r="H1305" s="4">
        <v>4570</v>
      </c>
      <c r="I1305" t="s">
        <v>11397</v>
      </c>
      <c r="J1305" t="s">
        <v>11398</v>
      </c>
      <c r="K1305" t="s">
        <v>11399</v>
      </c>
      <c r="L1305" t="s">
        <v>11400</v>
      </c>
      <c r="M1305" t="s">
        <v>11401</v>
      </c>
      <c r="N1305" t="s">
        <v>11402</v>
      </c>
      <c r="O1305" t="s">
        <v>11403</v>
      </c>
      <c r="P1305" t="s">
        <v>11404</v>
      </c>
    </row>
    <row r="1306" spans="1:16">
      <c r="A1306" t="s">
        <v>11405</v>
      </c>
      <c r="B1306" t="s">
        <v>11406</v>
      </c>
      <c r="C1306" t="s">
        <v>8699</v>
      </c>
      <c r="D1306">
        <v>717</v>
      </c>
      <c r="E1306" s="2">
        <v>1390</v>
      </c>
      <c r="F1306" s="1">
        <v>0.48</v>
      </c>
      <c r="G1306">
        <v>4</v>
      </c>
      <c r="H1306" s="4">
        <v>4867</v>
      </c>
      <c r="I1306" t="s">
        <v>11407</v>
      </c>
      <c r="J1306" t="s">
        <v>11408</v>
      </c>
      <c r="K1306" t="s">
        <v>11409</v>
      </c>
      <c r="L1306" t="s">
        <v>11410</v>
      </c>
      <c r="M1306" t="s">
        <v>11411</v>
      </c>
      <c r="N1306" t="s">
        <v>11412</v>
      </c>
      <c r="O1306" t="s">
        <v>11413</v>
      </c>
      <c r="P1306" t="s">
        <v>11414</v>
      </c>
    </row>
    <row r="1307" spans="1:16">
      <c r="A1307" t="s">
        <v>11415</v>
      </c>
      <c r="B1307" t="s">
        <v>11416</v>
      </c>
      <c r="C1307" t="s">
        <v>11417</v>
      </c>
      <c r="D1307" s="2">
        <v>27900</v>
      </c>
      <c r="E1307" s="2">
        <v>59900</v>
      </c>
      <c r="F1307" s="1">
        <v>0.53</v>
      </c>
      <c r="G1307">
        <v>4.4000000000000004</v>
      </c>
      <c r="H1307" s="4">
        <v>5298</v>
      </c>
      <c r="I1307" t="s">
        <v>11418</v>
      </c>
      <c r="J1307" t="s">
        <v>11419</v>
      </c>
      <c r="K1307" t="s">
        <v>11420</v>
      </c>
      <c r="L1307" t="s">
        <v>11421</v>
      </c>
      <c r="M1307" t="s">
        <v>11422</v>
      </c>
      <c r="N1307" t="s">
        <v>11423</v>
      </c>
      <c r="O1307" t="s">
        <v>11424</v>
      </c>
      <c r="P1307" t="s">
        <v>11425</v>
      </c>
    </row>
    <row r="1308" spans="1:16">
      <c r="A1308" t="s">
        <v>11426</v>
      </c>
      <c r="B1308" t="s">
        <v>11427</v>
      </c>
      <c r="C1308" t="s">
        <v>9644</v>
      </c>
      <c r="D1308">
        <v>649</v>
      </c>
      <c r="E1308">
        <v>670</v>
      </c>
      <c r="F1308" s="1">
        <v>0.03</v>
      </c>
      <c r="G1308">
        <v>4.0999999999999996</v>
      </c>
      <c r="H1308" s="4">
        <v>7786</v>
      </c>
      <c r="I1308" t="s">
        <v>11428</v>
      </c>
      <c r="J1308" t="s">
        <v>11429</v>
      </c>
      <c r="K1308" t="s">
        <v>11430</v>
      </c>
      <c r="L1308" t="s">
        <v>11431</v>
      </c>
      <c r="M1308" t="s">
        <v>11432</v>
      </c>
      <c r="N1308" t="s">
        <v>11433</v>
      </c>
      <c r="O1308" t="s">
        <v>11434</v>
      </c>
      <c r="P1308" t="s">
        <v>11435</v>
      </c>
    </row>
    <row r="1309" spans="1:16">
      <c r="A1309" t="s">
        <v>11436</v>
      </c>
      <c r="B1309" t="s">
        <v>11437</v>
      </c>
      <c r="C1309" t="s">
        <v>9633</v>
      </c>
      <c r="D1309">
        <v>193</v>
      </c>
      <c r="E1309">
        <v>399</v>
      </c>
      <c r="F1309" s="1">
        <v>0.52</v>
      </c>
      <c r="G1309">
        <v>3.6</v>
      </c>
      <c r="H1309" s="4">
        <v>37</v>
      </c>
      <c r="I1309" t="s">
        <v>11438</v>
      </c>
      <c r="J1309" t="s">
        <v>11439</v>
      </c>
      <c r="K1309" t="s">
        <v>11440</v>
      </c>
      <c r="L1309" t="s">
        <v>11441</v>
      </c>
      <c r="M1309" t="s">
        <v>11442</v>
      </c>
      <c r="N1309" t="s">
        <v>11443</v>
      </c>
      <c r="O1309" t="s">
        <v>11444</v>
      </c>
      <c r="P1309" t="s">
        <v>11445</v>
      </c>
    </row>
    <row r="1310" spans="1:16">
      <c r="A1310" t="s">
        <v>11446</v>
      </c>
      <c r="B1310" t="s">
        <v>11447</v>
      </c>
      <c r="C1310" t="s">
        <v>8563</v>
      </c>
      <c r="D1310" s="2">
        <v>1299</v>
      </c>
      <c r="E1310" s="2">
        <v>2495</v>
      </c>
      <c r="F1310" s="1">
        <v>0.48</v>
      </c>
      <c r="G1310">
        <v>2</v>
      </c>
      <c r="H1310" s="4">
        <v>2</v>
      </c>
      <c r="I1310" t="s">
        <v>11448</v>
      </c>
      <c r="J1310" t="s">
        <v>11449</v>
      </c>
      <c r="K1310" t="s">
        <v>11450</v>
      </c>
      <c r="L1310" t="s">
        <v>11451</v>
      </c>
      <c r="M1310" t="s">
        <v>11452</v>
      </c>
      <c r="N1310" t="s">
        <v>11453</v>
      </c>
      <c r="O1310" t="s">
        <v>11454</v>
      </c>
      <c r="P1310" t="s">
        <v>11455</v>
      </c>
    </row>
    <row r="1311" spans="1:16">
      <c r="A1311" t="s">
        <v>11456</v>
      </c>
      <c r="B1311" t="s">
        <v>11457</v>
      </c>
      <c r="C1311" t="s">
        <v>8710</v>
      </c>
      <c r="D1311" s="2">
        <v>2449</v>
      </c>
      <c r="E1311" s="2">
        <v>3390</v>
      </c>
      <c r="F1311" s="1">
        <v>0.28000000000000003</v>
      </c>
      <c r="G1311">
        <v>4</v>
      </c>
      <c r="H1311" s="4">
        <v>5206</v>
      </c>
      <c r="I1311" t="s">
        <v>11458</v>
      </c>
      <c r="J1311" t="s">
        <v>11459</v>
      </c>
      <c r="K1311" t="s">
        <v>11460</v>
      </c>
      <c r="L1311" t="s">
        <v>11461</v>
      </c>
      <c r="M1311" t="s">
        <v>11462</v>
      </c>
      <c r="N1311" t="s">
        <v>11463</v>
      </c>
      <c r="O1311" t="s">
        <v>11464</v>
      </c>
      <c r="P1311" t="s">
        <v>11465</v>
      </c>
    </row>
    <row r="1312" spans="1:16">
      <c r="A1312" t="s">
        <v>11466</v>
      </c>
      <c r="B1312" t="s">
        <v>11467</v>
      </c>
      <c r="C1312" t="s">
        <v>8721</v>
      </c>
      <c r="D1312" s="2">
        <v>1049</v>
      </c>
      <c r="E1312" s="2">
        <v>2499</v>
      </c>
      <c r="F1312" s="1">
        <v>0.57999999999999996</v>
      </c>
      <c r="G1312">
        <v>3.7</v>
      </c>
      <c r="H1312" s="4">
        <v>638</v>
      </c>
      <c r="I1312" t="s">
        <v>10942</v>
      </c>
      <c r="J1312" t="s">
        <v>11468</v>
      </c>
      <c r="K1312" t="s">
        <v>11469</v>
      </c>
      <c r="L1312" t="s">
        <v>11470</v>
      </c>
      <c r="M1312" t="s">
        <v>11471</v>
      </c>
      <c r="N1312" t="s">
        <v>11472</v>
      </c>
      <c r="O1312" t="s">
        <v>11473</v>
      </c>
      <c r="P1312" t="s">
        <v>11474</v>
      </c>
    </row>
    <row r="1313" spans="1:16">
      <c r="A1313" t="s">
        <v>11475</v>
      </c>
      <c r="B1313" t="s">
        <v>11476</v>
      </c>
      <c r="C1313" t="s">
        <v>10993</v>
      </c>
      <c r="D1313" s="2">
        <v>2399</v>
      </c>
      <c r="E1313" s="2">
        <v>4200</v>
      </c>
      <c r="F1313" s="1">
        <v>0.43</v>
      </c>
      <c r="G1313">
        <v>3.8</v>
      </c>
      <c r="H1313" s="4">
        <v>397</v>
      </c>
      <c r="I1313" t="s">
        <v>11477</v>
      </c>
      <c r="J1313" t="s">
        <v>11478</v>
      </c>
      <c r="K1313" t="s">
        <v>11479</v>
      </c>
      <c r="L1313" t="s">
        <v>11480</v>
      </c>
      <c r="M1313" t="s">
        <v>11481</v>
      </c>
      <c r="N1313" t="s">
        <v>11482</v>
      </c>
      <c r="O1313" t="s">
        <v>11483</v>
      </c>
      <c r="P1313" t="s">
        <v>11484</v>
      </c>
    </row>
    <row r="1314" spans="1:16">
      <c r="A1314" t="s">
        <v>11485</v>
      </c>
      <c r="B1314" t="s">
        <v>11486</v>
      </c>
      <c r="C1314" t="s">
        <v>8969</v>
      </c>
      <c r="D1314" s="2">
        <v>2286</v>
      </c>
      <c r="E1314" s="2">
        <v>4495</v>
      </c>
      <c r="F1314" s="1">
        <v>0.49</v>
      </c>
      <c r="G1314">
        <v>3.9</v>
      </c>
      <c r="H1314" s="4">
        <v>326</v>
      </c>
      <c r="I1314" t="s">
        <v>11487</v>
      </c>
      <c r="J1314" t="s">
        <v>11488</v>
      </c>
      <c r="K1314" t="s">
        <v>11489</v>
      </c>
      <c r="L1314" t="s">
        <v>11490</v>
      </c>
      <c r="M1314" t="s">
        <v>11491</v>
      </c>
      <c r="N1314" t="s">
        <v>11492</v>
      </c>
      <c r="O1314" t="s">
        <v>11493</v>
      </c>
      <c r="P1314" t="s">
        <v>11494</v>
      </c>
    </row>
    <row r="1315" spans="1:16">
      <c r="A1315" t="s">
        <v>11495</v>
      </c>
      <c r="B1315" t="s">
        <v>11496</v>
      </c>
      <c r="C1315" t="s">
        <v>10571</v>
      </c>
      <c r="D1315">
        <v>499</v>
      </c>
      <c r="E1315" s="2">
        <v>2199</v>
      </c>
      <c r="F1315" s="1">
        <v>0.77</v>
      </c>
      <c r="G1315">
        <v>3.1</v>
      </c>
      <c r="H1315" s="4">
        <v>3527</v>
      </c>
      <c r="I1315" t="s">
        <v>11497</v>
      </c>
      <c r="J1315" t="s">
        <v>11498</v>
      </c>
      <c r="K1315" t="s">
        <v>11499</v>
      </c>
      <c r="L1315" t="s">
        <v>11500</v>
      </c>
      <c r="M1315" t="s">
        <v>11501</v>
      </c>
      <c r="N1315" t="s">
        <v>11502</v>
      </c>
      <c r="O1315" t="s">
        <v>11503</v>
      </c>
      <c r="P1315" t="s">
        <v>11504</v>
      </c>
    </row>
    <row r="1316" spans="1:16">
      <c r="A1316" t="s">
        <v>11505</v>
      </c>
      <c r="B1316" t="s">
        <v>11506</v>
      </c>
      <c r="C1316" t="s">
        <v>9284</v>
      </c>
      <c r="D1316">
        <v>429</v>
      </c>
      <c r="E1316">
        <v>999</v>
      </c>
      <c r="F1316" s="1">
        <v>0.56999999999999995</v>
      </c>
      <c r="G1316">
        <v>3</v>
      </c>
      <c r="H1316" s="4">
        <v>617</v>
      </c>
      <c r="I1316" t="s">
        <v>11507</v>
      </c>
      <c r="J1316" t="s">
        <v>11508</v>
      </c>
      <c r="K1316" t="s">
        <v>11509</v>
      </c>
      <c r="L1316" t="s">
        <v>11510</v>
      </c>
      <c r="M1316" t="s">
        <v>11511</v>
      </c>
      <c r="N1316" t="s">
        <v>11512</v>
      </c>
      <c r="O1316" t="s">
        <v>11513</v>
      </c>
      <c r="P1316" t="s">
        <v>11514</v>
      </c>
    </row>
    <row r="1317" spans="1:16">
      <c r="A1317" t="s">
        <v>11515</v>
      </c>
      <c r="B1317" t="s">
        <v>11516</v>
      </c>
      <c r="C1317" t="s">
        <v>9061</v>
      </c>
      <c r="D1317">
        <v>299</v>
      </c>
      <c r="E1317">
        <v>595</v>
      </c>
      <c r="F1317" s="1">
        <v>0.5</v>
      </c>
      <c r="G1317">
        <v>4</v>
      </c>
      <c r="H1317" s="4">
        <v>314</v>
      </c>
      <c r="I1317" t="s">
        <v>11517</v>
      </c>
      <c r="J1317" t="s">
        <v>11518</v>
      </c>
      <c r="K1317" t="s">
        <v>11519</v>
      </c>
      <c r="L1317" t="s">
        <v>11520</v>
      </c>
      <c r="M1317" t="s">
        <v>11521</v>
      </c>
      <c r="N1317" t="s">
        <v>11522</v>
      </c>
      <c r="O1317" t="s">
        <v>11523</v>
      </c>
      <c r="P1317" t="s">
        <v>11524</v>
      </c>
    </row>
    <row r="1318" spans="1:16">
      <c r="A1318" t="s">
        <v>11525</v>
      </c>
      <c r="B1318" t="s">
        <v>11526</v>
      </c>
      <c r="C1318" t="s">
        <v>10094</v>
      </c>
      <c r="D1318" s="2">
        <v>5395</v>
      </c>
      <c r="E1318" s="2">
        <v>19990</v>
      </c>
      <c r="F1318" s="1">
        <v>0.73</v>
      </c>
      <c r="G1318">
        <v>4.4000000000000004</v>
      </c>
      <c r="H1318" s="4">
        <v>535</v>
      </c>
      <c r="I1318" t="s">
        <v>11527</v>
      </c>
      <c r="J1318" t="s">
        <v>11528</v>
      </c>
      <c r="K1318" t="s">
        <v>11529</v>
      </c>
      <c r="L1318" t="s">
        <v>11530</v>
      </c>
      <c r="M1318" t="s">
        <v>11531</v>
      </c>
      <c r="N1318" t="s">
        <v>11532</v>
      </c>
      <c r="O1318" t="s">
        <v>11533</v>
      </c>
      <c r="P1318" t="s">
        <v>11534</v>
      </c>
    </row>
    <row r="1319" spans="1:16">
      <c r="A1319" t="s">
        <v>11535</v>
      </c>
      <c r="B1319" t="s">
        <v>11536</v>
      </c>
      <c r="C1319" t="s">
        <v>8699</v>
      </c>
      <c r="D1319">
        <v>559</v>
      </c>
      <c r="E1319" s="2">
        <v>1010</v>
      </c>
      <c r="F1319" s="1">
        <v>0.45</v>
      </c>
      <c r="G1319">
        <v>4.0999999999999996</v>
      </c>
      <c r="H1319" s="4">
        <v>17325</v>
      </c>
      <c r="I1319" t="s">
        <v>11537</v>
      </c>
      <c r="J1319" t="s">
        <v>11538</v>
      </c>
      <c r="K1319" t="s">
        <v>11539</v>
      </c>
      <c r="L1319" t="s">
        <v>11540</v>
      </c>
      <c r="M1319" t="s">
        <v>11541</v>
      </c>
      <c r="N1319" t="s">
        <v>11542</v>
      </c>
      <c r="O1319" t="s">
        <v>11543</v>
      </c>
      <c r="P1319" t="s">
        <v>11544</v>
      </c>
    </row>
    <row r="1320" spans="1:16">
      <c r="A1320" t="s">
        <v>11545</v>
      </c>
      <c r="B1320" t="s">
        <v>11546</v>
      </c>
      <c r="C1320" t="s">
        <v>8699</v>
      </c>
      <c r="D1320">
        <v>660</v>
      </c>
      <c r="E1320" s="2">
        <v>1100</v>
      </c>
      <c r="F1320" s="1">
        <v>0.4</v>
      </c>
      <c r="G1320">
        <v>3.6</v>
      </c>
      <c r="H1320" s="4">
        <v>91</v>
      </c>
      <c r="I1320" t="s">
        <v>11547</v>
      </c>
      <c r="J1320" t="s">
        <v>11548</v>
      </c>
      <c r="K1320" t="s">
        <v>11549</v>
      </c>
      <c r="L1320" t="s">
        <v>11550</v>
      </c>
      <c r="M1320" t="s">
        <v>11551</v>
      </c>
      <c r="N1320" t="s">
        <v>11552</v>
      </c>
      <c r="O1320" t="s">
        <v>11553</v>
      </c>
      <c r="P1320" t="s">
        <v>11554</v>
      </c>
    </row>
    <row r="1321" spans="1:16">
      <c r="A1321" t="s">
        <v>11555</v>
      </c>
      <c r="B1321" t="s">
        <v>11556</v>
      </c>
      <c r="C1321" t="s">
        <v>9030</v>
      </c>
      <c r="D1321">
        <v>419</v>
      </c>
      <c r="E1321">
        <v>999</v>
      </c>
      <c r="F1321" s="1">
        <v>0.57999999999999996</v>
      </c>
      <c r="G1321">
        <v>4.4000000000000004</v>
      </c>
      <c r="H1321" s="4">
        <v>227</v>
      </c>
      <c r="I1321" t="s">
        <v>11557</v>
      </c>
      <c r="J1321" t="s">
        <v>11558</v>
      </c>
      <c r="K1321" t="s">
        <v>11559</v>
      </c>
      <c r="L1321" t="s">
        <v>11560</v>
      </c>
      <c r="M1321" t="s">
        <v>11561</v>
      </c>
      <c r="N1321" t="s">
        <v>11562</v>
      </c>
      <c r="O1321" t="s">
        <v>11563</v>
      </c>
      <c r="P1321" t="s">
        <v>11564</v>
      </c>
    </row>
    <row r="1322" spans="1:16">
      <c r="A1322" t="s">
        <v>11565</v>
      </c>
      <c r="B1322" t="s">
        <v>11566</v>
      </c>
      <c r="C1322" t="s">
        <v>8773</v>
      </c>
      <c r="D1322" s="2">
        <v>7349</v>
      </c>
      <c r="E1322" s="2">
        <v>10900</v>
      </c>
      <c r="F1322" s="1">
        <v>0.33</v>
      </c>
      <c r="G1322">
        <v>4.2</v>
      </c>
      <c r="H1322" s="4">
        <v>11957</v>
      </c>
      <c r="I1322" t="s">
        <v>11567</v>
      </c>
      <c r="J1322" t="s">
        <v>11568</v>
      </c>
      <c r="K1322" t="s">
        <v>11569</v>
      </c>
      <c r="L1322" t="s">
        <v>11570</v>
      </c>
      <c r="M1322" t="s">
        <v>11571</v>
      </c>
      <c r="N1322" t="s">
        <v>11572</v>
      </c>
      <c r="O1322" t="s">
        <v>11573</v>
      </c>
      <c r="P1322" t="s">
        <v>11574</v>
      </c>
    </row>
    <row r="1323" spans="1:16">
      <c r="A1323" t="s">
        <v>11575</v>
      </c>
      <c r="B1323" t="s">
        <v>11576</v>
      </c>
      <c r="C1323" t="s">
        <v>9295</v>
      </c>
      <c r="D1323" s="2">
        <v>2899</v>
      </c>
      <c r="E1323" s="2">
        <v>4005</v>
      </c>
      <c r="F1323" s="1">
        <v>0.28000000000000003</v>
      </c>
      <c r="G1323">
        <v>4.3</v>
      </c>
      <c r="H1323" s="4">
        <v>7140</v>
      </c>
      <c r="I1323" t="s">
        <v>11577</v>
      </c>
      <c r="J1323" t="s">
        <v>11578</v>
      </c>
      <c r="K1323" t="s">
        <v>11579</v>
      </c>
      <c r="L1323" t="s">
        <v>11580</v>
      </c>
      <c r="M1323" t="s">
        <v>11581</v>
      </c>
      <c r="N1323" t="s">
        <v>11582</v>
      </c>
      <c r="O1323" t="s">
        <v>11583</v>
      </c>
      <c r="P1323" t="s">
        <v>11584</v>
      </c>
    </row>
    <row r="1324" spans="1:16">
      <c r="A1324" t="s">
        <v>11585</v>
      </c>
      <c r="B1324" t="s">
        <v>11586</v>
      </c>
      <c r="C1324" t="s">
        <v>8969</v>
      </c>
      <c r="D1324" s="2">
        <v>1799</v>
      </c>
      <c r="E1324" s="2">
        <v>3295</v>
      </c>
      <c r="F1324" s="1">
        <v>0.45</v>
      </c>
      <c r="G1324">
        <v>3.8</v>
      </c>
      <c r="H1324" s="4">
        <v>687</v>
      </c>
      <c r="I1324" t="s">
        <v>11587</v>
      </c>
      <c r="J1324" t="s">
        <v>11588</v>
      </c>
      <c r="K1324" t="s">
        <v>11589</v>
      </c>
      <c r="L1324" t="s">
        <v>11590</v>
      </c>
      <c r="M1324" t="s">
        <v>11591</v>
      </c>
      <c r="N1324" t="s">
        <v>11592</v>
      </c>
      <c r="O1324" t="s">
        <v>11593</v>
      </c>
      <c r="P1324" t="s">
        <v>11594</v>
      </c>
    </row>
    <row r="1325" spans="1:16">
      <c r="A1325" t="s">
        <v>11595</v>
      </c>
      <c r="B1325" t="s">
        <v>11596</v>
      </c>
      <c r="C1325" t="s">
        <v>9061</v>
      </c>
      <c r="D1325" s="2">
        <v>1474</v>
      </c>
      <c r="E1325" s="2">
        <v>4650</v>
      </c>
      <c r="F1325" s="1">
        <v>0.68</v>
      </c>
      <c r="G1325">
        <v>4.0999999999999996</v>
      </c>
      <c r="H1325" s="4">
        <v>1045</v>
      </c>
      <c r="I1325" t="s">
        <v>11597</v>
      </c>
      <c r="J1325" t="s">
        <v>11598</v>
      </c>
      <c r="K1325" t="s">
        <v>11599</v>
      </c>
      <c r="L1325" t="s">
        <v>11600</v>
      </c>
      <c r="M1325" t="s">
        <v>11601</v>
      </c>
      <c r="N1325" t="s">
        <v>11602</v>
      </c>
      <c r="O1325" t="s">
        <v>11603</v>
      </c>
      <c r="P1325" t="s">
        <v>11604</v>
      </c>
    </row>
    <row r="1326" spans="1:16">
      <c r="A1326" t="s">
        <v>11605</v>
      </c>
      <c r="B1326" t="s">
        <v>11606</v>
      </c>
      <c r="C1326" t="s">
        <v>10094</v>
      </c>
      <c r="D1326" s="2">
        <v>15999</v>
      </c>
      <c r="E1326" s="2">
        <v>24500</v>
      </c>
      <c r="F1326" s="1">
        <v>0.35</v>
      </c>
      <c r="G1326">
        <v>4</v>
      </c>
      <c r="H1326" s="4">
        <v>11206</v>
      </c>
      <c r="I1326" t="s">
        <v>11607</v>
      </c>
      <c r="J1326" t="s">
        <v>11608</v>
      </c>
      <c r="K1326" t="s">
        <v>11609</v>
      </c>
      <c r="L1326" t="s">
        <v>11610</v>
      </c>
      <c r="M1326" t="s">
        <v>11611</v>
      </c>
      <c r="N1326" t="s">
        <v>11612</v>
      </c>
      <c r="O1326" t="s">
        <v>11613</v>
      </c>
      <c r="P1326" t="s">
        <v>11614</v>
      </c>
    </row>
    <row r="1327" spans="1:16">
      <c r="A1327" t="s">
        <v>11615</v>
      </c>
      <c r="B1327" t="s">
        <v>11616</v>
      </c>
      <c r="C1327" t="s">
        <v>8721</v>
      </c>
      <c r="D1327" s="2">
        <v>3645</v>
      </c>
      <c r="E1327" s="2">
        <v>6070</v>
      </c>
      <c r="F1327" s="1">
        <v>0.4</v>
      </c>
      <c r="G1327">
        <v>4.2</v>
      </c>
      <c r="H1327" s="4">
        <v>561</v>
      </c>
      <c r="I1327" t="s">
        <v>11617</v>
      </c>
      <c r="J1327" t="s">
        <v>11618</v>
      </c>
      <c r="K1327" t="s">
        <v>11619</v>
      </c>
      <c r="L1327" t="s">
        <v>11620</v>
      </c>
      <c r="M1327" t="s">
        <v>11621</v>
      </c>
      <c r="N1327" t="s">
        <v>11622</v>
      </c>
      <c r="O1327" t="s">
        <v>11623</v>
      </c>
      <c r="P1327" t="s">
        <v>11624</v>
      </c>
    </row>
    <row r="1328" spans="1:16">
      <c r="A1328" t="s">
        <v>11625</v>
      </c>
      <c r="B1328" t="s">
        <v>11626</v>
      </c>
      <c r="C1328" t="s">
        <v>8688</v>
      </c>
      <c r="D1328">
        <v>375</v>
      </c>
      <c r="E1328">
        <v>999</v>
      </c>
      <c r="F1328" s="1">
        <v>0.62</v>
      </c>
      <c r="G1328">
        <v>3.6</v>
      </c>
      <c r="H1328" s="4">
        <v>1988</v>
      </c>
      <c r="I1328" t="s">
        <v>11627</v>
      </c>
      <c r="J1328" t="s">
        <v>11628</v>
      </c>
      <c r="K1328" t="s">
        <v>11629</v>
      </c>
      <c r="L1328" t="s">
        <v>11630</v>
      </c>
      <c r="M1328" t="s">
        <v>11631</v>
      </c>
      <c r="N1328" t="s">
        <v>11632</v>
      </c>
      <c r="O1328" t="s">
        <v>11633</v>
      </c>
      <c r="P1328" t="s">
        <v>11634</v>
      </c>
    </row>
    <row r="1329" spans="1:16">
      <c r="A1329" t="s">
        <v>11635</v>
      </c>
      <c r="B1329" t="s">
        <v>11636</v>
      </c>
      <c r="C1329" t="s">
        <v>9695</v>
      </c>
      <c r="D1329" s="2">
        <v>2976</v>
      </c>
      <c r="E1329" s="2">
        <v>3945</v>
      </c>
      <c r="F1329" s="1">
        <v>0.25</v>
      </c>
      <c r="G1329">
        <v>4.2</v>
      </c>
      <c r="H1329" s="4">
        <v>3740</v>
      </c>
      <c r="I1329" t="s">
        <v>11637</v>
      </c>
      <c r="J1329" t="s">
        <v>11638</v>
      </c>
      <c r="K1329" t="s">
        <v>11639</v>
      </c>
      <c r="L1329" t="s">
        <v>11640</v>
      </c>
      <c r="M1329" t="s">
        <v>11641</v>
      </c>
      <c r="N1329" t="s">
        <v>11642</v>
      </c>
      <c r="O1329" t="s">
        <v>11643</v>
      </c>
      <c r="P1329" t="s">
        <v>11644</v>
      </c>
    </row>
    <row r="1330" spans="1:16">
      <c r="A1330" t="s">
        <v>11645</v>
      </c>
      <c r="B1330" t="s">
        <v>11646</v>
      </c>
      <c r="C1330" t="s">
        <v>11064</v>
      </c>
      <c r="D1330" s="2">
        <v>1099</v>
      </c>
      <c r="E1330" s="2">
        <v>1499</v>
      </c>
      <c r="F1330" s="1">
        <v>0.27</v>
      </c>
      <c r="G1330">
        <v>4.0999999999999996</v>
      </c>
      <c r="H1330" s="4">
        <v>4401</v>
      </c>
      <c r="I1330" t="s">
        <v>11647</v>
      </c>
      <c r="J1330" t="s">
        <v>11648</v>
      </c>
      <c r="K1330" t="s">
        <v>11649</v>
      </c>
      <c r="L1330" t="s">
        <v>11650</v>
      </c>
      <c r="M1330" t="s">
        <v>11651</v>
      </c>
      <c r="N1330" t="s">
        <v>11652</v>
      </c>
      <c r="O1330" t="s">
        <v>11653</v>
      </c>
      <c r="P1330" t="s">
        <v>11654</v>
      </c>
    </row>
    <row r="1331" spans="1:16">
      <c r="A1331" t="s">
        <v>11655</v>
      </c>
      <c r="B1331" t="s">
        <v>11656</v>
      </c>
      <c r="C1331" t="s">
        <v>8897</v>
      </c>
      <c r="D1331" s="2">
        <v>2575</v>
      </c>
      <c r="E1331" s="2">
        <v>6700</v>
      </c>
      <c r="F1331" s="1">
        <v>0.62</v>
      </c>
      <c r="G1331">
        <v>4.2</v>
      </c>
      <c r="H1331" s="4">
        <v>611</v>
      </c>
      <c r="I1331" t="s">
        <v>11657</v>
      </c>
      <c r="J1331" t="s">
        <v>11658</v>
      </c>
      <c r="K1331" t="s">
        <v>11659</v>
      </c>
      <c r="L1331" t="s">
        <v>11660</v>
      </c>
      <c r="M1331" t="s">
        <v>11661</v>
      </c>
      <c r="N1331" t="s">
        <v>11662</v>
      </c>
      <c r="O1331" t="s">
        <v>11663</v>
      </c>
      <c r="P1331" t="s">
        <v>11664</v>
      </c>
    </row>
    <row r="1332" spans="1:16">
      <c r="A1332" t="s">
        <v>11665</v>
      </c>
      <c r="B1332" t="s">
        <v>11666</v>
      </c>
      <c r="C1332" t="s">
        <v>8710</v>
      </c>
      <c r="D1332" s="2">
        <v>1649</v>
      </c>
      <c r="E1332" s="2">
        <v>2800</v>
      </c>
      <c r="F1332" s="1">
        <v>0.41</v>
      </c>
      <c r="G1332">
        <v>3.9</v>
      </c>
      <c r="H1332" s="4">
        <v>2162</v>
      </c>
      <c r="I1332" t="s">
        <v>11667</v>
      </c>
      <c r="J1332" t="s">
        <v>11668</v>
      </c>
      <c r="K1332" t="s">
        <v>11669</v>
      </c>
      <c r="L1332" t="s">
        <v>11670</v>
      </c>
      <c r="M1332" t="s">
        <v>11671</v>
      </c>
      <c r="N1332" t="s">
        <v>11672</v>
      </c>
      <c r="O1332" t="s">
        <v>11673</v>
      </c>
      <c r="P1332" t="s">
        <v>11674</v>
      </c>
    </row>
    <row r="1333" spans="1:16">
      <c r="A1333" t="s">
        <v>11675</v>
      </c>
      <c r="B1333" t="s">
        <v>11676</v>
      </c>
      <c r="C1333" t="s">
        <v>8688</v>
      </c>
      <c r="D1333">
        <v>799</v>
      </c>
      <c r="E1333" s="2">
        <v>1699</v>
      </c>
      <c r="F1333" s="1">
        <v>0.53</v>
      </c>
      <c r="G1333">
        <v>4</v>
      </c>
      <c r="H1333" s="4">
        <v>97</v>
      </c>
      <c r="I1333" t="s">
        <v>11677</v>
      </c>
      <c r="J1333" t="s">
        <v>11678</v>
      </c>
      <c r="K1333" t="s">
        <v>11679</v>
      </c>
      <c r="L1333" t="s">
        <v>11680</v>
      </c>
      <c r="M1333" t="s">
        <v>11681</v>
      </c>
      <c r="N1333" t="s">
        <v>11682</v>
      </c>
      <c r="O1333" t="s">
        <v>11683</v>
      </c>
      <c r="P1333" t="s">
        <v>11684</v>
      </c>
    </row>
    <row r="1334" spans="1:16">
      <c r="A1334" t="s">
        <v>11685</v>
      </c>
      <c r="B1334" t="s">
        <v>11686</v>
      </c>
      <c r="C1334" t="s">
        <v>8688</v>
      </c>
      <c r="D1334">
        <v>765</v>
      </c>
      <c r="E1334">
        <v>970</v>
      </c>
      <c r="F1334" s="1">
        <v>0.21</v>
      </c>
      <c r="G1334">
        <v>4.2</v>
      </c>
      <c r="H1334" s="4">
        <v>6055</v>
      </c>
      <c r="I1334" t="s">
        <v>11687</v>
      </c>
      <c r="J1334" t="s">
        <v>11688</v>
      </c>
      <c r="K1334" t="s">
        <v>11689</v>
      </c>
      <c r="L1334" t="s">
        <v>11690</v>
      </c>
      <c r="M1334" t="s">
        <v>11691</v>
      </c>
      <c r="N1334" t="s">
        <v>11692</v>
      </c>
      <c r="O1334" t="s">
        <v>11693</v>
      </c>
      <c r="P1334" t="s">
        <v>11694</v>
      </c>
    </row>
    <row r="1335" spans="1:16">
      <c r="A1335" t="s">
        <v>11695</v>
      </c>
      <c r="B1335" t="s">
        <v>11696</v>
      </c>
      <c r="C1335" t="s">
        <v>8574</v>
      </c>
      <c r="D1335">
        <v>999</v>
      </c>
      <c r="E1335" s="2">
        <v>1500</v>
      </c>
      <c r="F1335" s="1">
        <v>0.33</v>
      </c>
      <c r="G1335">
        <v>4.2</v>
      </c>
      <c r="H1335" s="4">
        <v>386</v>
      </c>
      <c r="I1335" t="s">
        <v>11697</v>
      </c>
      <c r="J1335" t="s">
        <v>11698</v>
      </c>
      <c r="K1335" t="s">
        <v>11699</v>
      </c>
      <c r="L1335" t="s">
        <v>11700</v>
      </c>
      <c r="M1335" t="s">
        <v>11701</v>
      </c>
      <c r="N1335" t="s">
        <v>11702</v>
      </c>
      <c r="O1335" t="s">
        <v>11703</v>
      </c>
      <c r="P1335" t="s">
        <v>11704</v>
      </c>
    </row>
    <row r="1336" spans="1:16">
      <c r="A1336" t="s">
        <v>11705</v>
      </c>
      <c r="B1336" t="s">
        <v>11706</v>
      </c>
      <c r="C1336" t="s">
        <v>11707</v>
      </c>
      <c r="D1336">
        <v>587</v>
      </c>
      <c r="E1336" s="2">
        <v>1295</v>
      </c>
      <c r="F1336" s="1">
        <v>0.55000000000000004</v>
      </c>
      <c r="G1336">
        <v>4.0999999999999996</v>
      </c>
      <c r="H1336" s="4">
        <v>557</v>
      </c>
      <c r="I1336" t="s">
        <v>11708</v>
      </c>
      <c r="J1336" t="s">
        <v>11709</v>
      </c>
      <c r="K1336" t="s">
        <v>11710</v>
      </c>
      <c r="L1336" t="s">
        <v>11711</v>
      </c>
      <c r="M1336" t="s">
        <v>11712</v>
      </c>
      <c r="N1336" t="s">
        <v>11713</v>
      </c>
      <c r="O1336" t="s">
        <v>11714</v>
      </c>
      <c r="P1336" t="s">
        <v>11715</v>
      </c>
    </row>
    <row r="1337" spans="1:16">
      <c r="A1337" t="s">
        <v>11716</v>
      </c>
      <c r="B1337" t="s">
        <v>11717</v>
      </c>
      <c r="C1337" t="s">
        <v>11718</v>
      </c>
      <c r="D1337" s="2">
        <v>12609</v>
      </c>
      <c r="E1337" s="2">
        <v>23999</v>
      </c>
      <c r="F1337" s="1">
        <v>0.47</v>
      </c>
      <c r="G1337">
        <v>4.4000000000000004</v>
      </c>
      <c r="H1337" s="4">
        <v>2288</v>
      </c>
      <c r="I1337" t="s">
        <v>11719</v>
      </c>
      <c r="J1337" t="s">
        <v>11720</v>
      </c>
      <c r="K1337" t="s">
        <v>11721</v>
      </c>
      <c r="L1337" t="s">
        <v>11722</v>
      </c>
      <c r="M1337" t="s">
        <v>11723</v>
      </c>
      <c r="N1337" t="s">
        <v>11724</v>
      </c>
      <c r="O1337" t="s">
        <v>11725</v>
      </c>
      <c r="P1337" t="s">
        <v>11726</v>
      </c>
    </row>
    <row r="1338" spans="1:16">
      <c r="A1338" t="s">
        <v>11727</v>
      </c>
      <c r="B1338" t="s">
        <v>11728</v>
      </c>
      <c r="C1338" t="s">
        <v>8699</v>
      </c>
      <c r="D1338">
        <v>699</v>
      </c>
      <c r="E1338">
        <v>850</v>
      </c>
      <c r="F1338" s="1">
        <v>0.18</v>
      </c>
      <c r="G1338">
        <v>4.0999999999999996</v>
      </c>
      <c r="H1338" s="4">
        <v>1106</v>
      </c>
      <c r="I1338" t="s">
        <v>11729</v>
      </c>
      <c r="J1338" t="s">
        <v>11730</v>
      </c>
      <c r="K1338" t="s">
        <v>11731</v>
      </c>
      <c r="L1338" t="s">
        <v>11732</v>
      </c>
      <c r="M1338" t="s">
        <v>13059</v>
      </c>
      <c r="N1338" t="s">
        <v>13060</v>
      </c>
      <c r="O1338" t="s">
        <v>11733</v>
      </c>
      <c r="P1338" t="s">
        <v>11734</v>
      </c>
    </row>
    <row r="1339" spans="1:16">
      <c r="A1339" t="s">
        <v>11735</v>
      </c>
      <c r="B1339" t="s">
        <v>11736</v>
      </c>
      <c r="C1339" t="s">
        <v>9326</v>
      </c>
      <c r="D1339" s="2">
        <v>3799</v>
      </c>
      <c r="E1339" s="2">
        <v>6000</v>
      </c>
      <c r="F1339" s="1">
        <v>0.37</v>
      </c>
      <c r="G1339">
        <v>4.2</v>
      </c>
      <c r="H1339" s="4">
        <v>11935</v>
      </c>
      <c r="I1339" t="s">
        <v>11737</v>
      </c>
      <c r="J1339" t="s">
        <v>11738</v>
      </c>
      <c r="K1339" t="s">
        <v>11739</v>
      </c>
      <c r="L1339" t="s">
        <v>11740</v>
      </c>
      <c r="M1339" t="s">
        <v>11741</v>
      </c>
      <c r="N1339" t="s">
        <v>11742</v>
      </c>
      <c r="O1339" t="s">
        <v>11743</v>
      </c>
      <c r="P1339" t="s">
        <v>11744</v>
      </c>
    </row>
    <row r="1340" spans="1:16">
      <c r="A1340" t="s">
        <v>11745</v>
      </c>
      <c r="B1340" t="s">
        <v>11746</v>
      </c>
      <c r="C1340" t="s">
        <v>8844</v>
      </c>
      <c r="D1340">
        <v>640</v>
      </c>
      <c r="E1340" s="2">
        <v>1020</v>
      </c>
      <c r="F1340" s="1">
        <v>0.37</v>
      </c>
      <c r="G1340">
        <v>4.0999999999999996</v>
      </c>
      <c r="H1340" s="4">
        <v>5059</v>
      </c>
      <c r="I1340" t="s">
        <v>11747</v>
      </c>
      <c r="J1340" t="s">
        <v>11748</v>
      </c>
      <c r="K1340" t="s">
        <v>11749</v>
      </c>
      <c r="L1340" t="s">
        <v>11750</v>
      </c>
      <c r="M1340" t="s">
        <v>11751</v>
      </c>
      <c r="N1340" t="s">
        <v>11752</v>
      </c>
      <c r="O1340" t="s">
        <v>11753</v>
      </c>
      <c r="P1340" t="s">
        <v>11754</v>
      </c>
    </row>
    <row r="1341" spans="1:16">
      <c r="A1341" t="s">
        <v>11755</v>
      </c>
      <c r="B1341" t="s">
        <v>11756</v>
      </c>
      <c r="C1341" t="s">
        <v>8563</v>
      </c>
      <c r="D1341">
        <v>979</v>
      </c>
      <c r="E1341" s="2">
        <v>1999</v>
      </c>
      <c r="F1341" s="1">
        <v>0.51</v>
      </c>
      <c r="G1341">
        <v>3.9</v>
      </c>
      <c r="H1341" s="4">
        <v>157</v>
      </c>
      <c r="I1341" t="s">
        <v>11757</v>
      </c>
      <c r="J1341" t="s">
        <v>11758</v>
      </c>
      <c r="K1341" t="s">
        <v>11759</v>
      </c>
      <c r="L1341" t="s">
        <v>11760</v>
      </c>
      <c r="M1341" t="s">
        <v>11761</v>
      </c>
      <c r="N1341" t="s">
        <v>11762</v>
      </c>
      <c r="O1341" t="s">
        <v>11763</v>
      </c>
      <c r="P1341" t="s">
        <v>11764</v>
      </c>
    </row>
    <row r="1342" spans="1:16">
      <c r="A1342" t="s">
        <v>11765</v>
      </c>
      <c r="B1342" t="s">
        <v>11766</v>
      </c>
      <c r="C1342" t="s">
        <v>8721</v>
      </c>
      <c r="D1342" s="2">
        <v>5365</v>
      </c>
      <c r="E1342" s="2">
        <v>7445</v>
      </c>
      <c r="F1342" s="1">
        <v>0.28000000000000003</v>
      </c>
      <c r="G1342">
        <v>3.9</v>
      </c>
      <c r="H1342" s="4">
        <v>3584</v>
      </c>
      <c r="I1342" t="s">
        <v>11767</v>
      </c>
      <c r="J1342" t="s">
        <v>11768</v>
      </c>
      <c r="K1342" t="s">
        <v>11769</v>
      </c>
      <c r="L1342" t="s">
        <v>11770</v>
      </c>
      <c r="M1342" t="s">
        <v>11771</v>
      </c>
      <c r="N1342" t="s">
        <v>11772</v>
      </c>
      <c r="O1342" t="s">
        <v>11773</v>
      </c>
      <c r="P1342" t="s">
        <v>11774</v>
      </c>
    </row>
    <row r="1343" spans="1:16">
      <c r="A1343" t="s">
        <v>11775</v>
      </c>
      <c r="B1343" t="s">
        <v>11776</v>
      </c>
      <c r="C1343" t="s">
        <v>8897</v>
      </c>
      <c r="D1343" s="2">
        <v>3199</v>
      </c>
      <c r="E1343" s="2">
        <v>3500</v>
      </c>
      <c r="F1343" s="1">
        <v>0.09</v>
      </c>
      <c r="G1343">
        <v>4.2</v>
      </c>
      <c r="H1343" s="4">
        <v>1899</v>
      </c>
      <c r="I1343" t="s">
        <v>11777</v>
      </c>
      <c r="J1343" t="s">
        <v>11778</v>
      </c>
      <c r="K1343" t="s">
        <v>11779</v>
      </c>
      <c r="L1343" t="s">
        <v>11780</v>
      </c>
      <c r="M1343" t="s">
        <v>11781</v>
      </c>
      <c r="N1343" t="s">
        <v>11782</v>
      </c>
      <c r="O1343" t="s">
        <v>11783</v>
      </c>
      <c r="P1343" t="s">
        <v>11784</v>
      </c>
    </row>
    <row r="1344" spans="1:16">
      <c r="A1344" t="s">
        <v>11785</v>
      </c>
      <c r="B1344" t="s">
        <v>11786</v>
      </c>
      <c r="C1344" t="s">
        <v>10358</v>
      </c>
      <c r="D1344">
        <v>979</v>
      </c>
      <c r="E1344" s="2">
        <v>1395</v>
      </c>
      <c r="F1344" s="1">
        <v>0.3</v>
      </c>
      <c r="G1344">
        <v>4.2</v>
      </c>
      <c r="H1344" s="4">
        <v>15252</v>
      </c>
      <c r="I1344" t="s">
        <v>11787</v>
      </c>
      <c r="J1344" t="s">
        <v>11788</v>
      </c>
      <c r="K1344" t="s">
        <v>11789</v>
      </c>
      <c r="L1344" t="s">
        <v>11790</v>
      </c>
      <c r="M1344" t="s">
        <v>11791</v>
      </c>
      <c r="N1344" t="s">
        <v>11792</v>
      </c>
      <c r="O1344" t="s">
        <v>11793</v>
      </c>
      <c r="P1344" t="s">
        <v>11794</v>
      </c>
    </row>
    <row r="1345" spans="1:16">
      <c r="A1345" t="s">
        <v>11795</v>
      </c>
      <c r="B1345" t="s">
        <v>11796</v>
      </c>
      <c r="C1345" t="s">
        <v>8552</v>
      </c>
      <c r="D1345">
        <v>929</v>
      </c>
      <c r="E1345" s="2">
        <v>2199</v>
      </c>
      <c r="F1345" s="1">
        <v>0.57999999999999996</v>
      </c>
      <c r="G1345">
        <v>3.7</v>
      </c>
      <c r="H1345" s="4">
        <v>4</v>
      </c>
      <c r="I1345" t="s">
        <v>11797</v>
      </c>
      <c r="J1345" t="s">
        <v>11798</v>
      </c>
      <c r="K1345" t="s">
        <v>11799</v>
      </c>
      <c r="L1345" t="s">
        <v>11800</v>
      </c>
      <c r="M1345" t="s">
        <v>11801</v>
      </c>
      <c r="N1345" t="s">
        <v>11802</v>
      </c>
      <c r="O1345" t="s">
        <v>11803</v>
      </c>
      <c r="P1345" t="s">
        <v>11804</v>
      </c>
    </row>
    <row r="1346" spans="1:16">
      <c r="A1346" t="s">
        <v>11805</v>
      </c>
      <c r="B1346" t="s">
        <v>11806</v>
      </c>
      <c r="C1346" t="s">
        <v>10409</v>
      </c>
      <c r="D1346" s="2">
        <v>3710</v>
      </c>
      <c r="E1346" s="2">
        <v>4330</v>
      </c>
      <c r="F1346" s="1">
        <v>0.14000000000000001</v>
      </c>
      <c r="G1346">
        <v>3.7</v>
      </c>
      <c r="H1346" s="4">
        <v>1662</v>
      </c>
      <c r="I1346" t="s">
        <v>11807</v>
      </c>
      <c r="J1346" t="s">
        <v>11808</v>
      </c>
      <c r="K1346" t="s">
        <v>11809</v>
      </c>
      <c r="L1346" t="s">
        <v>11810</v>
      </c>
      <c r="M1346" t="s">
        <v>11811</v>
      </c>
      <c r="N1346" t="s">
        <v>11812</v>
      </c>
      <c r="O1346" t="s">
        <v>11813</v>
      </c>
      <c r="P1346" t="s">
        <v>11814</v>
      </c>
    </row>
    <row r="1347" spans="1:16">
      <c r="A1347" t="s">
        <v>11815</v>
      </c>
      <c r="B1347" t="s">
        <v>11816</v>
      </c>
      <c r="C1347" t="s">
        <v>8710</v>
      </c>
      <c r="D1347" s="2">
        <v>2033</v>
      </c>
      <c r="E1347" s="2">
        <v>4295</v>
      </c>
      <c r="F1347" s="1">
        <v>0.53</v>
      </c>
      <c r="G1347">
        <v>3.4</v>
      </c>
      <c r="H1347" s="4">
        <v>422</v>
      </c>
      <c r="I1347" t="s">
        <v>11817</v>
      </c>
      <c r="J1347" t="s">
        <v>11818</v>
      </c>
      <c r="K1347" t="s">
        <v>11819</v>
      </c>
      <c r="L1347" t="s">
        <v>11820</v>
      </c>
      <c r="M1347" t="s">
        <v>11821</v>
      </c>
      <c r="N1347" t="s">
        <v>11822</v>
      </c>
      <c r="O1347" t="s">
        <v>11823</v>
      </c>
      <c r="P1347" t="s">
        <v>11824</v>
      </c>
    </row>
    <row r="1348" spans="1:16">
      <c r="A1348" t="s">
        <v>11825</v>
      </c>
      <c r="B1348" t="s">
        <v>11826</v>
      </c>
      <c r="C1348" t="s">
        <v>8552</v>
      </c>
      <c r="D1348" s="2">
        <v>9495</v>
      </c>
      <c r="E1348" s="2">
        <v>18990</v>
      </c>
      <c r="F1348" s="1">
        <v>0.5</v>
      </c>
      <c r="G1348">
        <v>4.2</v>
      </c>
      <c r="H1348" s="4">
        <v>79</v>
      </c>
      <c r="I1348" t="s">
        <v>11827</v>
      </c>
      <c r="J1348" t="s">
        <v>11828</v>
      </c>
      <c r="K1348" t="s">
        <v>11829</v>
      </c>
      <c r="L1348" t="s">
        <v>11830</v>
      </c>
      <c r="M1348" t="s">
        <v>11831</v>
      </c>
      <c r="N1348" t="s">
        <v>11832</v>
      </c>
      <c r="O1348" t="s">
        <v>11833</v>
      </c>
      <c r="P1348" t="s">
        <v>11834</v>
      </c>
    </row>
    <row r="1349" spans="1:16">
      <c r="A1349" t="s">
        <v>11835</v>
      </c>
      <c r="B1349" t="s">
        <v>11836</v>
      </c>
      <c r="C1349" t="s">
        <v>8773</v>
      </c>
      <c r="D1349" s="2">
        <v>7799</v>
      </c>
      <c r="E1349" s="2">
        <v>12500</v>
      </c>
      <c r="F1349" s="1">
        <v>0.38</v>
      </c>
      <c r="G1349">
        <v>4</v>
      </c>
      <c r="H1349" s="4">
        <v>5160</v>
      </c>
      <c r="I1349" t="s">
        <v>11837</v>
      </c>
      <c r="J1349" t="s">
        <v>11838</v>
      </c>
      <c r="K1349" t="s">
        <v>11839</v>
      </c>
      <c r="L1349" t="s">
        <v>11840</v>
      </c>
      <c r="M1349" t="s">
        <v>11841</v>
      </c>
      <c r="N1349" t="s">
        <v>11842</v>
      </c>
      <c r="O1349" t="s">
        <v>11843</v>
      </c>
      <c r="P1349" t="s">
        <v>11844</v>
      </c>
    </row>
    <row r="1350" spans="1:16">
      <c r="A1350" t="s">
        <v>11845</v>
      </c>
      <c r="B1350" t="s">
        <v>11846</v>
      </c>
      <c r="C1350" t="s">
        <v>8541</v>
      </c>
      <c r="D1350">
        <v>949</v>
      </c>
      <c r="E1350" s="2">
        <v>2385</v>
      </c>
      <c r="F1350" s="1">
        <v>0.6</v>
      </c>
      <c r="G1350">
        <v>4.0999999999999996</v>
      </c>
      <c r="H1350" s="4">
        <v>2311</v>
      </c>
      <c r="I1350" t="s">
        <v>11847</v>
      </c>
      <c r="J1350" t="s">
        <v>11848</v>
      </c>
      <c r="K1350" t="s">
        <v>11849</v>
      </c>
      <c r="L1350" t="s">
        <v>11850</v>
      </c>
      <c r="M1350" t="s">
        <v>11851</v>
      </c>
      <c r="N1350" t="s">
        <v>11852</v>
      </c>
      <c r="O1350" t="s">
        <v>11853</v>
      </c>
      <c r="P1350" t="s">
        <v>11854</v>
      </c>
    </row>
    <row r="1351" spans="1:16">
      <c r="A1351" t="s">
        <v>11855</v>
      </c>
      <c r="B1351" t="s">
        <v>11856</v>
      </c>
      <c r="C1351" t="s">
        <v>8721</v>
      </c>
      <c r="D1351" s="2">
        <v>2790</v>
      </c>
      <c r="E1351" s="2">
        <v>4890</v>
      </c>
      <c r="F1351" s="1">
        <v>0.43</v>
      </c>
      <c r="G1351">
        <v>3.9</v>
      </c>
      <c r="H1351" s="4">
        <v>588</v>
      </c>
      <c r="I1351" t="s">
        <v>11857</v>
      </c>
      <c r="J1351" t="s">
        <v>11858</v>
      </c>
      <c r="K1351" t="s">
        <v>11859</v>
      </c>
      <c r="L1351" t="s">
        <v>11860</v>
      </c>
      <c r="M1351" t="s">
        <v>11861</v>
      </c>
      <c r="N1351" t="s">
        <v>11862</v>
      </c>
      <c r="O1351" t="s">
        <v>11863</v>
      </c>
      <c r="P1351" t="s">
        <v>11864</v>
      </c>
    </row>
    <row r="1352" spans="1:16">
      <c r="A1352" t="s">
        <v>11865</v>
      </c>
      <c r="B1352" t="s">
        <v>11866</v>
      </c>
      <c r="C1352" t="s">
        <v>8699</v>
      </c>
      <c r="D1352">
        <v>645</v>
      </c>
      <c r="E1352" s="2">
        <v>1100</v>
      </c>
      <c r="F1352" s="1">
        <v>0.41</v>
      </c>
      <c r="G1352">
        <v>4</v>
      </c>
      <c r="H1352" s="4">
        <v>3271</v>
      </c>
      <c r="I1352" t="s">
        <v>11867</v>
      </c>
      <c r="J1352" t="s">
        <v>11868</v>
      </c>
      <c r="K1352" t="s">
        <v>11869</v>
      </c>
      <c r="L1352" t="s">
        <v>11870</v>
      </c>
      <c r="M1352" t="s">
        <v>11871</v>
      </c>
      <c r="N1352" t="s">
        <v>11872</v>
      </c>
      <c r="O1352" t="s">
        <v>11873</v>
      </c>
      <c r="P1352" t="s">
        <v>11874</v>
      </c>
    </row>
    <row r="1353" spans="1:16">
      <c r="A1353" t="s">
        <v>11875</v>
      </c>
      <c r="B1353" t="s">
        <v>11876</v>
      </c>
      <c r="C1353" t="s">
        <v>8710</v>
      </c>
      <c r="D1353" s="3">
        <v>2237.81</v>
      </c>
      <c r="E1353" s="2">
        <v>3899</v>
      </c>
      <c r="F1353" s="1">
        <v>0.43</v>
      </c>
      <c r="G1353">
        <v>3.9</v>
      </c>
      <c r="H1353" s="4">
        <v>11004</v>
      </c>
      <c r="I1353" t="s">
        <v>11877</v>
      </c>
      <c r="J1353" t="s">
        <v>11878</v>
      </c>
      <c r="K1353" t="s">
        <v>11879</v>
      </c>
      <c r="L1353" t="s">
        <v>11880</v>
      </c>
      <c r="M1353" t="s">
        <v>11881</v>
      </c>
      <c r="N1353" t="s">
        <v>11882</v>
      </c>
      <c r="O1353" t="s">
        <v>11883</v>
      </c>
      <c r="P1353" t="s">
        <v>11884</v>
      </c>
    </row>
    <row r="1354" spans="1:16">
      <c r="A1354" t="s">
        <v>11885</v>
      </c>
      <c r="B1354" t="s">
        <v>11886</v>
      </c>
      <c r="C1354" t="s">
        <v>8773</v>
      </c>
      <c r="D1354" s="2">
        <v>8699</v>
      </c>
      <c r="E1354" s="2">
        <v>16899</v>
      </c>
      <c r="F1354" s="1">
        <v>0.49</v>
      </c>
      <c r="G1354">
        <v>4.2</v>
      </c>
      <c r="H1354" s="4">
        <v>3195</v>
      </c>
      <c r="I1354" t="s">
        <v>11887</v>
      </c>
      <c r="J1354" t="s">
        <v>11888</v>
      </c>
      <c r="K1354" t="s">
        <v>11889</v>
      </c>
      <c r="L1354" t="s">
        <v>11890</v>
      </c>
      <c r="M1354" t="s">
        <v>11891</v>
      </c>
      <c r="N1354" t="s">
        <v>11892</v>
      </c>
      <c r="O1354" t="s">
        <v>11893</v>
      </c>
      <c r="P1354" t="s">
        <v>11894</v>
      </c>
    </row>
    <row r="1355" spans="1:16">
      <c r="A1355" t="s">
        <v>11895</v>
      </c>
      <c r="B1355" t="s">
        <v>11896</v>
      </c>
      <c r="C1355" t="s">
        <v>11897</v>
      </c>
      <c r="D1355" s="2">
        <v>42990</v>
      </c>
      <c r="E1355" s="2">
        <v>75990</v>
      </c>
      <c r="F1355" s="1">
        <v>0.43</v>
      </c>
      <c r="G1355">
        <v>4.3</v>
      </c>
      <c r="H1355" s="4">
        <v>3231</v>
      </c>
      <c r="I1355" t="s">
        <v>11898</v>
      </c>
      <c r="J1355" t="s">
        <v>11899</v>
      </c>
      <c r="K1355" t="s">
        <v>11900</v>
      </c>
      <c r="L1355" t="s">
        <v>11901</v>
      </c>
      <c r="M1355" t="s">
        <v>11902</v>
      </c>
      <c r="N1355" t="s">
        <v>11903</v>
      </c>
      <c r="O1355" t="s">
        <v>11904</v>
      </c>
      <c r="P1355" t="s">
        <v>11905</v>
      </c>
    </row>
    <row r="1356" spans="1:16">
      <c r="A1356" t="s">
        <v>11906</v>
      </c>
      <c r="B1356" t="s">
        <v>11907</v>
      </c>
      <c r="C1356" t="s">
        <v>9633</v>
      </c>
      <c r="D1356">
        <v>825</v>
      </c>
      <c r="E1356">
        <v>825</v>
      </c>
      <c r="F1356" s="1">
        <v>0</v>
      </c>
      <c r="G1356">
        <v>4</v>
      </c>
      <c r="H1356" s="4">
        <v>3246</v>
      </c>
      <c r="I1356" t="s">
        <v>11908</v>
      </c>
      <c r="J1356" t="s">
        <v>11909</v>
      </c>
      <c r="K1356" t="s">
        <v>11910</v>
      </c>
      <c r="L1356" t="s">
        <v>11911</v>
      </c>
      <c r="M1356" t="s">
        <v>11912</v>
      </c>
      <c r="N1356" t="s">
        <v>11913</v>
      </c>
      <c r="O1356" t="s">
        <v>11914</v>
      </c>
      <c r="P1356" t="s">
        <v>11915</v>
      </c>
    </row>
    <row r="1357" spans="1:16">
      <c r="A1357" t="s">
        <v>11916</v>
      </c>
      <c r="B1357" t="s">
        <v>11917</v>
      </c>
      <c r="C1357" t="s">
        <v>9284</v>
      </c>
      <c r="D1357">
        <v>161</v>
      </c>
      <c r="E1357">
        <v>300</v>
      </c>
      <c r="F1357" s="1">
        <v>0.46</v>
      </c>
      <c r="G1357">
        <v>2.6</v>
      </c>
      <c r="H1357" s="4">
        <v>24</v>
      </c>
      <c r="I1357" t="s">
        <v>11918</v>
      </c>
      <c r="J1357" t="s">
        <v>11919</v>
      </c>
      <c r="K1357" t="s">
        <v>11920</v>
      </c>
      <c r="L1357" t="s">
        <v>11921</v>
      </c>
      <c r="M1357" t="s">
        <v>11922</v>
      </c>
      <c r="N1357" t="s">
        <v>11923</v>
      </c>
      <c r="O1357" t="s">
        <v>11924</v>
      </c>
      <c r="P1357" t="s">
        <v>11925</v>
      </c>
    </row>
    <row r="1358" spans="1:16">
      <c r="A1358" t="s">
        <v>11926</v>
      </c>
      <c r="B1358" t="s">
        <v>11927</v>
      </c>
      <c r="C1358" t="s">
        <v>8647</v>
      </c>
      <c r="D1358">
        <v>697</v>
      </c>
      <c r="E1358" s="2">
        <v>1499</v>
      </c>
      <c r="F1358" s="1">
        <v>0.54</v>
      </c>
      <c r="G1358">
        <v>3.8</v>
      </c>
      <c r="H1358" s="4">
        <v>144</v>
      </c>
      <c r="I1358" t="s">
        <v>11928</v>
      </c>
      <c r="J1358" t="s">
        <v>11929</v>
      </c>
      <c r="K1358" t="s">
        <v>11930</v>
      </c>
      <c r="L1358" t="s">
        <v>11931</v>
      </c>
      <c r="M1358" t="s">
        <v>11932</v>
      </c>
      <c r="N1358" t="s">
        <v>11933</v>
      </c>
      <c r="O1358" t="s">
        <v>11934</v>
      </c>
      <c r="P1358" t="s">
        <v>11935</v>
      </c>
    </row>
    <row r="1359" spans="1:16">
      <c r="A1359" t="s">
        <v>11936</v>
      </c>
      <c r="B1359" t="s">
        <v>11937</v>
      </c>
      <c r="C1359" t="s">
        <v>11938</v>
      </c>
      <c r="D1359">
        <v>688</v>
      </c>
      <c r="E1359">
        <v>747</v>
      </c>
      <c r="F1359" s="1">
        <v>0.08</v>
      </c>
      <c r="G1359">
        <v>4.5</v>
      </c>
      <c r="H1359" s="4">
        <v>2280</v>
      </c>
      <c r="I1359" t="s">
        <v>11939</v>
      </c>
      <c r="J1359" t="s">
        <v>11940</v>
      </c>
      <c r="K1359" t="s">
        <v>11941</v>
      </c>
      <c r="L1359" t="s">
        <v>11942</v>
      </c>
      <c r="M1359" t="s">
        <v>11943</v>
      </c>
      <c r="N1359" t="s">
        <v>11944</v>
      </c>
      <c r="O1359" t="s">
        <v>11945</v>
      </c>
      <c r="P1359" t="s">
        <v>11946</v>
      </c>
    </row>
    <row r="1360" spans="1:16">
      <c r="A1360" t="s">
        <v>11947</v>
      </c>
      <c r="B1360" t="s">
        <v>11948</v>
      </c>
      <c r="C1360" t="s">
        <v>9397</v>
      </c>
      <c r="D1360" s="2">
        <v>2199</v>
      </c>
      <c r="E1360" s="2">
        <v>3999</v>
      </c>
      <c r="F1360" s="1">
        <v>0.45</v>
      </c>
      <c r="G1360">
        <v>3.5</v>
      </c>
      <c r="H1360" s="4">
        <v>340</v>
      </c>
      <c r="I1360" t="s">
        <v>11949</v>
      </c>
      <c r="J1360" t="s">
        <v>11950</v>
      </c>
      <c r="K1360" t="s">
        <v>11951</v>
      </c>
      <c r="L1360" t="s">
        <v>11952</v>
      </c>
      <c r="M1360" t="s">
        <v>11953</v>
      </c>
      <c r="N1360" t="s">
        <v>11954</v>
      </c>
      <c r="O1360" t="s">
        <v>11955</v>
      </c>
      <c r="P1360" t="s">
        <v>11956</v>
      </c>
    </row>
    <row r="1361" spans="1:16">
      <c r="A1361" t="s">
        <v>11957</v>
      </c>
      <c r="B1361" t="s">
        <v>11958</v>
      </c>
      <c r="C1361" t="s">
        <v>8563</v>
      </c>
      <c r="D1361" s="2">
        <v>6850</v>
      </c>
      <c r="E1361" s="2">
        <v>11990</v>
      </c>
      <c r="F1361" s="1">
        <v>0.43</v>
      </c>
      <c r="G1361">
        <v>3.9</v>
      </c>
      <c r="H1361" s="4">
        <v>144</v>
      </c>
      <c r="I1361" t="s">
        <v>11959</v>
      </c>
      <c r="J1361" t="s">
        <v>11960</v>
      </c>
      <c r="K1361" t="s">
        <v>11961</v>
      </c>
      <c r="L1361" t="s">
        <v>11962</v>
      </c>
      <c r="M1361" t="s">
        <v>11963</v>
      </c>
      <c r="N1361" t="s">
        <v>11964</v>
      </c>
      <c r="O1361" t="s">
        <v>11965</v>
      </c>
      <c r="P1361" t="s">
        <v>11966</v>
      </c>
    </row>
    <row r="1362" spans="1:16">
      <c r="A1362" t="s">
        <v>11967</v>
      </c>
      <c r="B1362" t="s">
        <v>11968</v>
      </c>
      <c r="C1362" t="s">
        <v>8721</v>
      </c>
      <c r="D1362" s="2">
        <v>2699</v>
      </c>
      <c r="E1362" s="2">
        <v>3799</v>
      </c>
      <c r="F1362" s="1">
        <v>0.28999999999999998</v>
      </c>
      <c r="G1362">
        <v>4</v>
      </c>
      <c r="H1362" s="4">
        <v>727</v>
      </c>
      <c r="I1362" t="s">
        <v>11969</v>
      </c>
      <c r="J1362" t="s">
        <v>11970</v>
      </c>
      <c r="K1362" t="s">
        <v>11971</v>
      </c>
      <c r="L1362" t="s">
        <v>11972</v>
      </c>
      <c r="M1362" t="s">
        <v>11973</v>
      </c>
      <c r="N1362" t="s">
        <v>11974</v>
      </c>
      <c r="O1362" t="s">
        <v>11975</v>
      </c>
      <c r="P1362" t="s">
        <v>11976</v>
      </c>
    </row>
    <row r="1363" spans="1:16">
      <c r="A1363" t="s">
        <v>11977</v>
      </c>
      <c r="B1363" t="s">
        <v>11978</v>
      </c>
      <c r="C1363" t="s">
        <v>11979</v>
      </c>
      <c r="D1363">
        <v>899</v>
      </c>
      <c r="E1363" s="2">
        <v>1999</v>
      </c>
      <c r="F1363" s="1">
        <v>0.55000000000000004</v>
      </c>
      <c r="G1363">
        <v>4</v>
      </c>
      <c r="H1363" s="4">
        <v>832</v>
      </c>
      <c r="I1363" t="s">
        <v>11980</v>
      </c>
      <c r="J1363" t="s">
        <v>11981</v>
      </c>
      <c r="K1363" t="s">
        <v>11982</v>
      </c>
      <c r="L1363" t="s">
        <v>11983</v>
      </c>
      <c r="M1363" t="s">
        <v>11984</v>
      </c>
      <c r="N1363" t="s">
        <v>11985</v>
      </c>
      <c r="O1363" t="s">
        <v>11986</v>
      </c>
      <c r="P1363" t="s">
        <v>11987</v>
      </c>
    </row>
    <row r="1364" spans="1:16">
      <c r="A1364" t="s">
        <v>11988</v>
      </c>
      <c r="B1364" t="s">
        <v>11989</v>
      </c>
      <c r="C1364" t="s">
        <v>8563</v>
      </c>
      <c r="D1364" s="2">
        <v>1090</v>
      </c>
      <c r="E1364" s="2">
        <v>2999</v>
      </c>
      <c r="F1364" s="1">
        <v>0.64</v>
      </c>
      <c r="G1364">
        <v>3.5</v>
      </c>
      <c r="H1364" s="4">
        <v>57</v>
      </c>
      <c r="I1364" t="s">
        <v>11990</v>
      </c>
      <c r="J1364" t="s">
        <v>11991</v>
      </c>
      <c r="K1364" t="s">
        <v>11992</v>
      </c>
      <c r="L1364" t="s">
        <v>11993</v>
      </c>
      <c r="M1364" t="s">
        <v>11994</v>
      </c>
      <c r="N1364" t="s">
        <v>11995</v>
      </c>
      <c r="O1364" t="s">
        <v>11996</v>
      </c>
      <c r="P1364" t="s">
        <v>11997</v>
      </c>
    </row>
    <row r="1365" spans="1:16">
      <c r="A1365" t="s">
        <v>11998</v>
      </c>
      <c r="B1365" t="s">
        <v>11999</v>
      </c>
      <c r="C1365" t="s">
        <v>8585</v>
      </c>
      <c r="D1365">
        <v>295</v>
      </c>
      <c r="E1365">
        <v>599</v>
      </c>
      <c r="F1365" s="1">
        <v>0.51</v>
      </c>
      <c r="G1365">
        <v>4</v>
      </c>
      <c r="H1365" s="4">
        <v>1644</v>
      </c>
      <c r="I1365" t="s">
        <v>12000</v>
      </c>
      <c r="J1365" t="s">
        <v>12001</v>
      </c>
      <c r="K1365" t="s">
        <v>12002</v>
      </c>
      <c r="L1365" t="s">
        <v>12003</v>
      </c>
      <c r="M1365" t="s">
        <v>12004</v>
      </c>
      <c r="N1365" t="s">
        <v>12005</v>
      </c>
      <c r="O1365" t="s">
        <v>12006</v>
      </c>
      <c r="P1365" t="s">
        <v>12007</v>
      </c>
    </row>
    <row r="1366" spans="1:16">
      <c r="A1366" t="s">
        <v>12008</v>
      </c>
      <c r="B1366" t="s">
        <v>12009</v>
      </c>
      <c r="C1366" t="s">
        <v>8762</v>
      </c>
      <c r="D1366">
        <v>479</v>
      </c>
      <c r="E1366" s="2">
        <v>1999</v>
      </c>
      <c r="F1366" s="1">
        <v>0.76</v>
      </c>
      <c r="G1366">
        <v>3.4</v>
      </c>
      <c r="H1366" s="4">
        <v>1066</v>
      </c>
      <c r="I1366" t="s">
        <v>12010</v>
      </c>
      <c r="J1366" t="s">
        <v>12011</v>
      </c>
      <c r="K1366" t="s">
        <v>12012</v>
      </c>
      <c r="L1366" t="s">
        <v>12013</v>
      </c>
      <c r="M1366" t="s">
        <v>12014</v>
      </c>
      <c r="N1366" t="s">
        <v>12015</v>
      </c>
      <c r="O1366" t="s">
        <v>12016</v>
      </c>
      <c r="P1366" t="s">
        <v>12017</v>
      </c>
    </row>
    <row r="1367" spans="1:16">
      <c r="A1367" t="s">
        <v>12018</v>
      </c>
      <c r="B1367" t="s">
        <v>12019</v>
      </c>
      <c r="C1367" t="s">
        <v>8721</v>
      </c>
      <c r="D1367" s="2">
        <v>2949</v>
      </c>
      <c r="E1367" s="2">
        <v>4849</v>
      </c>
      <c r="F1367" s="1">
        <v>0.39</v>
      </c>
      <c r="G1367">
        <v>4.2</v>
      </c>
      <c r="H1367" s="4">
        <v>7968</v>
      </c>
      <c r="I1367" t="s">
        <v>12020</v>
      </c>
      <c r="J1367" t="s">
        <v>12021</v>
      </c>
      <c r="K1367" t="s">
        <v>12022</v>
      </c>
      <c r="L1367" t="s">
        <v>12023</v>
      </c>
      <c r="M1367" t="s">
        <v>12024</v>
      </c>
      <c r="N1367" t="s">
        <v>12025</v>
      </c>
      <c r="O1367" t="s">
        <v>12026</v>
      </c>
      <c r="P1367" t="s">
        <v>12027</v>
      </c>
    </row>
    <row r="1368" spans="1:16">
      <c r="A1368" t="s">
        <v>12028</v>
      </c>
      <c r="B1368" t="s">
        <v>12029</v>
      </c>
      <c r="C1368" t="s">
        <v>8844</v>
      </c>
      <c r="D1368">
        <v>335</v>
      </c>
      <c r="E1368">
        <v>510</v>
      </c>
      <c r="F1368" s="1">
        <v>0.34</v>
      </c>
      <c r="G1368">
        <v>3.8</v>
      </c>
      <c r="H1368" s="4">
        <v>3195</v>
      </c>
      <c r="I1368" t="s">
        <v>12030</v>
      </c>
      <c r="J1368" t="s">
        <v>12031</v>
      </c>
      <c r="K1368" t="s">
        <v>12032</v>
      </c>
      <c r="L1368" t="s">
        <v>12033</v>
      </c>
      <c r="M1368" t="s">
        <v>12034</v>
      </c>
      <c r="N1368" t="s">
        <v>12035</v>
      </c>
      <c r="O1368" t="s">
        <v>12036</v>
      </c>
      <c r="P1368" t="s">
        <v>12037</v>
      </c>
    </row>
    <row r="1369" spans="1:16">
      <c r="A1369" t="s">
        <v>12038</v>
      </c>
      <c r="B1369" t="s">
        <v>12039</v>
      </c>
      <c r="C1369" t="s">
        <v>9612</v>
      </c>
      <c r="D1369">
        <v>293</v>
      </c>
      <c r="E1369">
        <v>499</v>
      </c>
      <c r="F1369" s="1">
        <v>0.41</v>
      </c>
      <c r="G1369">
        <v>4.0999999999999996</v>
      </c>
      <c r="H1369" s="4">
        <v>1456</v>
      </c>
      <c r="I1369" t="s">
        <v>12040</v>
      </c>
      <c r="J1369" t="s">
        <v>12041</v>
      </c>
      <c r="K1369" t="s">
        <v>12042</v>
      </c>
      <c r="L1369" t="s">
        <v>12043</v>
      </c>
      <c r="M1369" t="s">
        <v>12044</v>
      </c>
      <c r="N1369" t="s">
        <v>12045</v>
      </c>
      <c r="O1369" t="s">
        <v>12046</v>
      </c>
      <c r="P1369" t="s">
        <v>12047</v>
      </c>
    </row>
    <row r="1370" spans="1:16">
      <c r="A1370" t="s">
        <v>12048</v>
      </c>
      <c r="B1370" t="s">
        <v>12049</v>
      </c>
      <c r="C1370" t="s">
        <v>12050</v>
      </c>
      <c r="D1370">
        <v>599</v>
      </c>
      <c r="E1370" s="2">
        <v>1299</v>
      </c>
      <c r="F1370" s="1">
        <v>0.54</v>
      </c>
      <c r="G1370">
        <v>4.2</v>
      </c>
      <c r="H1370" s="4">
        <v>590</v>
      </c>
      <c r="I1370" t="s">
        <v>12051</v>
      </c>
      <c r="J1370" t="s">
        <v>12052</v>
      </c>
      <c r="K1370" t="s">
        <v>12053</v>
      </c>
      <c r="L1370" t="s">
        <v>12054</v>
      </c>
      <c r="M1370" t="s">
        <v>12055</v>
      </c>
      <c r="N1370" t="s">
        <v>12056</v>
      </c>
      <c r="O1370" t="s">
        <v>12057</v>
      </c>
      <c r="P1370" t="s">
        <v>12058</v>
      </c>
    </row>
    <row r="1371" spans="1:16">
      <c r="A1371" t="s">
        <v>12059</v>
      </c>
      <c r="B1371" t="s">
        <v>12060</v>
      </c>
      <c r="C1371" t="s">
        <v>9633</v>
      </c>
      <c r="D1371">
        <v>499</v>
      </c>
      <c r="E1371">
        <v>999</v>
      </c>
      <c r="F1371" s="1">
        <v>0.5</v>
      </c>
      <c r="G1371">
        <v>4.3</v>
      </c>
      <c r="H1371" s="4">
        <v>1436</v>
      </c>
      <c r="I1371" t="s">
        <v>12061</v>
      </c>
      <c r="J1371" t="s">
        <v>12062</v>
      </c>
      <c r="K1371" t="s">
        <v>12063</v>
      </c>
      <c r="L1371" t="s">
        <v>12064</v>
      </c>
      <c r="M1371" t="s">
        <v>12065</v>
      </c>
      <c r="N1371" t="s">
        <v>12066</v>
      </c>
      <c r="O1371" t="s">
        <v>12067</v>
      </c>
      <c r="P1371" t="s">
        <v>12068</v>
      </c>
    </row>
    <row r="1372" spans="1:16">
      <c r="A1372" t="s">
        <v>12069</v>
      </c>
      <c r="B1372" t="s">
        <v>12070</v>
      </c>
      <c r="C1372" t="s">
        <v>8699</v>
      </c>
      <c r="D1372">
        <v>849</v>
      </c>
      <c r="E1372" s="2">
        <v>1190</v>
      </c>
      <c r="F1372" s="1">
        <v>0.28999999999999998</v>
      </c>
      <c r="G1372">
        <v>4.2</v>
      </c>
      <c r="H1372" s="4">
        <v>4184</v>
      </c>
      <c r="I1372" t="s">
        <v>12071</v>
      </c>
      <c r="J1372" t="s">
        <v>12072</v>
      </c>
      <c r="K1372" t="s">
        <v>12073</v>
      </c>
      <c r="L1372" t="s">
        <v>12074</v>
      </c>
      <c r="M1372" t="s">
        <v>12075</v>
      </c>
      <c r="N1372" t="s">
        <v>12076</v>
      </c>
      <c r="O1372" t="s">
        <v>12077</v>
      </c>
      <c r="P1372" t="s">
        <v>12078</v>
      </c>
    </row>
    <row r="1373" spans="1:16">
      <c r="A1373" t="s">
        <v>12079</v>
      </c>
      <c r="B1373" t="s">
        <v>12080</v>
      </c>
      <c r="C1373" t="s">
        <v>9612</v>
      </c>
      <c r="D1373">
        <v>249</v>
      </c>
      <c r="E1373">
        <v>400</v>
      </c>
      <c r="F1373" s="1">
        <v>0.38</v>
      </c>
      <c r="G1373">
        <v>4.0999999999999996</v>
      </c>
      <c r="H1373" s="4">
        <v>693</v>
      </c>
      <c r="I1373" t="s">
        <v>12081</v>
      </c>
      <c r="J1373" t="s">
        <v>12082</v>
      </c>
      <c r="K1373" t="s">
        <v>12083</v>
      </c>
      <c r="L1373" t="s">
        <v>12084</v>
      </c>
      <c r="M1373" t="s">
        <v>12085</v>
      </c>
      <c r="N1373" t="s">
        <v>12086</v>
      </c>
      <c r="O1373" t="s">
        <v>12087</v>
      </c>
      <c r="P1373" t="s">
        <v>12088</v>
      </c>
    </row>
    <row r="1374" spans="1:16">
      <c r="A1374" t="s">
        <v>12089</v>
      </c>
      <c r="B1374" t="s">
        <v>12090</v>
      </c>
      <c r="C1374" t="s">
        <v>9633</v>
      </c>
      <c r="D1374">
        <v>185</v>
      </c>
      <c r="E1374">
        <v>599</v>
      </c>
      <c r="F1374" s="1">
        <v>0.69</v>
      </c>
      <c r="G1374">
        <v>3.9</v>
      </c>
      <c r="H1374" s="4">
        <v>1306</v>
      </c>
      <c r="I1374" t="s">
        <v>12091</v>
      </c>
      <c r="J1374" t="s">
        <v>12092</v>
      </c>
      <c r="K1374" t="s">
        <v>12093</v>
      </c>
      <c r="L1374" t="s">
        <v>12094</v>
      </c>
      <c r="M1374" t="s">
        <v>12095</v>
      </c>
      <c r="N1374" t="s">
        <v>12096</v>
      </c>
      <c r="O1374" t="s">
        <v>12097</v>
      </c>
      <c r="P1374" t="s">
        <v>12098</v>
      </c>
    </row>
    <row r="1375" spans="1:16">
      <c r="A1375" t="s">
        <v>12099</v>
      </c>
      <c r="B1375" t="s">
        <v>12100</v>
      </c>
      <c r="C1375" t="s">
        <v>8563</v>
      </c>
      <c r="D1375">
        <v>778</v>
      </c>
      <c r="E1375">
        <v>999</v>
      </c>
      <c r="F1375" s="1">
        <v>0.22</v>
      </c>
      <c r="G1375">
        <v>3.3</v>
      </c>
      <c r="H1375" s="4">
        <v>8</v>
      </c>
      <c r="I1375" t="s">
        <v>12101</v>
      </c>
      <c r="J1375" t="s">
        <v>12102</v>
      </c>
      <c r="K1375" t="s">
        <v>12103</v>
      </c>
      <c r="L1375" t="s">
        <v>12104</v>
      </c>
      <c r="M1375" t="s">
        <v>12105</v>
      </c>
      <c r="N1375" t="s">
        <v>12106</v>
      </c>
      <c r="O1375" t="s">
        <v>12107</v>
      </c>
      <c r="P1375" t="s">
        <v>12108</v>
      </c>
    </row>
    <row r="1376" spans="1:16">
      <c r="A1376" t="s">
        <v>12109</v>
      </c>
      <c r="B1376" t="s">
        <v>12110</v>
      </c>
      <c r="C1376" t="s">
        <v>12111</v>
      </c>
      <c r="D1376">
        <v>279</v>
      </c>
      <c r="E1376">
        <v>699</v>
      </c>
      <c r="F1376" s="1">
        <v>0.6</v>
      </c>
      <c r="G1376">
        <v>4.3</v>
      </c>
      <c r="H1376" s="4">
        <v>2326</v>
      </c>
      <c r="I1376" t="s">
        <v>12112</v>
      </c>
      <c r="J1376" t="s">
        <v>12113</v>
      </c>
      <c r="K1376" t="s">
        <v>12114</v>
      </c>
      <c r="L1376" t="s">
        <v>12115</v>
      </c>
      <c r="M1376" t="s">
        <v>12116</v>
      </c>
      <c r="N1376" t="s">
        <v>12117</v>
      </c>
      <c r="O1376" t="s">
        <v>12118</v>
      </c>
      <c r="P1376" t="s">
        <v>12119</v>
      </c>
    </row>
    <row r="1377" spans="1:16">
      <c r="A1377" t="s">
        <v>12120</v>
      </c>
      <c r="B1377" t="s">
        <v>12121</v>
      </c>
      <c r="C1377" t="s">
        <v>9633</v>
      </c>
      <c r="D1377">
        <v>215</v>
      </c>
      <c r="E1377" s="2">
        <v>1499</v>
      </c>
      <c r="F1377" s="1">
        <v>0.86</v>
      </c>
      <c r="G1377">
        <v>3.9</v>
      </c>
      <c r="H1377" s="4">
        <v>1004</v>
      </c>
      <c r="I1377" t="s">
        <v>12122</v>
      </c>
      <c r="J1377" t="s">
        <v>12123</v>
      </c>
      <c r="K1377" t="s">
        <v>12124</v>
      </c>
      <c r="L1377" t="s">
        <v>12125</v>
      </c>
      <c r="M1377" t="s">
        <v>12126</v>
      </c>
      <c r="N1377" t="s">
        <v>12127</v>
      </c>
      <c r="O1377" t="s">
        <v>12128</v>
      </c>
      <c r="P1377" t="s">
        <v>12129</v>
      </c>
    </row>
    <row r="1378" spans="1:16">
      <c r="A1378" t="s">
        <v>12130</v>
      </c>
      <c r="B1378" t="s">
        <v>12131</v>
      </c>
      <c r="C1378" t="s">
        <v>8699</v>
      </c>
      <c r="D1378">
        <v>889</v>
      </c>
      <c r="E1378" s="2">
        <v>1295</v>
      </c>
      <c r="F1378" s="1">
        <v>0.31</v>
      </c>
      <c r="G1378">
        <v>4.3</v>
      </c>
      <c r="H1378" s="4">
        <v>6400</v>
      </c>
      <c r="I1378" t="s">
        <v>12132</v>
      </c>
      <c r="J1378" t="s">
        <v>12133</v>
      </c>
      <c r="K1378" t="s">
        <v>12134</v>
      </c>
      <c r="L1378" t="s">
        <v>12135</v>
      </c>
      <c r="M1378" t="s">
        <v>12136</v>
      </c>
      <c r="N1378" t="s">
        <v>12137</v>
      </c>
      <c r="O1378" t="s">
        <v>12138</v>
      </c>
      <c r="P1378" t="s">
        <v>12139</v>
      </c>
    </row>
    <row r="1379" spans="1:16">
      <c r="A1379" t="s">
        <v>12140</v>
      </c>
      <c r="B1379" t="s">
        <v>12141</v>
      </c>
      <c r="C1379" t="s">
        <v>8721</v>
      </c>
      <c r="D1379" s="2">
        <v>1449</v>
      </c>
      <c r="E1379" s="2">
        <v>4999</v>
      </c>
      <c r="F1379" s="1">
        <v>0.71</v>
      </c>
      <c r="G1379">
        <v>3.6</v>
      </c>
      <c r="H1379" s="4">
        <v>63</v>
      </c>
      <c r="I1379" t="s">
        <v>12142</v>
      </c>
      <c r="J1379" t="s">
        <v>12143</v>
      </c>
      <c r="K1379" t="s">
        <v>12144</v>
      </c>
      <c r="L1379" t="s">
        <v>12145</v>
      </c>
      <c r="M1379" t="s">
        <v>12146</v>
      </c>
      <c r="N1379" t="s">
        <v>12147</v>
      </c>
      <c r="O1379" t="s">
        <v>12148</v>
      </c>
      <c r="P1379" t="s">
        <v>12149</v>
      </c>
    </row>
    <row r="1380" spans="1:16">
      <c r="A1380" t="s">
        <v>12150</v>
      </c>
      <c r="B1380" t="s">
        <v>12151</v>
      </c>
      <c r="C1380" t="s">
        <v>8721</v>
      </c>
      <c r="D1380" s="2">
        <v>1190</v>
      </c>
      <c r="E1380" s="2">
        <v>2550</v>
      </c>
      <c r="F1380" s="1">
        <v>0.53</v>
      </c>
      <c r="G1380">
        <v>3.8</v>
      </c>
      <c r="H1380" s="4">
        <v>1181</v>
      </c>
      <c r="I1380" t="s">
        <v>12152</v>
      </c>
      <c r="J1380" t="s">
        <v>12153</v>
      </c>
      <c r="K1380" t="s">
        <v>12154</v>
      </c>
      <c r="L1380" t="s">
        <v>12155</v>
      </c>
      <c r="M1380" t="s">
        <v>12156</v>
      </c>
      <c r="N1380" t="s">
        <v>12157</v>
      </c>
      <c r="O1380" t="s">
        <v>12158</v>
      </c>
      <c r="P1380" t="s">
        <v>12159</v>
      </c>
    </row>
    <row r="1381" spans="1:16">
      <c r="A1381" t="s">
        <v>12160</v>
      </c>
      <c r="B1381" t="s">
        <v>12161</v>
      </c>
      <c r="C1381" t="s">
        <v>10094</v>
      </c>
      <c r="D1381" s="2">
        <v>1799</v>
      </c>
      <c r="E1381" s="2">
        <v>1950</v>
      </c>
      <c r="F1381" s="1">
        <v>0.08</v>
      </c>
      <c r="G1381">
        <v>3.9</v>
      </c>
      <c r="H1381" s="4">
        <v>1888</v>
      </c>
      <c r="I1381" t="s">
        <v>12162</v>
      </c>
      <c r="J1381" t="s">
        <v>12163</v>
      </c>
      <c r="K1381" t="s">
        <v>12164</v>
      </c>
      <c r="L1381" t="s">
        <v>12165</v>
      </c>
      <c r="M1381" t="s">
        <v>12166</v>
      </c>
      <c r="N1381" t="s">
        <v>12167</v>
      </c>
      <c r="O1381" t="s">
        <v>12168</v>
      </c>
      <c r="P1381" t="s">
        <v>12169</v>
      </c>
    </row>
    <row r="1382" spans="1:16">
      <c r="A1382" t="s">
        <v>12170</v>
      </c>
      <c r="B1382" t="s">
        <v>12171</v>
      </c>
      <c r="C1382" t="s">
        <v>8710</v>
      </c>
      <c r="D1382" s="2">
        <v>6120</v>
      </c>
      <c r="E1382" s="2">
        <v>8478</v>
      </c>
      <c r="F1382" s="1">
        <v>0.28000000000000003</v>
      </c>
      <c r="G1382">
        <v>4.5999999999999996</v>
      </c>
      <c r="H1382" s="4">
        <v>6550</v>
      </c>
      <c r="I1382" t="s">
        <v>12172</v>
      </c>
      <c r="J1382" t="s">
        <v>12173</v>
      </c>
      <c r="K1382" t="s">
        <v>12174</v>
      </c>
      <c r="L1382" t="s">
        <v>12175</v>
      </c>
      <c r="M1382" t="s">
        <v>12176</v>
      </c>
      <c r="N1382" t="s">
        <v>12177</v>
      </c>
      <c r="O1382" t="s">
        <v>12178</v>
      </c>
      <c r="P1382" t="s">
        <v>12179</v>
      </c>
    </row>
    <row r="1383" spans="1:16">
      <c r="A1383" t="s">
        <v>12180</v>
      </c>
      <c r="B1383" t="s">
        <v>12181</v>
      </c>
      <c r="C1383" t="s">
        <v>8710</v>
      </c>
      <c r="D1383" s="2">
        <v>1799</v>
      </c>
      <c r="E1383" s="2">
        <v>3299</v>
      </c>
      <c r="F1383" s="1">
        <v>0.45</v>
      </c>
      <c r="G1383">
        <v>3.8</v>
      </c>
      <c r="H1383" s="4">
        <v>1846</v>
      </c>
      <c r="I1383" t="s">
        <v>12182</v>
      </c>
      <c r="J1383" t="s">
        <v>12183</v>
      </c>
      <c r="K1383" t="s">
        <v>12184</v>
      </c>
      <c r="L1383" t="s">
        <v>12185</v>
      </c>
      <c r="M1383" t="s">
        <v>12186</v>
      </c>
      <c r="N1383" t="s">
        <v>12187</v>
      </c>
      <c r="O1383" t="s">
        <v>12188</v>
      </c>
      <c r="P1383" t="s">
        <v>12189</v>
      </c>
    </row>
    <row r="1384" spans="1:16">
      <c r="A1384" t="s">
        <v>12190</v>
      </c>
      <c r="B1384" t="s">
        <v>12191</v>
      </c>
      <c r="C1384" t="s">
        <v>8710</v>
      </c>
      <c r="D1384" s="2">
        <v>2199</v>
      </c>
      <c r="E1384" s="2">
        <v>3895</v>
      </c>
      <c r="F1384" s="1">
        <v>0.44</v>
      </c>
      <c r="G1384">
        <v>3.9</v>
      </c>
      <c r="H1384" s="4">
        <v>1085</v>
      </c>
      <c r="I1384" t="s">
        <v>12192</v>
      </c>
      <c r="J1384" t="s">
        <v>12193</v>
      </c>
      <c r="K1384" t="s">
        <v>12194</v>
      </c>
      <c r="L1384" t="s">
        <v>12195</v>
      </c>
      <c r="M1384" t="s">
        <v>12196</v>
      </c>
      <c r="N1384" t="s">
        <v>12197</v>
      </c>
      <c r="O1384" t="s">
        <v>12198</v>
      </c>
      <c r="P1384" t="s">
        <v>12199</v>
      </c>
    </row>
    <row r="1385" spans="1:16">
      <c r="A1385" t="s">
        <v>12200</v>
      </c>
      <c r="B1385" t="s">
        <v>12201</v>
      </c>
      <c r="C1385" t="s">
        <v>9695</v>
      </c>
      <c r="D1385" s="2">
        <v>3685</v>
      </c>
      <c r="E1385" s="2">
        <v>5495</v>
      </c>
      <c r="F1385" s="1">
        <v>0.33</v>
      </c>
      <c r="G1385">
        <v>4.0999999999999996</v>
      </c>
      <c r="H1385" s="4">
        <v>290</v>
      </c>
      <c r="I1385" t="s">
        <v>12202</v>
      </c>
      <c r="J1385" t="s">
        <v>12203</v>
      </c>
      <c r="K1385" t="s">
        <v>12204</v>
      </c>
      <c r="L1385" t="s">
        <v>12205</v>
      </c>
      <c r="M1385" t="s">
        <v>12206</v>
      </c>
      <c r="N1385" t="s">
        <v>12207</v>
      </c>
      <c r="O1385" t="s">
        <v>12208</v>
      </c>
      <c r="P1385" t="s">
        <v>12209</v>
      </c>
    </row>
    <row r="1386" spans="1:16">
      <c r="A1386" t="s">
        <v>12210</v>
      </c>
      <c r="B1386" t="s">
        <v>12211</v>
      </c>
      <c r="C1386" t="s">
        <v>8938</v>
      </c>
      <c r="D1386">
        <v>649</v>
      </c>
      <c r="E1386">
        <v>999</v>
      </c>
      <c r="F1386" s="1">
        <v>0.35</v>
      </c>
      <c r="G1386">
        <v>3.6</v>
      </c>
      <c r="H1386" s="4">
        <v>4</v>
      </c>
      <c r="I1386" t="s">
        <v>12212</v>
      </c>
      <c r="J1386" t="s">
        <v>12213</v>
      </c>
      <c r="K1386" t="s">
        <v>12214</v>
      </c>
      <c r="L1386" t="s">
        <v>12215</v>
      </c>
      <c r="M1386" t="s">
        <v>12216</v>
      </c>
      <c r="N1386" t="s">
        <v>12217</v>
      </c>
      <c r="O1386" t="s">
        <v>12218</v>
      </c>
      <c r="P1386" t="s">
        <v>12219</v>
      </c>
    </row>
    <row r="1387" spans="1:16">
      <c r="A1387" t="s">
        <v>12220</v>
      </c>
      <c r="B1387" t="s">
        <v>12221</v>
      </c>
      <c r="C1387" t="s">
        <v>10420</v>
      </c>
      <c r="D1387" s="2">
        <v>8599</v>
      </c>
      <c r="E1387" s="2">
        <v>8995</v>
      </c>
      <c r="F1387" s="1">
        <v>0.04</v>
      </c>
      <c r="G1387">
        <v>4.4000000000000004</v>
      </c>
      <c r="H1387" s="4">
        <v>9734</v>
      </c>
      <c r="I1387" t="s">
        <v>12222</v>
      </c>
      <c r="J1387" t="s">
        <v>12223</v>
      </c>
      <c r="K1387" t="s">
        <v>12224</v>
      </c>
      <c r="L1387" t="s">
        <v>12225</v>
      </c>
      <c r="M1387" t="s">
        <v>12226</v>
      </c>
      <c r="N1387" t="s">
        <v>12227</v>
      </c>
      <c r="O1387" t="s">
        <v>12228</v>
      </c>
      <c r="P1387" t="s">
        <v>12229</v>
      </c>
    </row>
    <row r="1388" spans="1:16">
      <c r="A1388" t="s">
        <v>12230</v>
      </c>
      <c r="B1388" t="s">
        <v>12231</v>
      </c>
      <c r="C1388" t="s">
        <v>8699</v>
      </c>
      <c r="D1388" s="2">
        <v>1110</v>
      </c>
      <c r="E1388" s="2">
        <v>1599</v>
      </c>
      <c r="F1388" s="1">
        <v>0.31</v>
      </c>
      <c r="G1388">
        <v>4.3</v>
      </c>
      <c r="H1388" s="4">
        <v>4022</v>
      </c>
      <c r="I1388" t="s">
        <v>12232</v>
      </c>
      <c r="J1388" t="s">
        <v>12233</v>
      </c>
      <c r="K1388" t="s">
        <v>12234</v>
      </c>
      <c r="L1388" t="s">
        <v>12235</v>
      </c>
      <c r="M1388" t="s">
        <v>12236</v>
      </c>
      <c r="N1388" t="s">
        <v>12237</v>
      </c>
      <c r="O1388" t="s">
        <v>12238</v>
      </c>
      <c r="P1388" t="s">
        <v>12239</v>
      </c>
    </row>
    <row r="1389" spans="1:16">
      <c r="A1389" t="s">
        <v>12240</v>
      </c>
      <c r="B1389" t="s">
        <v>12241</v>
      </c>
      <c r="C1389" t="s">
        <v>8721</v>
      </c>
      <c r="D1389" s="2">
        <v>1499</v>
      </c>
      <c r="E1389" s="2">
        <v>3500</v>
      </c>
      <c r="F1389" s="1">
        <v>0.56999999999999995</v>
      </c>
      <c r="G1389">
        <v>4.7</v>
      </c>
      <c r="H1389" s="4">
        <v>2591</v>
      </c>
      <c r="I1389" t="s">
        <v>12242</v>
      </c>
      <c r="J1389" t="s">
        <v>12243</v>
      </c>
      <c r="K1389" t="s">
        <v>12244</v>
      </c>
      <c r="L1389" t="s">
        <v>12245</v>
      </c>
      <c r="M1389" t="s">
        <v>12246</v>
      </c>
      <c r="N1389" t="s">
        <v>12247</v>
      </c>
      <c r="O1389" t="s">
        <v>12248</v>
      </c>
      <c r="P1389" t="s">
        <v>12249</v>
      </c>
    </row>
    <row r="1390" spans="1:16">
      <c r="A1390" t="s">
        <v>12250</v>
      </c>
      <c r="B1390" t="s">
        <v>12251</v>
      </c>
      <c r="C1390" t="s">
        <v>8585</v>
      </c>
      <c r="D1390">
        <v>759</v>
      </c>
      <c r="E1390" s="2">
        <v>1999</v>
      </c>
      <c r="F1390" s="1">
        <v>0.62</v>
      </c>
      <c r="G1390">
        <v>4.3</v>
      </c>
      <c r="H1390" s="4">
        <v>532</v>
      </c>
      <c r="I1390" t="s">
        <v>12252</v>
      </c>
      <c r="J1390" t="s">
        <v>12253</v>
      </c>
      <c r="K1390" t="s">
        <v>12254</v>
      </c>
      <c r="L1390" t="s">
        <v>12255</v>
      </c>
      <c r="M1390" t="s">
        <v>12256</v>
      </c>
      <c r="N1390" t="s">
        <v>12257</v>
      </c>
      <c r="O1390" t="s">
        <v>12258</v>
      </c>
      <c r="P1390" t="s">
        <v>12259</v>
      </c>
    </row>
    <row r="1391" spans="1:16">
      <c r="A1391" t="s">
        <v>12260</v>
      </c>
      <c r="B1391" t="s">
        <v>12261</v>
      </c>
      <c r="C1391" t="s">
        <v>8969</v>
      </c>
      <c r="D1391" s="2">
        <v>2669</v>
      </c>
      <c r="E1391" s="2">
        <v>3199</v>
      </c>
      <c r="F1391" s="1">
        <v>0.17</v>
      </c>
      <c r="G1391">
        <v>3.9</v>
      </c>
      <c r="H1391" s="4">
        <v>260</v>
      </c>
      <c r="I1391" t="s">
        <v>12262</v>
      </c>
      <c r="J1391" t="s">
        <v>12263</v>
      </c>
      <c r="K1391" t="s">
        <v>12264</v>
      </c>
      <c r="L1391" t="s">
        <v>12265</v>
      </c>
      <c r="M1391" t="s">
        <v>12266</v>
      </c>
      <c r="N1391" t="s">
        <v>12267</v>
      </c>
      <c r="O1391" t="s">
        <v>12268</v>
      </c>
      <c r="P1391" t="s">
        <v>12269</v>
      </c>
    </row>
    <row r="1392" spans="1:16">
      <c r="A1392" t="s">
        <v>12270</v>
      </c>
      <c r="B1392" t="s">
        <v>12271</v>
      </c>
      <c r="C1392" t="s">
        <v>9061</v>
      </c>
      <c r="D1392">
        <v>929</v>
      </c>
      <c r="E1392" s="2">
        <v>1300</v>
      </c>
      <c r="F1392" s="1">
        <v>0.28999999999999998</v>
      </c>
      <c r="G1392">
        <v>3.9</v>
      </c>
      <c r="H1392" s="4">
        <v>1672</v>
      </c>
      <c r="I1392" t="s">
        <v>12272</v>
      </c>
      <c r="J1392" t="s">
        <v>12273</v>
      </c>
      <c r="K1392" t="s">
        <v>12274</v>
      </c>
      <c r="L1392" t="s">
        <v>12275</v>
      </c>
      <c r="M1392" t="s">
        <v>12276</v>
      </c>
      <c r="N1392" t="s">
        <v>12277</v>
      </c>
      <c r="O1392" t="s">
        <v>12278</v>
      </c>
      <c r="P1392" t="s">
        <v>12279</v>
      </c>
    </row>
    <row r="1393" spans="1:16">
      <c r="A1393" t="s">
        <v>12280</v>
      </c>
      <c r="B1393" t="s">
        <v>12281</v>
      </c>
      <c r="C1393" t="s">
        <v>8886</v>
      </c>
      <c r="D1393">
        <v>199</v>
      </c>
      <c r="E1393">
        <v>399</v>
      </c>
      <c r="F1393" s="1">
        <v>0.5</v>
      </c>
      <c r="G1393">
        <v>3.7</v>
      </c>
      <c r="H1393" s="4">
        <v>7945</v>
      </c>
      <c r="I1393" t="s">
        <v>12282</v>
      </c>
      <c r="J1393" t="s">
        <v>12283</v>
      </c>
      <c r="K1393" t="s">
        <v>12284</v>
      </c>
      <c r="L1393" t="s">
        <v>12285</v>
      </c>
      <c r="M1393" t="s">
        <v>12286</v>
      </c>
      <c r="N1393" t="s">
        <v>12287</v>
      </c>
      <c r="O1393" t="s">
        <v>12288</v>
      </c>
      <c r="P1393" t="s">
        <v>12289</v>
      </c>
    </row>
    <row r="1394" spans="1:16">
      <c r="A1394" t="s">
        <v>12290</v>
      </c>
      <c r="B1394" t="s">
        <v>12291</v>
      </c>
      <c r="C1394" t="s">
        <v>8574</v>
      </c>
      <c r="D1394">
        <v>279</v>
      </c>
      <c r="E1394">
        <v>599</v>
      </c>
      <c r="F1394" s="1">
        <v>0.53</v>
      </c>
      <c r="G1394">
        <v>3.5</v>
      </c>
      <c r="H1394" s="4">
        <v>1367</v>
      </c>
      <c r="I1394" t="s">
        <v>12292</v>
      </c>
      <c r="J1394" t="s">
        <v>12293</v>
      </c>
      <c r="K1394" t="s">
        <v>12294</v>
      </c>
      <c r="L1394" t="s">
        <v>12295</v>
      </c>
      <c r="M1394" t="s">
        <v>12296</v>
      </c>
      <c r="N1394" t="s">
        <v>12297</v>
      </c>
      <c r="O1394" t="s">
        <v>12298</v>
      </c>
      <c r="P1394" t="s">
        <v>12299</v>
      </c>
    </row>
    <row r="1395" spans="1:16">
      <c r="A1395" t="s">
        <v>12300</v>
      </c>
      <c r="B1395" t="s">
        <v>12301</v>
      </c>
      <c r="C1395" t="s">
        <v>8688</v>
      </c>
      <c r="D1395">
        <v>549</v>
      </c>
      <c r="E1395">
        <v>999</v>
      </c>
      <c r="F1395" s="1">
        <v>0.45</v>
      </c>
      <c r="G1395">
        <v>4</v>
      </c>
      <c r="H1395" s="4">
        <v>1313</v>
      </c>
      <c r="I1395" t="s">
        <v>12302</v>
      </c>
      <c r="J1395" t="s">
        <v>12303</v>
      </c>
      <c r="K1395" t="s">
        <v>12304</v>
      </c>
      <c r="L1395" t="s">
        <v>12305</v>
      </c>
      <c r="M1395" t="s">
        <v>12306</v>
      </c>
      <c r="N1395" t="s">
        <v>12307</v>
      </c>
      <c r="O1395" t="s">
        <v>12308</v>
      </c>
      <c r="P1395" t="s">
        <v>12309</v>
      </c>
    </row>
    <row r="1396" spans="1:16">
      <c r="A1396" t="s">
        <v>12310</v>
      </c>
      <c r="B1396" t="s">
        <v>12311</v>
      </c>
      <c r="C1396" t="s">
        <v>10327</v>
      </c>
      <c r="D1396">
        <v>85</v>
      </c>
      <c r="E1396">
        <v>199</v>
      </c>
      <c r="F1396" s="1">
        <v>0.56999999999999995</v>
      </c>
      <c r="G1396">
        <v>4.0999999999999996</v>
      </c>
      <c r="H1396" s="4">
        <v>212</v>
      </c>
      <c r="I1396" t="s">
        <v>12312</v>
      </c>
      <c r="J1396" t="s">
        <v>12313</v>
      </c>
      <c r="K1396" t="s">
        <v>12314</v>
      </c>
      <c r="L1396" t="s">
        <v>12315</v>
      </c>
      <c r="M1396" t="s">
        <v>12316</v>
      </c>
      <c r="N1396" t="s">
        <v>12317</v>
      </c>
      <c r="O1396" t="s">
        <v>12318</v>
      </c>
      <c r="P1396" t="s">
        <v>12319</v>
      </c>
    </row>
    <row r="1397" spans="1:16">
      <c r="A1397" t="s">
        <v>12320</v>
      </c>
      <c r="B1397" t="s">
        <v>12321</v>
      </c>
      <c r="C1397" t="s">
        <v>8938</v>
      </c>
      <c r="D1397">
        <v>499</v>
      </c>
      <c r="E1397" s="2">
        <v>1299</v>
      </c>
      <c r="F1397" s="1">
        <v>0.62</v>
      </c>
      <c r="G1397">
        <v>3.9</v>
      </c>
      <c r="H1397" s="4">
        <v>65</v>
      </c>
      <c r="I1397" t="s">
        <v>12322</v>
      </c>
      <c r="J1397" t="s">
        <v>12323</v>
      </c>
      <c r="K1397" t="s">
        <v>12324</v>
      </c>
      <c r="L1397" t="s">
        <v>12325</v>
      </c>
      <c r="M1397" t="s">
        <v>12326</v>
      </c>
      <c r="N1397" t="s">
        <v>12327</v>
      </c>
      <c r="O1397" t="s">
        <v>12328</v>
      </c>
      <c r="P1397" t="s">
        <v>12329</v>
      </c>
    </row>
    <row r="1398" spans="1:16">
      <c r="A1398" t="s">
        <v>12330</v>
      </c>
      <c r="B1398" t="s">
        <v>12331</v>
      </c>
      <c r="C1398" t="s">
        <v>8938</v>
      </c>
      <c r="D1398" s="2">
        <v>5865</v>
      </c>
      <c r="E1398" s="2">
        <v>7776</v>
      </c>
      <c r="F1398" s="1">
        <v>0.25</v>
      </c>
      <c r="G1398">
        <v>4.4000000000000004</v>
      </c>
      <c r="H1398" s="4">
        <v>2737</v>
      </c>
      <c r="I1398" t="s">
        <v>12332</v>
      </c>
      <c r="J1398" t="s">
        <v>12333</v>
      </c>
      <c r="K1398" t="s">
        <v>12334</v>
      </c>
      <c r="L1398" t="s">
        <v>12335</v>
      </c>
      <c r="M1398" t="s">
        <v>12336</v>
      </c>
      <c r="N1398" t="s">
        <v>12337</v>
      </c>
      <c r="O1398" t="s">
        <v>12338</v>
      </c>
      <c r="P1398" t="s">
        <v>12339</v>
      </c>
    </row>
    <row r="1399" spans="1:16">
      <c r="A1399" t="s">
        <v>12340</v>
      </c>
      <c r="B1399" t="s">
        <v>12341</v>
      </c>
      <c r="C1399" t="s">
        <v>8541</v>
      </c>
      <c r="D1399" s="2">
        <v>1260</v>
      </c>
      <c r="E1399" s="2">
        <v>2299</v>
      </c>
      <c r="F1399" s="1">
        <v>0.45</v>
      </c>
      <c r="G1399">
        <v>4.3</v>
      </c>
      <c r="H1399" s="4">
        <v>55</v>
      </c>
      <c r="I1399" t="s">
        <v>12342</v>
      </c>
      <c r="J1399" t="s">
        <v>12343</v>
      </c>
      <c r="K1399" t="s">
        <v>12344</v>
      </c>
      <c r="L1399" t="s">
        <v>12345</v>
      </c>
      <c r="M1399" t="s">
        <v>12346</v>
      </c>
      <c r="N1399" t="s">
        <v>12347</v>
      </c>
      <c r="O1399" t="s">
        <v>12348</v>
      </c>
      <c r="P1399" t="s">
        <v>12349</v>
      </c>
    </row>
    <row r="1400" spans="1:16">
      <c r="A1400" t="s">
        <v>12350</v>
      </c>
      <c r="B1400" t="s">
        <v>12351</v>
      </c>
      <c r="C1400" t="s">
        <v>12352</v>
      </c>
      <c r="D1400" s="2">
        <v>1099</v>
      </c>
      <c r="E1400" s="2">
        <v>1500</v>
      </c>
      <c r="F1400" s="1">
        <v>0.27</v>
      </c>
      <c r="G1400">
        <v>4.5</v>
      </c>
      <c r="H1400" s="4">
        <v>1065</v>
      </c>
      <c r="I1400" t="s">
        <v>12353</v>
      </c>
      <c r="J1400" t="s">
        <v>12354</v>
      </c>
      <c r="K1400" t="s">
        <v>12355</v>
      </c>
      <c r="L1400" t="s">
        <v>12356</v>
      </c>
      <c r="M1400" t="s">
        <v>12357</v>
      </c>
      <c r="N1400" t="s">
        <v>12358</v>
      </c>
      <c r="O1400" t="s">
        <v>12359</v>
      </c>
      <c r="P1400" t="s">
        <v>12360</v>
      </c>
    </row>
    <row r="1401" spans="1:16">
      <c r="A1401" t="s">
        <v>12361</v>
      </c>
      <c r="B1401" t="s">
        <v>12362</v>
      </c>
      <c r="C1401" t="s">
        <v>9061</v>
      </c>
      <c r="D1401" s="2">
        <v>1928</v>
      </c>
      <c r="E1401" s="2">
        <v>2590</v>
      </c>
      <c r="F1401" s="1">
        <v>0.26</v>
      </c>
      <c r="G1401">
        <v>4</v>
      </c>
      <c r="H1401" s="4">
        <v>2377</v>
      </c>
      <c r="I1401" t="s">
        <v>12363</v>
      </c>
      <c r="J1401" t="s">
        <v>12364</v>
      </c>
      <c r="K1401" t="s">
        <v>12365</v>
      </c>
      <c r="L1401" t="s">
        <v>12366</v>
      </c>
      <c r="M1401" t="s">
        <v>12367</v>
      </c>
      <c r="N1401" t="s">
        <v>12368</v>
      </c>
      <c r="O1401" t="s">
        <v>12369</v>
      </c>
      <c r="P1401" t="s">
        <v>12370</v>
      </c>
    </row>
    <row r="1402" spans="1:16">
      <c r="A1402" t="s">
        <v>12371</v>
      </c>
      <c r="B1402" t="s">
        <v>12372</v>
      </c>
      <c r="C1402" t="s">
        <v>8773</v>
      </c>
      <c r="D1402" s="2">
        <v>3249</v>
      </c>
      <c r="E1402" s="2">
        <v>6299</v>
      </c>
      <c r="F1402" s="1">
        <v>0.48</v>
      </c>
      <c r="G1402">
        <v>3.9</v>
      </c>
      <c r="H1402" s="4">
        <v>2569</v>
      </c>
      <c r="I1402" t="s">
        <v>12373</v>
      </c>
      <c r="J1402" t="s">
        <v>12374</v>
      </c>
      <c r="K1402" t="s">
        <v>12375</v>
      </c>
      <c r="L1402" t="s">
        <v>12376</v>
      </c>
      <c r="M1402" t="s">
        <v>12377</v>
      </c>
      <c r="N1402" t="s">
        <v>12378</v>
      </c>
      <c r="O1402" t="s">
        <v>12379</v>
      </c>
      <c r="P1402" t="s">
        <v>12380</v>
      </c>
    </row>
    <row r="1403" spans="1:16">
      <c r="A1403" t="s">
        <v>12381</v>
      </c>
      <c r="B1403" t="s">
        <v>12382</v>
      </c>
      <c r="C1403" t="s">
        <v>9061</v>
      </c>
      <c r="D1403" s="2">
        <v>1199</v>
      </c>
      <c r="E1403" s="2">
        <v>1795</v>
      </c>
      <c r="F1403" s="1">
        <v>0.33</v>
      </c>
      <c r="G1403">
        <v>4.2</v>
      </c>
      <c r="H1403" s="4">
        <v>5967</v>
      </c>
      <c r="I1403" t="s">
        <v>12383</v>
      </c>
      <c r="J1403" t="s">
        <v>12384</v>
      </c>
      <c r="K1403" t="s">
        <v>12385</v>
      </c>
      <c r="L1403" t="s">
        <v>12386</v>
      </c>
      <c r="M1403" t="s">
        <v>12387</v>
      </c>
      <c r="N1403" t="s">
        <v>12388</v>
      </c>
      <c r="O1403" t="s">
        <v>12389</v>
      </c>
      <c r="P1403" t="s">
        <v>12390</v>
      </c>
    </row>
    <row r="1404" spans="1:16">
      <c r="A1404" t="s">
        <v>12391</v>
      </c>
      <c r="B1404" t="s">
        <v>12392</v>
      </c>
      <c r="C1404" t="s">
        <v>8541</v>
      </c>
      <c r="D1404" s="2">
        <v>1456</v>
      </c>
      <c r="E1404" s="2">
        <v>3190</v>
      </c>
      <c r="F1404" s="1">
        <v>0.54</v>
      </c>
      <c r="G1404">
        <v>4.0999999999999996</v>
      </c>
      <c r="H1404" s="4">
        <v>1776</v>
      </c>
      <c r="I1404" t="s">
        <v>12393</v>
      </c>
      <c r="J1404" t="s">
        <v>12394</v>
      </c>
      <c r="K1404" t="s">
        <v>12395</v>
      </c>
      <c r="L1404" t="s">
        <v>12396</v>
      </c>
      <c r="M1404" t="s">
        <v>12397</v>
      </c>
      <c r="N1404" t="s">
        <v>12398</v>
      </c>
      <c r="O1404" t="s">
        <v>12399</v>
      </c>
      <c r="P1404" t="s">
        <v>12400</v>
      </c>
    </row>
    <row r="1405" spans="1:16">
      <c r="A1405" t="s">
        <v>12401</v>
      </c>
      <c r="B1405" t="s">
        <v>12402</v>
      </c>
      <c r="C1405" t="s">
        <v>8938</v>
      </c>
      <c r="D1405" s="2">
        <v>3349</v>
      </c>
      <c r="E1405" s="2">
        <v>4799</v>
      </c>
      <c r="F1405" s="1">
        <v>0.3</v>
      </c>
      <c r="G1405">
        <v>3.7</v>
      </c>
      <c r="H1405" s="4">
        <v>4200</v>
      </c>
      <c r="I1405" t="s">
        <v>12403</v>
      </c>
      <c r="J1405" t="s">
        <v>12404</v>
      </c>
      <c r="K1405" t="s">
        <v>12405</v>
      </c>
      <c r="L1405" t="s">
        <v>12406</v>
      </c>
      <c r="M1405" t="s">
        <v>12407</v>
      </c>
      <c r="N1405" t="s">
        <v>12408</v>
      </c>
      <c r="O1405" t="s">
        <v>12409</v>
      </c>
      <c r="P1405" t="s">
        <v>12410</v>
      </c>
    </row>
    <row r="1406" spans="1:16">
      <c r="A1406" t="s">
        <v>12411</v>
      </c>
      <c r="B1406" t="s">
        <v>12412</v>
      </c>
      <c r="C1406" t="s">
        <v>9386</v>
      </c>
      <c r="D1406" s="2">
        <v>4899</v>
      </c>
      <c r="E1406" s="2">
        <v>8999</v>
      </c>
      <c r="F1406" s="1">
        <v>0.46</v>
      </c>
      <c r="G1406">
        <v>4.0999999999999996</v>
      </c>
      <c r="H1406" s="4">
        <v>297</v>
      </c>
      <c r="I1406" t="s">
        <v>12413</v>
      </c>
      <c r="J1406" t="s">
        <v>12414</v>
      </c>
      <c r="K1406" t="s">
        <v>12415</v>
      </c>
      <c r="L1406" t="s">
        <v>12416</v>
      </c>
      <c r="M1406" t="s">
        <v>12417</v>
      </c>
      <c r="N1406" t="s">
        <v>12418</v>
      </c>
      <c r="O1406" t="s">
        <v>12419</v>
      </c>
      <c r="P1406" t="s">
        <v>12420</v>
      </c>
    </row>
    <row r="1407" spans="1:16">
      <c r="A1407" t="s">
        <v>12421</v>
      </c>
      <c r="B1407" t="s">
        <v>12422</v>
      </c>
      <c r="C1407" t="s">
        <v>8762</v>
      </c>
      <c r="D1407" s="2">
        <v>1199</v>
      </c>
      <c r="E1407" s="2">
        <v>1899</v>
      </c>
      <c r="F1407" s="1">
        <v>0.37</v>
      </c>
      <c r="G1407">
        <v>4.2</v>
      </c>
      <c r="H1407" s="4">
        <v>3858</v>
      </c>
      <c r="I1407" t="s">
        <v>12423</v>
      </c>
      <c r="J1407" t="s">
        <v>12424</v>
      </c>
      <c r="K1407" t="s">
        <v>12425</v>
      </c>
      <c r="L1407" t="s">
        <v>12426</v>
      </c>
      <c r="M1407" t="s">
        <v>12427</v>
      </c>
      <c r="N1407" t="s">
        <v>12428</v>
      </c>
      <c r="O1407" t="s">
        <v>12429</v>
      </c>
      <c r="P1407" t="s">
        <v>12430</v>
      </c>
    </row>
    <row r="1408" spans="1:16">
      <c r="A1408" t="s">
        <v>12431</v>
      </c>
      <c r="B1408" t="s">
        <v>12432</v>
      </c>
      <c r="C1408" t="s">
        <v>11105</v>
      </c>
      <c r="D1408" s="2">
        <v>3290</v>
      </c>
      <c r="E1408" s="2">
        <v>5799</v>
      </c>
      <c r="F1408" s="1">
        <v>0.43</v>
      </c>
      <c r="G1408">
        <v>4.3</v>
      </c>
      <c r="H1408" s="4">
        <v>168</v>
      </c>
      <c r="I1408" t="s">
        <v>12433</v>
      </c>
      <c r="J1408" t="s">
        <v>12434</v>
      </c>
      <c r="K1408" t="s">
        <v>12435</v>
      </c>
      <c r="L1408" t="s">
        <v>12436</v>
      </c>
      <c r="M1408" t="s">
        <v>12437</v>
      </c>
      <c r="N1408" t="s">
        <v>12438</v>
      </c>
      <c r="O1408" t="s">
        <v>12439</v>
      </c>
      <c r="P1408" t="s">
        <v>12440</v>
      </c>
    </row>
    <row r="1409" spans="1:16">
      <c r="A1409" t="s">
        <v>12441</v>
      </c>
      <c r="B1409" t="s">
        <v>12442</v>
      </c>
      <c r="C1409" t="s">
        <v>8574</v>
      </c>
      <c r="D1409">
        <v>179</v>
      </c>
      <c r="E1409">
        <v>799</v>
      </c>
      <c r="F1409" s="1">
        <v>0.78</v>
      </c>
      <c r="G1409">
        <v>3.6</v>
      </c>
      <c r="H1409" s="4">
        <v>101</v>
      </c>
      <c r="I1409" t="s">
        <v>12443</v>
      </c>
      <c r="J1409" t="s">
        <v>12444</v>
      </c>
      <c r="K1409" t="s">
        <v>12445</v>
      </c>
      <c r="L1409" t="s">
        <v>12446</v>
      </c>
      <c r="M1409" t="s">
        <v>12447</v>
      </c>
      <c r="N1409" t="s">
        <v>12448</v>
      </c>
      <c r="O1409" t="s">
        <v>12449</v>
      </c>
      <c r="P1409" t="s">
        <v>12450</v>
      </c>
    </row>
    <row r="1410" spans="1:16">
      <c r="A1410" t="s">
        <v>12451</v>
      </c>
      <c r="B1410" t="s">
        <v>12452</v>
      </c>
      <c r="C1410" t="s">
        <v>12111</v>
      </c>
      <c r="D1410">
        <v>149</v>
      </c>
      <c r="E1410">
        <v>300</v>
      </c>
      <c r="F1410" s="1">
        <v>0.5</v>
      </c>
      <c r="G1410">
        <v>4.0999999999999996</v>
      </c>
      <c r="H1410" s="4">
        <v>4074</v>
      </c>
      <c r="I1410" t="s">
        <v>12453</v>
      </c>
      <c r="J1410" t="s">
        <v>12454</v>
      </c>
      <c r="K1410" t="s">
        <v>12455</v>
      </c>
      <c r="L1410" t="s">
        <v>12456</v>
      </c>
      <c r="M1410" t="s">
        <v>12457</v>
      </c>
      <c r="N1410" t="s">
        <v>12458</v>
      </c>
      <c r="O1410" t="s">
        <v>12459</v>
      </c>
      <c r="P1410" t="s">
        <v>12460</v>
      </c>
    </row>
    <row r="1411" spans="1:16">
      <c r="A1411" t="s">
        <v>12461</v>
      </c>
      <c r="B1411" t="s">
        <v>12462</v>
      </c>
      <c r="C1411" t="s">
        <v>8710</v>
      </c>
      <c r="D1411" s="2">
        <v>5490</v>
      </c>
      <c r="E1411" s="2">
        <v>7200</v>
      </c>
      <c r="F1411" s="1">
        <v>0.24</v>
      </c>
      <c r="G1411">
        <v>4.5</v>
      </c>
      <c r="H1411" s="4">
        <v>1408</v>
      </c>
      <c r="I1411" t="s">
        <v>12463</v>
      </c>
      <c r="J1411" t="s">
        <v>12464</v>
      </c>
      <c r="K1411" t="s">
        <v>12465</v>
      </c>
      <c r="L1411" t="s">
        <v>12466</v>
      </c>
      <c r="M1411" t="s">
        <v>12467</v>
      </c>
      <c r="N1411" t="s">
        <v>12468</v>
      </c>
      <c r="O1411" t="s">
        <v>12469</v>
      </c>
      <c r="P1411" t="s">
        <v>12470</v>
      </c>
    </row>
    <row r="1412" spans="1:16">
      <c r="A1412" t="s">
        <v>12471</v>
      </c>
      <c r="B1412" t="s">
        <v>12472</v>
      </c>
      <c r="C1412" t="s">
        <v>8585</v>
      </c>
      <c r="D1412">
        <v>379</v>
      </c>
      <c r="E1412">
        <v>389</v>
      </c>
      <c r="F1412" s="1">
        <v>0.03</v>
      </c>
      <c r="G1412">
        <v>4.2</v>
      </c>
      <c r="H1412" s="4">
        <v>3739</v>
      </c>
      <c r="I1412" t="s">
        <v>12473</v>
      </c>
      <c r="J1412" t="s">
        <v>12474</v>
      </c>
      <c r="K1412" t="s">
        <v>12475</v>
      </c>
      <c r="L1412" t="s">
        <v>12476</v>
      </c>
      <c r="M1412" t="s">
        <v>12477</v>
      </c>
      <c r="N1412" t="s">
        <v>12478</v>
      </c>
      <c r="O1412" t="s">
        <v>12479</v>
      </c>
      <c r="P1412" t="s">
        <v>12480</v>
      </c>
    </row>
    <row r="1413" spans="1:16">
      <c r="A1413" t="s">
        <v>12481</v>
      </c>
      <c r="B1413" t="s">
        <v>12482</v>
      </c>
      <c r="C1413" t="s">
        <v>10094</v>
      </c>
      <c r="D1413" s="2">
        <v>8699</v>
      </c>
      <c r="E1413" s="2">
        <v>13049</v>
      </c>
      <c r="F1413" s="1">
        <v>0.33</v>
      </c>
      <c r="G1413">
        <v>4.3</v>
      </c>
      <c r="H1413" s="4">
        <v>5891</v>
      </c>
      <c r="I1413" t="s">
        <v>12483</v>
      </c>
      <c r="J1413" t="s">
        <v>12484</v>
      </c>
      <c r="K1413" t="s">
        <v>12485</v>
      </c>
      <c r="L1413" t="s">
        <v>12486</v>
      </c>
      <c r="M1413" t="s">
        <v>12487</v>
      </c>
      <c r="N1413" t="s">
        <v>12488</v>
      </c>
      <c r="O1413" t="s">
        <v>12489</v>
      </c>
      <c r="P1413" t="s">
        <v>12490</v>
      </c>
    </row>
    <row r="1414" spans="1:16">
      <c r="A1414" t="s">
        <v>12491</v>
      </c>
      <c r="B1414" t="s">
        <v>12492</v>
      </c>
      <c r="C1414" t="s">
        <v>8710</v>
      </c>
      <c r="D1414" s="3">
        <v>3041.67</v>
      </c>
      <c r="E1414" s="2">
        <v>5999</v>
      </c>
      <c r="F1414" s="1">
        <v>0.49</v>
      </c>
      <c r="G1414">
        <v>4</v>
      </c>
      <c r="H1414" s="4">
        <v>777</v>
      </c>
      <c r="I1414" t="s">
        <v>12493</v>
      </c>
      <c r="J1414" t="s">
        <v>12494</v>
      </c>
      <c r="K1414" t="s">
        <v>12495</v>
      </c>
      <c r="L1414" t="s">
        <v>12496</v>
      </c>
      <c r="M1414" t="s">
        <v>12497</v>
      </c>
      <c r="N1414" t="s">
        <v>12498</v>
      </c>
      <c r="O1414" t="s">
        <v>12499</v>
      </c>
      <c r="P1414" t="s">
        <v>12500</v>
      </c>
    </row>
    <row r="1415" spans="1:16">
      <c r="A1415" t="s">
        <v>12501</v>
      </c>
      <c r="B1415" t="s">
        <v>12502</v>
      </c>
      <c r="C1415" t="s">
        <v>8688</v>
      </c>
      <c r="D1415" s="2">
        <v>1745</v>
      </c>
      <c r="E1415" s="2">
        <v>2400</v>
      </c>
      <c r="F1415" s="1">
        <v>0.27</v>
      </c>
      <c r="G1415">
        <v>4.2</v>
      </c>
      <c r="H1415" s="4">
        <v>14160</v>
      </c>
      <c r="I1415" t="s">
        <v>12503</v>
      </c>
      <c r="J1415" t="s">
        <v>12504</v>
      </c>
      <c r="K1415" t="s">
        <v>12505</v>
      </c>
      <c r="L1415" t="s">
        <v>12506</v>
      </c>
      <c r="M1415" t="s">
        <v>12507</v>
      </c>
      <c r="N1415" t="s">
        <v>12508</v>
      </c>
      <c r="O1415" t="s">
        <v>12509</v>
      </c>
      <c r="P1415" t="s">
        <v>12510</v>
      </c>
    </row>
    <row r="1416" spans="1:16">
      <c r="A1416" t="s">
        <v>12511</v>
      </c>
      <c r="B1416" t="s">
        <v>12512</v>
      </c>
      <c r="C1416" t="s">
        <v>8647</v>
      </c>
      <c r="D1416" s="2">
        <v>3180</v>
      </c>
      <c r="E1416" s="2">
        <v>5295</v>
      </c>
      <c r="F1416" s="1">
        <v>0.4</v>
      </c>
      <c r="G1416">
        <v>4.2</v>
      </c>
      <c r="H1416" s="4">
        <v>6919</v>
      </c>
      <c r="I1416" t="s">
        <v>12513</v>
      </c>
      <c r="J1416" t="s">
        <v>12514</v>
      </c>
      <c r="K1416" t="s">
        <v>12515</v>
      </c>
      <c r="L1416" t="s">
        <v>12516</v>
      </c>
      <c r="M1416" t="s">
        <v>12517</v>
      </c>
      <c r="N1416" t="s">
        <v>12518</v>
      </c>
      <c r="O1416" t="s">
        <v>12519</v>
      </c>
      <c r="P1416" t="s">
        <v>12520</v>
      </c>
    </row>
    <row r="1417" spans="1:16">
      <c r="A1417" t="s">
        <v>12521</v>
      </c>
      <c r="B1417" t="s">
        <v>12522</v>
      </c>
      <c r="C1417" t="s">
        <v>10094</v>
      </c>
      <c r="D1417" s="2">
        <v>4999</v>
      </c>
      <c r="E1417" s="2">
        <v>24999</v>
      </c>
      <c r="F1417" s="1">
        <v>0.8</v>
      </c>
      <c r="G1417">
        <v>4.5</v>
      </c>
      <c r="H1417" s="4">
        <v>287</v>
      </c>
      <c r="I1417" t="s">
        <v>12523</v>
      </c>
      <c r="J1417" t="s">
        <v>12524</v>
      </c>
      <c r="K1417" t="s">
        <v>12525</v>
      </c>
      <c r="L1417" t="s">
        <v>12526</v>
      </c>
      <c r="M1417" t="s">
        <v>12527</v>
      </c>
      <c r="N1417" t="s">
        <v>12528</v>
      </c>
      <c r="O1417" t="s">
        <v>12529</v>
      </c>
      <c r="P1417" t="s">
        <v>12530</v>
      </c>
    </row>
    <row r="1418" spans="1:16">
      <c r="A1418" t="s">
        <v>12531</v>
      </c>
      <c r="B1418" t="s">
        <v>12532</v>
      </c>
      <c r="C1418" t="s">
        <v>8886</v>
      </c>
      <c r="D1418">
        <v>390</v>
      </c>
      <c r="E1418">
        <v>799</v>
      </c>
      <c r="F1418" s="1">
        <v>0.51</v>
      </c>
      <c r="G1418">
        <v>3.8</v>
      </c>
      <c r="H1418" s="4">
        <v>287</v>
      </c>
      <c r="I1418" t="s">
        <v>12533</v>
      </c>
      <c r="J1418" t="s">
        <v>12534</v>
      </c>
      <c r="K1418" t="s">
        <v>12535</v>
      </c>
      <c r="L1418" t="s">
        <v>12536</v>
      </c>
      <c r="M1418" t="s">
        <v>12537</v>
      </c>
      <c r="N1418" t="s">
        <v>12538</v>
      </c>
      <c r="O1418" t="s">
        <v>12539</v>
      </c>
      <c r="P1418" t="s">
        <v>12540</v>
      </c>
    </row>
    <row r="1419" spans="1:16">
      <c r="A1419" t="s">
        <v>12541</v>
      </c>
      <c r="B1419" t="s">
        <v>12542</v>
      </c>
      <c r="C1419" t="s">
        <v>12543</v>
      </c>
      <c r="D1419" s="2">
        <v>1999</v>
      </c>
      <c r="E1419" s="2">
        <v>2999</v>
      </c>
      <c r="F1419" s="1">
        <v>0.33</v>
      </c>
      <c r="G1419">
        <v>4.4000000000000004</v>
      </c>
      <c r="H1419" s="4">
        <v>388</v>
      </c>
      <c r="I1419" t="s">
        <v>12544</v>
      </c>
      <c r="J1419" t="s">
        <v>12545</v>
      </c>
      <c r="K1419" t="s">
        <v>12546</v>
      </c>
      <c r="L1419" t="s">
        <v>12547</v>
      </c>
      <c r="M1419" t="s">
        <v>12548</v>
      </c>
      <c r="N1419" t="s">
        <v>12549</v>
      </c>
      <c r="O1419" t="s">
        <v>12550</v>
      </c>
      <c r="P1419" t="s">
        <v>12551</v>
      </c>
    </row>
    <row r="1420" spans="1:16">
      <c r="A1420" t="s">
        <v>12552</v>
      </c>
      <c r="B1420" t="s">
        <v>12553</v>
      </c>
      <c r="C1420" t="s">
        <v>9030</v>
      </c>
      <c r="D1420" s="2">
        <v>1624</v>
      </c>
      <c r="E1420" s="2">
        <v>2495</v>
      </c>
      <c r="F1420" s="1">
        <v>0.35</v>
      </c>
      <c r="G1420">
        <v>4.0999999999999996</v>
      </c>
      <c r="H1420" s="4">
        <v>827</v>
      </c>
      <c r="I1420" t="s">
        <v>12554</v>
      </c>
      <c r="J1420" t="s">
        <v>12555</v>
      </c>
      <c r="K1420" t="s">
        <v>12556</v>
      </c>
      <c r="L1420" t="s">
        <v>12557</v>
      </c>
      <c r="M1420" t="s">
        <v>12558</v>
      </c>
      <c r="N1420" t="s">
        <v>12559</v>
      </c>
      <c r="O1420" t="s">
        <v>12560</v>
      </c>
      <c r="P1420" t="s">
        <v>12561</v>
      </c>
    </row>
    <row r="1421" spans="1:16">
      <c r="A1421" t="s">
        <v>12562</v>
      </c>
      <c r="B1421" t="s">
        <v>12563</v>
      </c>
      <c r="C1421" t="s">
        <v>12111</v>
      </c>
      <c r="D1421">
        <v>184</v>
      </c>
      <c r="E1421">
        <v>450</v>
      </c>
      <c r="F1421" s="1">
        <v>0.59</v>
      </c>
      <c r="G1421">
        <v>4.2</v>
      </c>
      <c r="H1421" s="4">
        <v>4971</v>
      </c>
      <c r="I1421" t="s">
        <v>12564</v>
      </c>
      <c r="J1421" t="s">
        <v>12565</v>
      </c>
      <c r="K1421" t="s">
        <v>12566</v>
      </c>
      <c r="L1421" t="s">
        <v>12567</v>
      </c>
      <c r="M1421" t="s">
        <v>12568</v>
      </c>
      <c r="N1421" t="s">
        <v>12569</v>
      </c>
      <c r="O1421" t="s">
        <v>12570</v>
      </c>
      <c r="P1421" t="s">
        <v>12571</v>
      </c>
    </row>
    <row r="1422" spans="1:16">
      <c r="A1422" t="s">
        <v>12572</v>
      </c>
      <c r="B1422" t="s">
        <v>12573</v>
      </c>
      <c r="C1422" t="s">
        <v>8574</v>
      </c>
      <c r="D1422">
        <v>445</v>
      </c>
      <c r="E1422">
        <v>999</v>
      </c>
      <c r="F1422" s="1">
        <v>0.55000000000000004</v>
      </c>
      <c r="G1422">
        <v>4.3</v>
      </c>
      <c r="H1422" s="4">
        <v>229</v>
      </c>
      <c r="I1422" t="s">
        <v>12574</v>
      </c>
      <c r="J1422" t="s">
        <v>12575</v>
      </c>
      <c r="K1422" t="s">
        <v>12576</v>
      </c>
      <c r="L1422" t="s">
        <v>12577</v>
      </c>
      <c r="M1422" t="s">
        <v>12578</v>
      </c>
      <c r="N1422" t="s">
        <v>12579</v>
      </c>
      <c r="O1422" t="s">
        <v>12580</v>
      </c>
      <c r="P1422" t="s">
        <v>12581</v>
      </c>
    </row>
    <row r="1423" spans="1:16">
      <c r="A1423" t="s">
        <v>12582</v>
      </c>
      <c r="B1423" t="s">
        <v>12583</v>
      </c>
      <c r="C1423" t="s">
        <v>12584</v>
      </c>
      <c r="D1423">
        <v>699</v>
      </c>
      <c r="E1423" s="2">
        <v>1690</v>
      </c>
      <c r="F1423" s="1">
        <v>0.59</v>
      </c>
      <c r="G1423">
        <v>4.0999999999999996</v>
      </c>
      <c r="H1423" s="4">
        <v>3524</v>
      </c>
      <c r="I1423" t="s">
        <v>12585</v>
      </c>
      <c r="J1423" t="s">
        <v>12586</v>
      </c>
      <c r="K1423" t="s">
        <v>12587</v>
      </c>
      <c r="L1423" t="s">
        <v>12588</v>
      </c>
      <c r="M1423" t="s">
        <v>12589</v>
      </c>
      <c r="N1423" t="s">
        <v>12590</v>
      </c>
      <c r="O1423" t="s">
        <v>12591</v>
      </c>
      <c r="P1423" t="s">
        <v>12592</v>
      </c>
    </row>
    <row r="1424" spans="1:16">
      <c r="A1424" t="s">
        <v>12593</v>
      </c>
      <c r="B1424" t="s">
        <v>12594</v>
      </c>
      <c r="C1424" t="s">
        <v>8647</v>
      </c>
      <c r="D1424" s="2">
        <v>1601</v>
      </c>
      <c r="E1424" s="2">
        <v>3890</v>
      </c>
      <c r="F1424" s="1">
        <v>0.59</v>
      </c>
      <c r="G1424">
        <v>4.2</v>
      </c>
      <c r="H1424" s="4">
        <v>156</v>
      </c>
      <c r="I1424" t="s">
        <v>12595</v>
      </c>
      <c r="J1424" t="s">
        <v>12596</v>
      </c>
      <c r="K1424" t="s">
        <v>12597</v>
      </c>
      <c r="L1424" t="s">
        <v>12598</v>
      </c>
      <c r="M1424" t="s">
        <v>12599</v>
      </c>
      <c r="N1424" t="s">
        <v>12600</v>
      </c>
      <c r="O1424" t="s">
        <v>12601</v>
      </c>
      <c r="P1424" t="s">
        <v>12602</v>
      </c>
    </row>
    <row r="1425" spans="1:16">
      <c r="A1425" t="s">
        <v>12603</v>
      </c>
      <c r="B1425" t="s">
        <v>12604</v>
      </c>
      <c r="C1425" t="s">
        <v>9633</v>
      </c>
      <c r="D1425">
        <v>231</v>
      </c>
      <c r="E1425">
        <v>260</v>
      </c>
      <c r="F1425" s="1">
        <v>0.11</v>
      </c>
      <c r="G1425">
        <v>4.0999999999999996</v>
      </c>
      <c r="H1425" s="4">
        <v>490</v>
      </c>
      <c r="I1425" t="s">
        <v>12605</v>
      </c>
      <c r="J1425" t="s">
        <v>12606</v>
      </c>
      <c r="K1425" t="s">
        <v>12607</v>
      </c>
      <c r="L1425" t="s">
        <v>12608</v>
      </c>
      <c r="M1425" t="s">
        <v>12609</v>
      </c>
      <c r="N1425" t="s">
        <v>13061</v>
      </c>
      <c r="O1425" t="s">
        <v>12610</v>
      </c>
      <c r="P1425" t="s">
        <v>12611</v>
      </c>
    </row>
    <row r="1426" spans="1:16">
      <c r="A1426" t="s">
        <v>12612</v>
      </c>
      <c r="B1426" t="s">
        <v>12613</v>
      </c>
      <c r="C1426" t="s">
        <v>8574</v>
      </c>
      <c r="D1426">
        <v>369</v>
      </c>
      <c r="E1426">
        <v>599</v>
      </c>
      <c r="F1426" s="1">
        <v>0.38</v>
      </c>
      <c r="G1426">
        <v>3.9</v>
      </c>
      <c r="H1426" s="4">
        <v>82</v>
      </c>
      <c r="I1426" t="s">
        <v>12614</v>
      </c>
      <c r="J1426" t="s">
        <v>12615</v>
      </c>
      <c r="K1426" t="s">
        <v>12616</v>
      </c>
      <c r="L1426" t="s">
        <v>12617</v>
      </c>
      <c r="M1426" t="s">
        <v>12618</v>
      </c>
      <c r="N1426" t="s">
        <v>12619</v>
      </c>
      <c r="O1426" t="s">
        <v>12620</v>
      </c>
      <c r="P1426" t="s">
        <v>12621</v>
      </c>
    </row>
    <row r="1427" spans="1:16">
      <c r="A1427" t="s">
        <v>12622</v>
      </c>
      <c r="B1427" t="s">
        <v>12623</v>
      </c>
      <c r="C1427" t="s">
        <v>8541</v>
      </c>
      <c r="D1427">
        <v>809</v>
      </c>
      <c r="E1427" s="2">
        <v>1950</v>
      </c>
      <c r="F1427" s="1">
        <v>0.59</v>
      </c>
      <c r="G1427">
        <v>3.9</v>
      </c>
      <c r="H1427" s="4">
        <v>710</v>
      </c>
      <c r="I1427" t="s">
        <v>12624</v>
      </c>
      <c r="J1427" t="s">
        <v>12625</v>
      </c>
      <c r="K1427" t="s">
        <v>12626</v>
      </c>
      <c r="L1427" t="s">
        <v>12627</v>
      </c>
      <c r="M1427" t="s">
        <v>12628</v>
      </c>
      <c r="N1427" t="s">
        <v>12629</v>
      </c>
      <c r="O1427" t="s">
        <v>12630</v>
      </c>
      <c r="P1427" t="s">
        <v>12631</v>
      </c>
    </row>
    <row r="1428" spans="1:16">
      <c r="A1428" t="s">
        <v>12632</v>
      </c>
      <c r="B1428" t="s">
        <v>12633</v>
      </c>
      <c r="C1428" t="s">
        <v>8710</v>
      </c>
      <c r="D1428" s="2">
        <v>1199</v>
      </c>
      <c r="E1428" s="2">
        <v>2990</v>
      </c>
      <c r="F1428" s="1">
        <v>0.6</v>
      </c>
      <c r="G1428">
        <v>3.8</v>
      </c>
      <c r="H1428" s="4">
        <v>133</v>
      </c>
      <c r="I1428" t="s">
        <v>12634</v>
      </c>
      <c r="J1428" t="s">
        <v>12635</v>
      </c>
      <c r="K1428" t="s">
        <v>12636</v>
      </c>
      <c r="L1428" t="s">
        <v>12637</v>
      </c>
      <c r="M1428" t="s">
        <v>12638</v>
      </c>
      <c r="N1428" t="s">
        <v>12639</v>
      </c>
      <c r="O1428" t="s">
        <v>12640</v>
      </c>
      <c r="P1428" t="s">
        <v>12641</v>
      </c>
    </row>
    <row r="1429" spans="1:16">
      <c r="A1429" t="s">
        <v>12642</v>
      </c>
      <c r="B1429" t="s">
        <v>12643</v>
      </c>
      <c r="C1429" t="s">
        <v>8710</v>
      </c>
      <c r="D1429" s="2">
        <v>6120</v>
      </c>
      <c r="E1429" s="2">
        <v>8073</v>
      </c>
      <c r="F1429" s="1">
        <v>0.24</v>
      </c>
      <c r="G1429">
        <v>4.5999999999999996</v>
      </c>
      <c r="H1429" s="4">
        <v>2751</v>
      </c>
      <c r="I1429" t="s">
        <v>12644</v>
      </c>
      <c r="J1429" t="s">
        <v>12645</v>
      </c>
      <c r="K1429" t="s">
        <v>12646</v>
      </c>
      <c r="L1429" t="s">
        <v>12647</v>
      </c>
      <c r="M1429" t="s">
        <v>12648</v>
      </c>
      <c r="N1429" t="s">
        <v>12649</v>
      </c>
      <c r="O1429" t="s">
        <v>12650</v>
      </c>
      <c r="P1429" t="s">
        <v>12651</v>
      </c>
    </row>
    <row r="1430" spans="1:16">
      <c r="A1430" t="s">
        <v>12652</v>
      </c>
      <c r="B1430" t="s">
        <v>12653</v>
      </c>
      <c r="C1430" t="s">
        <v>8897</v>
      </c>
      <c r="D1430" s="2">
        <v>1799</v>
      </c>
      <c r="E1430" s="2">
        <v>2599</v>
      </c>
      <c r="F1430" s="1">
        <v>0.31</v>
      </c>
      <c r="G1430">
        <v>3.6</v>
      </c>
      <c r="H1430" s="4">
        <v>771</v>
      </c>
      <c r="I1430" t="s">
        <v>12654</v>
      </c>
      <c r="J1430" t="s">
        <v>12655</v>
      </c>
      <c r="K1430" t="s">
        <v>12656</v>
      </c>
      <c r="L1430" t="s">
        <v>12657</v>
      </c>
      <c r="M1430" t="s">
        <v>12658</v>
      </c>
      <c r="N1430" t="s">
        <v>12659</v>
      </c>
      <c r="O1430" t="s">
        <v>12660</v>
      </c>
      <c r="P1430" t="s">
        <v>12661</v>
      </c>
    </row>
    <row r="1431" spans="1:16">
      <c r="A1431" t="s">
        <v>12662</v>
      </c>
      <c r="B1431" t="s">
        <v>12663</v>
      </c>
      <c r="C1431" t="s">
        <v>11417</v>
      </c>
      <c r="D1431" s="2">
        <v>18999</v>
      </c>
      <c r="E1431" s="2">
        <v>29999</v>
      </c>
      <c r="F1431" s="1">
        <v>0.37</v>
      </c>
      <c r="G1431">
        <v>4.0999999999999996</v>
      </c>
      <c r="H1431" s="4">
        <v>2536</v>
      </c>
      <c r="I1431" t="s">
        <v>12664</v>
      </c>
      <c r="J1431" t="s">
        <v>12665</v>
      </c>
      <c r="K1431" t="s">
        <v>12666</v>
      </c>
      <c r="L1431" t="s">
        <v>12667</v>
      </c>
      <c r="M1431" t="s">
        <v>12668</v>
      </c>
      <c r="N1431" t="s">
        <v>12669</v>
      </c>
      <c r="O1431" t="s">
        <v>12670</v>
      </c>
      <c r="P1431" t="s">
        <v>12671</v>
      </c>
    </row>
    <row r="1432" spans="1:16">
      <c r="A1432" t="s">
        <v>12672</v>
      </c>
      <c r="B1432" t="s">
        <v>12673</v>
      </c>
      <c r="C1432" t="s">
        <v>9591</v>
      </c>
      <c r="D1432" s="2">
        <v>1999</v>
      </c>
      <c r="E1432" s="2">
        <v>2360</v>
      </c>
      <c r="F1432" s="1">
        <v>0.15</v>
      </c>
      <c r="G1432">
        <v>4.2</v>
      </c>
      <c r="H1432" s="4">
        <v>7801</v>
      </c>
      <c r="I1432" t="s">
        <v>12674</v>
      </c>
      <c r="J1432" t="s">
        <v>12675</v>
      </c>
      <c r="K1432" t="s">
        <v>12676</v>
      </c>
      <c r="L1432" t="s">
        <v>12677</v>
      </c>
      <c r="M1432" t="s">
        <v>12678</v>
      </c>
      <c r="N1432" t="s">
        <v>12679</v>
      </c>
      <c r="O1432" t="s">
        <v>12680</v>
      </c>
      <c r="P1432" t="s">
        <v>12681</v>
      </c>
    </row>
    <row r="1433" spans="1:16">
      <c r="A1433" t="s">
        <v>12682</v>
      </c>
      <c r="B1433" t="s">
        <v>12683</v>
      </c>
      <c r="C1433" t="s">
        <v>12684</v>
      </c>
      <c r="D1433" s="2">
        <v>5999</v>
      </c>
      <c r="E1433" s="2">
        <v>11495</v>
      </c>
      <c r="F1433" s="1">
        <v>0.48</v>
      </c>
      <c r="G1433">
        <v>4.3</v>
      </c>
      <c r="H1433" s="4">
        <v>534</v>
      </c>
      <c r="I1433" t="s">
        <v>12685</v>
      </c>
      <c r="J1433" t="s">
        <v>12686</v>
      </c>
      <c r="K1433" t="s">
        <v>12687</v>
      </c>
      <c r="L1433" t="s">
        <v>12688</v>
      </c>
      <c r="M1433" t="s">
        <v>12689</v>
      </c>
      <c r="N1433" t="s">
        <v>12690</v>
      </c>
      <c r="O1433" t="s">
        <v>12691</v>
      </c>
      <c r="P1433" t="s">
        <v>12692</v>
      </c>
    </row>
    <row r="1434" spans="1:16">
      <c r="A1434" t="s">
        <v>12693</v>
      </c>
      <c r="B1434" t="s">
        <v>12694</v>
      </c>
      <c r="C1434" t="s">
        <v>9295</v>
      </c>
      <c r="D1434" s="2">
        <v>2599</v>
      </c>
      <c r="E1434" s="2">
        <v>4780</v>
      </c>
      <c r="F1434" s="1">
        <v>0.46</v>
      </c>
      <c r="G1434">
        <v>3.9</v>
      </c>
      <c r="H1434" s="4">
        <v>898</v>
      </c>
      <c r="I1434" t="s">
        <v>12695</v>
      </c>
      <c r="J1434" t="s">
        <v>12696</v>
      </c>
      <c r="K1434" t="s">
        <v>12697</v>
      </c>
      <c r="L1434" t="s">
        <v>12698</v>
      </c>
      <c r="M1434" t="s">
        <v>12699</v>
      </c>
      <c r="N1434" t="s">
        <v>12700</v>
      </c>
      <c r="O1434" t="s">
        <v>12701</v>
      </c>
      <c r="P1434" t="s">
        <v>12702</v>
      </c>
    </row>
    <row r="1435" spans="1:16">
      <c r="A1435" t="s">
        <v>12703</v>
      </c>
      <c r="B1435" t="s">
        <v>12704</v>
      </c>
      <c r="C1435" t="s">
        <v>11979</v>
      </c>
      <c r="D1435" s="2">
        <v>1199</v>
      </c>
      <c r="E1435" s="2">
        <v>2400</v>
      </c>
      <c r="F1435" s="1">
        <v>0.5</v>
      </c>
      <c r="G1435">
        <v>3.9</v>
      </c>
      <c r="H1435" s="4">
        <v>1202</v>
      </c>
      <c r="I1435" t="s">
        <v>12705</v>
      </c>
      <c r="J1435" t="s">
        <v>12706</v>
      </c>
      <c r="K1435" t="s">
        <v>12707</v>
      </c>
      <c r="L1435" t="s">
        <v>12708</v>
      </c>
      <c r="M1435" t="s">
        <v>12709</v>
      </c>
      <c r="N1435" t="s">
        <v>12710</v>
      </c>
      <c r="O1435" t="s">
        <v>12711</v>
      </c>
      <c r="P1435" t="s">
        <v>12712</v>
      </c>
    </row>
    <row r="1436" spans="1:16">
      <c r="A1436" t="s">
        <v>12713</v>
      </c>
      <c r="B1436" t="s">
        <v>12714</v>
      </c>
      <c r="C1436" t="s">
        <v>8886</v>
      </c>
      <c r="D1436">
        <v>219</v>
      </c>
      <c r="E1436">
        <v>249</v>
      </c>
      <c r="F1436" s="1">
        <v>0.12</v>
      </c>
      <c r="G1436">
        <v>4</v>
      </c>
      <c r="H1436" s="4">
        <v>1108</v>
      </c>
      <c r="I1436" t="s">
        <v>12715</v>
      </c>
      <c r="J1436" t="s">
        <v>12716</v>
      </c>
      <c r="K1436" t="s">
        <v>12717</v>
      </c>
      <c r="L1436" t="s">
        <v>12718</v>
      </c>
      <c r="M1436" t="s">
        <v>12719</v>
      </c>
      <c r="N1436" t="s">
        <v>12720</v>
      </c>
      <c r="O1436" t="s">
        <v>12721</v>
      </c>
      <c r="P1436" t="s">
        <v>12722</v>
      </c>
    </row>
    <row r="1437" spans="1:16">
      <c r="A1437" t="s">
        <v>12723</v>
      </c>
      <c r="B1437" t="s">
        <v>12724</v>
      </c>
      <c r="C1437" t="s">
        <v>8563</v>
      </c>
      <c r="D1437">
        <v>799</v>
      </c>
      <c r="E1437" s="2">
        <v>1199</v>
      </c>
      <c r="F1437" s="1">
        <v>0.33</v>
      </c>
      <c r="G1437">
        <v>4.4000000000000004</v>
      </c>
      <c r="H1437" s="4">
        <v>17</v>
      </c>
      <c r="I1437" t="s">
        <v>9142</v>
      </c>
      <c r="J1437" t="s">
        <v>12725</v>
      </c>
      <c r="K1437" t="s">
        <v>12726</v>
      </c>
      <c r="L1437" t="s">
        <v>12727</v>
      </c>
      <c r="M1437" t="s">
        <v>12728</v>
      </c>
      <c r="N1437" t="s">
        <v>12729</v>
      </c>
      <c r="O1437" t="s">
        <v>9148</v>
      </c>
      <c r="P1437" t="s">
        <v>12730</v>
      </c>
    </row>
    <row r="1438" spans="1:16">
      <c r="A1438" t="s">
        <v>12731</v>
      </c>
      <c r="B1438" t="s">
        <v>12732</v>
      </c>
      <c r="C1438" t="s">
        <v>9944</v>
      </c>
      <c r="D1438" s="2">
        <v>6199</v>
      </c>
      <c r="E1438" s="2">
        <v>10999</v>
      </c>
      <c r="F1438" s="1">
        <v>0.44</v>
      </c>
      <c r="G1438">
        <v>4.2</v>
      </c>
      <c r="H1438" s="4">
        <v>10429</v>
      </c>
      <c r="I1438" t="s">
        <v>12733</v>
      </c>
      <c r="J1438" t="s">
        <v>12734</v>
      </c>
      <c r="K1438" t="s">
        <v>12735</v>
      </c>
      <c r="L1438" t="s">
        <v>12736</v>
      </c>
      <c r="M1438" t="s">
        <v>12737</v>
      </c>
      <c r="N1438" t="s">
        <v>12738</v>
      </c>
      <c r="O1438" t="s">
        <v>12739</v>
      </c>
      <c r="P1438" t="s">
        <v>12740</v>
      </c>
    </row>
    <row r="1439" spans="1:16">
      <c r="A1439" t="s">
        <v>12741</v>
      </c>
      <c r="B1439" t="s">
        <v>12742</v>
      </c>
      <c r="C1439" t="s">
        <v>8875</v>
      </c>
      <c r="D1439" s="2">
        <v>6790</v>
      </c>
      <c r="E1439" s="2">
        <v>10995</v>
      </c>
      <c r="F1439" s="1">
        <v>0.38</v>
      </c>
      <c r="G1439">
        <v>4.5</v>
      </c>
      <c r="H1439" s="4">
        <v>3192</v>
      </c>
      <c r="I1439" t="s">
        <v>12743</v>
      </c>
      <c r="J1439" t="s">
        <v>12744</v>
      </c>
      <c r="K1439" t="s">
        <v>12745</v>
      </c>
      <c r="L1439" t="s">
        <v>12746</v>
      </c>
      <c r="M1439" t="s">
        <v>12747</v>
      </c>
      <c r="N1439" t="s">
        <v>12748</v>
      </c>
      <c r="O1439" t="s">
        <v>12749</v>
      </c>
      <c r="P1439" t="s">
        <v>12750</v>
      </c>
    </row>
    <row r="1440" spans="1:16">
      <c r="A1440" t="s">
        <v>12751</v>
      </c>
      <c r="B1440" t="s">
        <v>12752</v>
      </c>
      <c r="C1440" t="s">
        <v>12753</v>
      </c>
      <c r="D1440" s="3">
        <v>1982.84</v>
      </c>
      <c r="E1440" s="2">
        <v>3300</v>
      </c>
      <c r="F1440" s="1">
        <v>0.4</v>
      </c>
      <c r="G1440">
        <v>4.0999999999999996</v>
      </c>
      <c r="H1440" s="4">
        <v>5873</v>
      </c>
      <c r="I1440" t="s">
        <v>12754</v>
      </c>
      <c r="J1440" t="s">
        <v>12755</v>
      </c>
      <c r="K1440" t="s">
        <v>12756</v>
      </c>
      <c r="L1440" t="s">
        <v>12757</v>
      </c>
      <c r="M1440" t="s">
        <v>12758</v>
      </c>
      <c r="N1440" t="s">
        <v>12759</v>
      </c>
      <c r="O1440" t="s">
        <v>12760</v>
      </c>
      <c r="P1440" t="s">
        <v>12761</v>
      </c>
    </row>
    <row r="1441" spans="1:16">
      <c r="A1441" t="s">
        <v>12762</v>
      </c>
      <c r="B1441" t="s">
        <v>12763</v>
      </c>
      <c r="C1441" t="s">
        <v>9633</v>
      </c>
      <c r="D1441">
        <v>199</v>
      </c>
      <c r="E1441">
        <v>400</v>
      </c>
      <c r="F1441" s="1">
        <v>0.5</v>
      </c>
      <c r="G1441">
        <v>4.0999999999999996</v>
      </c>
      <c r="H1441" s="4">
        <v>1379</v>
      </c>
      <c r="I1441" t="s">
        <v>12764</v>
      </c>
      <c r="J1441" t="s">
        <v>12765</v>
      </c>
      <c r="K1441" t="s">
        <v>12766</v>
      </c>
      <c r="L1441" t="s">
        <v>12767</v>
      </c>
      <c r="M1441" t="s">
        <v>12768</v>
      </c>
      <c r="N1441" t="s">
        <v>12769</v>
      </c>
      <c r="O1441" t="s">
        <v>12770</v>
      </c>
      <c r="P1441" t="s">
        <v>12771</v>
      </c>
    </row>
    <row r="1442" spans="1:16">
      <c r="A1442" t="s">
        <v>12772</v>
      </c>
      <c r="B1442" t="s">
        <v>12773</v>
      </c>
      <c r="C1442" t="s">
        <v>8541</v>
      </c>
      <c r="D1442" s="2">
        <v>1180</v>
      </c>
      <c r="E1442" s="2">
        <v>1440</v>
      </c>
      <c r="F1442" s="1">
        <v>0.18</v>
      </c>
      <c r="G1442">
        <v>4.2</v>
      </c>
      <c r="H1442" s="4">
        <v>1527</v>
      </c>
      <c r="I1442" t="s">
        <v>12774</v>
      </c>
      <c r="J1442" t="s">
        <v>12775</v>
      </c>
      <c r="K1442" t="s">
        <v>12776</v>
      </c>
      <c r="L1442" t="s">
        <v>12777</v>
      </c>
      <c r="M1442" t="s">
        <v>12778</v>
      </c>
      <c r="N1442" t="s">
        <v>12779</v>
      </c>
      <c r="O1442" t="s">
        <v>12780</v>
      </c>
      <c r="P1442" t="s">
        <v>12781</v>
      </c>
    </row>
    <row r="1443" spans="1:16">
      <c r="A1443" t="s">
        <v>12782</v>
      </c>
      <c r="B1443" t="s">
        <v>12783</v>
      </c>
      <c r="C1443" t="s">
        <v>9295</v>
      </c>
      <c r="D1443" s="2">
        <v>2199</v>
      </c>
      <c r="E1443" s="2">
        <v>3045</v>
      </c>
      <c r="F1443" s="1">
        <v>0.28000000000000003</v>
      </c>
      <c r="G1443">
        <v>4.2</v>
      </c>
      <c r="H1443" s="4">
        <v>2686</v>
      </c>
      <c r="I1443" t="s">
        <v>12784</v>
      </c>
      <c r="J1443" t="s">
        <v>12785</v>
      </c>
      <c r="K1443" t="s">
        <v>12786</v>
      </c>
      <c r="L1443" t="s">
        <v>12787</v>
      </c>
      <c r="M1443" t="s">
        <v>12788</v>
      </c>
      <c r="N1443" t="s">
        <v>12789</v>
      </c>
      <c r="O1443" t="s">
        <v>12790</v>
      </c>
      <c r="P1443" t="s">
        <v>12791</v>
      </c>
    </row>
    <row r="1444" spans="1:16">
      <c r="A1444" t="s">
        <v>12792</v>
      </c>
      <c r="B1444" t="s">
        <v>12793</v>
      </c>
      <c r="C1444" t="s">
        <v>9612</v>
      </c>
      <c r="D1444" s="2">
        <v>2999</v>
      </c>
      <c r="E1444" s="2">
        <v>3595</v>
      </c>
      <c r="F1444" s="1">
        <v>0.17</v>
      </c>
      <c r="G1444">
        <v>4</v>
      </c>
      <c r="H1444" s="4">
        <v>178</v>
      </c>
      <c r="I1444" t="s">
        <v>12794</v>
      </c>
      <c r="J1444" t="s">
        <v>12795</v>
      </c>
      <c r="K1444" t="s">
        <v>12796</v>
      </c>
      <c r="L1444" t="s">
        <v>12797</v>
      </c>
      <c r="M1444" t="s">
        <v>12798</v>
      </c>
      <c r="N1444" t="s">
        <v>12799</v>
      </c>
      <c r="O1444" t="s">
        <v>12800</v>
      </c>
      <c r="P1444" t="s">
        <v>12801</v>
      </c>
    </row>
    <row r="1445" spans="1:16">
      <c r="A1445" t="s">
        <v>12802</v>
      </c>
      <c r="B1445" t="s">
        <v>12803</v>
      </c>
      <c r="C1445" t="s">
        <v>12804</v>
      </c>
      <c r="D1445">
        <v>253</v>
      </c>
      <c r="E1445">
        <v>500</v>
      </c>
      <c r="F1445" s="1">
        <v>0.49</v>
      </c>
      <c r="G1445">
        <v>4.3</v>
      </c>
      <c r="H1445" s="4">
        <v>2664</v>
      </c>
      <c r="I1445" t="s">
        <v>12805</v>
      </c>
      <c r="J1445" t="s">
        <v>12806</v>
      </c>
      <c r="K1445" t="s">
        <v>12807</v>
      </c>
      <c r="L1445" t="s">
        <v>12808</v>
      </c>
      <c r="M1445" t="s">
        <v>12809</v>
      </c>
      <c r="N1445" t="s">
        <v>12810</v>
      </c>
      <c r="O1445" t="s">
        <v>12811</v>
      </c>
      <c r="P1445" t="s">
        <v>12812</v>
      </c>
    </row>
    <row r="1446" spans="1:16">
      <c r="A1446" t="s">
        <v>12813</v>
      </c>
      <c r="B1446" t="s">
        <v>12814</v>
      </c>
      <c r="C1446" t="s">
        <v>11105</v>
      </c>
      <c r="D1446">
        <v>499</v>
      </c>
      <c r="E1446">
        <v>799</v>
      </c>
      <c r="F1446" s="1">
        <v>0.38</v>
      </c>
      <c r="G1446">
        <v>3.6</v>
      </c>
      <c r="H1446" s="4">
        <v>212</v>
      </c>
      <c r="I1446" t="s">
        <v>12815</v>
      </c>
      <c r="J1446" t="s">
        <v>12816</v>
      </c>
      <c r="K1446" t="s">
        <v>12817</v>
      </c>
      <c r="L1446" t="s">
        <v>12818</v>
      </c>
      <c r="M1446" t="s">
        <v>12819</v>
      </c>
      <c r="N1446" t="s">
        <v>12820</v>
      </c>
      <c r="O1446" t="s">
        <v>12821</v>
      </c>
      <c r="P1446" t="s">
        <v>12822</v>
      </c>
    </row>
    <row r="1447" spans="1:16">
      <c r="A1447" t="s">
        <v>12823</v>
      </c>
      <c r="B1447" t="s">
        <v>12824</v>
      </c>
      <c r="C1447" t="s">
        <v>8552</v>
      </c>
      <c r="D1447" s="2">
        <v>1149</v>
      </c>
      <c r="E1447" s="2">
        <v>1899</v>
      </c>
      <c r="F1447" s="1">
        <v>0.39</v>
      </c>
      <c r="G1447">
        <v>3.5</v>
      </c>
      <c r="H1447" s="4">
        <v>24</v>
      </c>
      <c r="I1447" t="s">
        <v>12825</v>
      </c>
      <c r="J1447" t="s">
        <v>12826</v>
      </c>
      <c r="K1447" t="s">
        <v>12827</v>
      </c>
      <c r="L1447" t="s">
        <v>12828</v>
      </c>
      <c r="M1447" t="s">
        <v>12829</v>
      </c>
      <c r="N1447" t="s">
        <v>12830</v>
      </c>
      <c r="O1447" t="s">
        <v>12831</v>
      </c>
      <c r="P1447" t="s">
        <v>12832</v>
      </c>
    </row>
    <row r="1448" spans="1:16">
      <c r="A1448" t="s">
        <v>12833</v>
      </c>
      <c r="B1448" t="s">
        <v>12834</v>
      </c>
      <c r="C1448" t="s">
        <v>8699</v>
      </c>
      <c r="D1448">
        <v>457</v>
      </c>
      <c r="E1448">
        <v>799</v>
      </c>
      <c r="F1448" s="1">
        <v>0.43</v>
      </c>
      <c r="G1448">
        <v>4.3</v>
      </c>
      <c r="H1448" s="4">
        <v>1868</v>
      </c>
      <c r="I1448" t="s">
        <v>12835</v>
      </c>
      <c r="J1448" t="s">
        <v>12836</v>
      </c>
      <c r="K1448" t="s">
        <v>12837</v>
      </c>
      <c r="L1448" t="s">
        <v>12838</v>
      </c>
      <c r="M1448" t="s">
        <v>12839</v>
      </c>
      <c r="N1448" t="s">
        <v>12840</v>
      </c>
      <c r="O1448" t="s">
        <v>12841</v>
      </c>
      <c r="P1448" t="s">
        <v>12842</v>
      </c>
    </row>
    <row r="1449" spans="1:16">
      <c r="A1449" t="s">
        <v>12843</v>
      </c>
      <c r="B1449" t="s">
        <v>12844</v>
      </c>
      <c r="C1449" t="s">
        <v>11064</v>
      </c>
      <c r="D1449">
        <v>229</v>
      </c>
      <c r="E1449">
        <v>399</v>
      </c>
      <c r="F1449" s="1">
        <v>0.43</v>
      </c>
      <c r="G1449">
        <v>3.6</v>
      </c>
      <c r="H1449" s="4">
        <v>451</v>
      </c>
      <c r="I1449" t="s">
        <v>12845</v>
      </c>
      <c r="J1449" t="s">
        <v>12846</v>
      </c>
      <c r="K1449" t="s">
        <v>12847</v>
      </c>
      <c r="L1449" t="s">
        <v>12848</v>
      </c>
      <c r="M1449" t="s">
        <v>12849</v>
      </c>
      <c r="N1449" t="s">
        <v>12850</v>
      </c>
      <c r="O1449" t="s">
        <v>12851</v>
      </c>
      <c r="P1449" t="s">
        <v>12852</v>
      </c>
    </row>
    <row r="1450" spans="1:16">
      <c r="A1450" t="s">
        <v>12853</v>
      </c>
      <c r="B1450" t="s">
        <v>12854</v>
      </c>
      <c r="C1450" t="s">
        <v>9633</v>
      </c>
      <c r="D1450">
        <v>199</v>
      </c>
      <c r="E1450">
        <v>699</v>
      </c>
      <c r="F1450" s="1">
        <v>0.72</v>
      </c>
      <c r="G1450">
        <v>2.9</v>
      </c>
      <c r="H1450" s="4">
        <v>159</v>
      </c>
      <c r="I1450" t="s">
        <v>12855</v>
      </c>
      <c r="J1450" t="s">
        <v>12856</v>
      </c>
      <c r="K1450" t="s">
        <v>12857</v>
      </c>
      <c r="L1450" t="s">
        <v>12858</v>
      </c>
      <c r="M1450" t="s">
        <v>12859</v>
      </c>
      <c r="N1450" t="s">
        <v>12860</v>
      </c>
      <c r="O1450" t="s">
        <v>12861</v>
      </c>
      <c r="P1450" t="s">
        <v>12862</v>
      </c>
    </row>
    <row r="1451" spans="1:16">
      <c r="A1451" t="s">
        <v>12863</v>
      </c>
      <c r="B1451" t="s">
        <v>12864</v>
      </c>
      <c r="C1451" t="s">
        <v>11979</v>
      </c>
      <c r="D1451">
        <v>899</v>
      </c>
      <c r="E1451" s="2">
        <v>1999</v>
      </c>
      <c r="F1451" s="1">
        <v>0.55000000000000004</v>
      </c>
      <c r="G1451">
        <v>4.2</v>
      </c>
      <c r="H1451" s="4">
        <v>39</v>
      </c>
      <c r="I1451" t="s">
        <v>12865</v>
      </c>
      <c r="J1451" t="s">
        <v>12866</v>
      </c>
      <c r="K1451" t="s">
        <v>12867</v>
      </c>
      <c r="L1451" t="s">
        <v>12868</v>
      </c>
      <c r="M1451" t="s">
        <v>12869</v>
      </c>
      <c r="N1451" t="s">
        <v>12870</v>
      </c>
      <c r="O1451" t="s">
        <v>12871</v>
      </c>
      <c r="P1451" t="s">
        <v>12872</v>
      </c>
    </row>
    <row r="1452" spans="1:16">
      <c r="A1452" t="s">
        <v>12873</v>
      </c>
      <c r="B1452" t="s">
        <v>12874</v>
      </c>
      <c r="C1452" t="s">
        <v>10358</v>
      </c>
      <c r="D1452" s="2">
        <v>1499</v>
      </c>
      <c r="E1452" s="2">
        <v>2199</v>
      </c>
      <c r="F1452" s="1">
        <v>0.32</v>
      </c>
      <c r="G1452">
        <v>4.4000000000000004</v>
      </c>
      <c r="H1452" s="4">
        <v>6531</v>
      </c>
      <c r="I1452" t="s">
        <v>12875</v>
      </c>
      <c r="J1452" t="s">
        <v>12876</v>
      </c>
      <c r="K1452" t="s">
        <v>12877</v>
      </c>
      <c r="L1452" t="s">
        <v>12878</v>
      </c>
      <c r="M1452" t="s">
        <v>12879</v>
      </c>
      <c r="N1452" t="s">
        <v>12880</v>
      </c>
      <c r="O1452" t="s">
        <v>12881</v>
      </c>
      <c r="P1452" t="s">
        <v>12882</v>
      </c>
    </row>
    <row r="1453" spans="1:16">
      <c r="A1453" t="s">
        <v>12883</v>
      </c>
      <c r="B1453" t="s">
        <v>12884</v>
      </c>
      <c r="C1453" t="s">
        <v>8688</v>
      </c>
      <c r="D1453">
        <v>426</v>
      </c>
      <c r="E1453">
        <v>999</v>
      </c>
      <c r="F1453" s="1">
        <v>0.56999999999999995</v>
      </c>
      <c r="G1453">
        <v>4.0999999999999996</v>
      </c>
      <c r="H1453" s="4">
        <v>222</v>
      </c>
      <c r="I1453" t="s">
        <v>12885</v>
      </c>
      <c r="J1453" t="s">
        <v>12886</v>
      </c>
      <c r="K1453" t="s">
        <v>12887</v>
      </c>
      <c r="L1453" t="s">
        <v>12888</v>
      </c>
      <c r="M1453" t="s">
        <v>12889</v>
      </c>
      <c r="N1453" t="s">
        <v>12890</v>
      </c>
      <c r="O1453" t="s">
        <v>12891</v>
      </c>
      <c r="P1453" t="s">
        <v>12892</v>
      </c>
    </row>
    <row r="1454" spans="1:16">
      <c r="A1454" t="s">
        <v>12893</v>
      </c>
      <c r="B1454" t="s">
        <v>12894</v>
      </c>
      <c r="C1454" t="s">
        <v>8563</v>
      </c>
      <c r="D1454" s="2">
        <v>2320</v>
      </c>
      <c r="E1454" s="2">
        <v>3290</v>
      </c>
      <c r="F1454" s="1">
        <v>0.28999999999999998</v>
      </c>
      <c r="G1454">
        <v>3.8</v>
      </c>
      <c r="H1454" s="4">
        <v>195</v>
      </c>
      <c r="I1454" t="s">
        <v>12895</v>
      </c>
      <c r="J1454" t="s">
        <v>12896</v>
      </c>
      <c r="K1454" t="s">
        <v>12897</v>
      </c>
      <c r="L1454" t="s">
        <v>12898</v>
      </c>
      <c r="M1454" t="s">
        <v>12899</v>
      </c>
      <c r="N1454" t="s">
        <v>12900</v>
      </c>
      <c r="O1454" t="s">
        <v>12901</v>
      </c>
      <c r="P1454" t="s">
        <v>12902</v>
      </c>
    </row>
    <row r="1455" spans="1:16">
      <c r="A1455" t="s">
        <v>12903</v>
      </c>
      <c r="B1455" t="s">
        <v>12904</v>
      </c>
      <c r="C1455" t="s">
        <v>10266</v>
      </c>
      <c r="D1455" s="2">
        <v>1563</v>
      </c>
      <c r="E1455" s="2">
        <v>3098</v>
      </c>
      <c r="F1455" s="1">
        <v>0.5</v>
      </c>
      <c r="G1455">
        <v>3.5</v>
      </c>
      <c r="H1455" s="4">
        <v>2283</v>
      </c>
      <c r="I1455" t="s">
        <v>12905</v>
      </c>
      <c r="J1455" t="s">
        <v>12906</v>
      </c>
      <c r="K1455" t="s">
        <v>12907</v>
      </c>
      <c r="L1455" t="s">
        <v>12908</v>
      </c>
      <c r="M1455" t="s">
        <v>12909</v>
      </c>
      <c r="N1455" t="s">
        <v>12910</v>
      </c>
      <c r="O1455" t="s">
        <v>12911</v>
      </c>
      <c r="P1455" t="s">
        <v>12912</v>
      </c>
    </row>
    <row r="1456" spans="1:16">
      <c r="A1456" t="s">
        <v>12913</v>
      </c>
      <c r="B1456" t="s">
        <v>12914</v>
      </c>
      <c r="C1456" t="s">
        <v>8552</v>
      </c>
      <c r="D1456" s="3">
        <v>3487.77</v>
      </c>
      <c r="E1456" s="2">
        <v>4990</v>
      </c>
      <c r="F1456" s="1">
        <v>0.3</v>
      </c>
      <c r="G1456">
        <v>4.0999999999999996</v>
      </c>
      <c r="H1456" s="4">
        <v>1127</v>
      </c>
      <c r="I1456" t="s">
        <v>12915</v>
      </c>
      <c r="J1456" t="s">
        <v>12916</v>
      </c>
      <c r="K1456" t="s">
        <v>12917</v>
      </c>
      <c r="L1456" t="s">
        <v>12918</v>
      </c>
      <c r="M1456" t="s">
        <v>12919</v>
      </c>
      <c r="N1456" t="s">
        <v>12920</v>
      </c>
      <c r="O1456" t="s">
        <v>12921</v>
      </c>
      <c r="P1456" t="s">
        <v>12922</v>
      </c>
    </row>
    <row r="1457" spans="1:16">
      <c r="A1457" t="s">
        <v>12923</v>
      </c>
      <c r="B1457" t="s">
        <v>12924</v>
      </c>
      <c r="C1457" t="s">
        <v>9192</v>
      </c>
      <c r="D1457">
        <v>498</v>
      </c>
      <c r="E1457" s="2">
        <v>1200</v>
      </c>
      <c r="F1457" s="1">
        <v>0.59</v>
      </c>
      <c r="G1457">
        <v>3.2</v>
      </c>
      <c r="H1457" s="4">
        <v>113</v>
      </c>
      <c r="I1457" t="s">
        <v>12925</v>
      </c>
      <c r="J1457" t="s">
        <v>12926</v>
      </c>
      <c r="K1457" t="s">
        <v>12927</v>
      </c>
      <c r="L1457" t="s">
        <v>12928</v>
      </c>
      <c r="M1457" t="s">
        <v>12929</v>
      </c>
      <c r="N1457" t="s">
        <v>12930</v>
      </c>
      <c r="O1457" t="s">
        <v>12931</v>
      </c>
      <c r="P1457" t="s">
        <v>12932</v>
      </c>
    </row>
    <row r="1458" spans="1:16">
      <c r="A1458" t="s">
        <v>12933</v>
      </c>
      <c r="B1458" t="s">
        <v>12934</v>
      </c>
      <c r="C1458" t="s">
        <v>8541</v>
      </c>
      <c r="D1458" s="2">
        <v>2695</v>
      </c>
      <c r="E1458" s="2">
        <v>2695</v>
      </c>
      <c r="F1458" s="1">
        <v>0</v>
      </c>
      <c r="G1458">
        <v>4.4000000000000004</v>
      </c>
      <c r="H1458" s="4">
        <v>2518</v>
      </c>
      <c r="I1458" t="s">
        <v>12935</v>
      </c>
      <c r="J1458" t="s">
        <v>12936</v>
      </c>
      <c r="K1458" t="s">
        <v>12937</v>
      </c>
      <c r="L1458" t="s">
        <v>12938</v>
      </c>
      <c r="M1458" t="s">
        <v>12939</v>
      </c>
      <c r="N1458" t="s">
        <v>12940</v>
      </c>
      <c r="O1458" t="s">
        <v>12941</v>
      </c>
      <c r="P1458" t="s">
        <v>12942</v>
      </c>
    </row>
    <row r="1459" spans="1:16">
      <c r="A1459" t="s">
        <v>12943</v>
      </c>
      <c r="B1459" t="s">
        <v>12944</v>
      </c>
      <c r="C1459" t="s">
        <v>8552</v>
      </c>
      <c r="D1459">
        <v>949</v>
      </c>
      <c r="E1459" s="2">
        <v>2299</v>
      </c>
      <c r="F1459" s="1">
        <v>0.59</v>
      </c>
      <c r="G1459">
        <v>3.6</v>
      </c>
      <c r="H1459" s="4">
        <v>550</v>
      </c>
      <c r="I1459" t="s">
        <v>12945</v>
      </c>
      <c r="J1459" t="s">
        <v>12946</v>
      </c>
      <c r="K1459" t="s">
        <v>12947</v>
      </c>
      <c r="L1459" t="s">
        <v>12948</v>
      </c>
      <c r="M1459" t="s">
        <v>12949</v>
      </c>
      <c r="N1459" t="s">
        <v>12950</v>
      </c>
      <c r="O1459" t="s">
        <v>12951</v>
      </c>
      <c r="P1459" t="s">
        <v>12952</v>
      </c>
    </row>
    <row r="1460" spans="1:16">
      <c r="A1460" t="s">
        <v>12953</v>
      </c>
      <c r="B1460" t="s">
        <v>12954</v>
      </c>
      <c r="C1460" t="s">
        <v>8574</v>
      </c>
      <c r="D1460">
        <v>199</v>
      </c>
      <c r="E1460">
        <v>999</v>
      </c>
      <c r="F1460" s="1">
        <v>0.8</v>
      </c>
      <c r="G1460">
        <v>3.1</v>
      </c>
      <c r="H1460" s="4">
        <v>2</v>
      </c>
      <c r="I1460" t="s">
        <v>12955</v>
      </c>
      <c r="J1460" t="s">
        <v>12956</v>
      </c>
      <c r="K1460" t="s">
        <v>12957</v>
      </c>
      <c r="L1460" t="s">
        <v>12958</v>
      </c>
      <c r="M1460" t="s">
        <v>12959</v>
      </c>
      <c r="N1460" t="s">
        <v>12960</v>
      </c>
      <c r="O1460" t="s">
        <v>12961</v>
      </c>
      <c r="P1460" t="s">
        <v>12962</v>
      </c>
    </row>
    <row r="1461" spans="1:16">
      <c r="A1461" t="s">
        <v>12963</v>
      </c>
      <c r="B1461" t="s">
        <v>12964</v>
      </c>
      <c r="C1461" t="s">
        <v>9633</v>
      </c>
      <c r="D1461">
        <v>379</v>
      </c>
      <c r="E1461">
        <v>919</v>
      </c>
      <c r="F1461" s="1">
        <v>0.59</v>
      </c>
      <c r="G1461">
        <v>4</v>
      </c>
      <c r="H1461" s="4">
        <v>1090</v>
      </c>
      <c r="I1461" t="s">
        <v>12965</v>
      </c>
      <c r="J1461" t="s">
        <v>12966</v>
      </c>
      <c r="K1461" t="s">
        <v>12967</v>
      </c>
      <c r="L1461" t="s">
        <v>12968</v>
      </c>
      <c r="M1461" t="s">
        <v>12969</v>
      </c>
      <c r="N1461" t="s">
        <v>12970</v>
      </c>
      <c r="O1461" t="s">
        <v>12971</v>
      </c>
      <c r="P1461" t="s">
        <v>12972</v>
      </c>
    </row>
    <row r="1462" spans="1:16">
      <c r="A1462" t="s">
        <v>12973</v>
      </c>
      <c r="B1462" t="s">
        <v>12974</v>
      </c>
      <c r="C1462" t="s">
        <v>9695</v>
      </c>
      <c r="D1462" s="2">
        <v>2280</v>
      </c>
      <c r="E1462" s="2">
        <v>3045</v>
      </c>
      <c r="F1462" s="1">
        <v>0.25</v>
      </c>
      <c r="G1462">
        <v>4.0999999999999996</v>
      </c>
      <c r="H1462" s="4">
        <v>4118</v>
      </c>
      <c r="I1462" t="s">
        <v>12975</v>
      </c>
      <c r="J1462" t="s">
        <v>12976</v>
      </c>
      <c r="K1462" t="s">
        <v>12977</v>
      </c>
      <c r="L1462" t="s">
        <v>12978</v>
      </c>
      <c r="M1462" t="s">
        <v>12979</v>
      </c>
      <c r="N1462" t="s">
        <v>12980</v>
      </c>
      <c r="O1462" t="s">
        <v>12981</v>
      </c>
      <c r="P1462" t="s">
        <v>12982</v>
      </c>
    </row>
    <row r="1463" spans="1:16">
      <c r="A1463" t="s">
        <v>12983</v>
      </c>
      <c r="B1463" t="s">
        <v>12984</v>
      </c>
      <c r="C1463" t="s">
        <v>9479</v>
      </c>
      <c r="D1463" s="2">
        <v>2219</v>
      </c>
      <c r="E1463" s="2">
        <v>3080</v>
      </c>
      <c r="F1463" s="1">
        <v>0.28000000000000003</v>
      </c>
      <c r="G1463">
        <v>3.6</v>
      </c>
      <c r="H1463" s="4">
        <v>468</v>
      </c>
      <c r="I1463" t="s">
        <v>12985</v>
      </c>
      <c r="J1463" t="s">
        <v>12986</v>
      </c>
      <c r="K1463" t="s">
        <v>12987</v>
      </c>
      <c r="L1463" t="s">
        <v>12988</v>
      </c>
      <c r="M1463" t="s">
        <v>12989</v>
      </c>
      <c r="N1463" t="s">
        <v>12990</v>
      </c>
      <c r="O1463" t="s">
        <v>12991</v>
      </c>
      <c r="P1463" t="s">
        <v>12992</v>
      </c>
    </row>
    <row r="1464" spans="1:16">
      <c r="A1464" t="s">
        <v>12993</v>
      </c>
      <c r="B1464" t="s">
        <v>12994</v>
      </c>
      <c r="C1464" t="s">
        <v>9591</v>
      </c>
      <c r="D1464" s="2">
        <v>1399</v>
      </c>
      <c r="E1464" s="2">
        <v>1890</v>
      </c>
      <c r="F1464" s="1">
        <v>0.26</v>
      </c>
      <c r="G1464">
        <v>4</v>
      </c>
      <c r="H1464" s="4">
        <v>8031</v>
      </c>
      <c r="I1464" t="s">
        <v>12995</v>
      </c>
      <c r="J1464" t="s">
        <v>12996</v>
      </c>
      <c r="K1464" t="s">
        <v>12997</v>
      </c>
      <c r="L1464" t="s">
        <v>12998</v>
      </c>
      <c r="M1464" t="s">
        <v>12999</v>
      </c>
      <c r="N1464" t="s">
        <v>13000</v>
      </c>
      <c r="O1464" t="s">
        <v>13001</v>
      </c>
      <c r="P1464" t="s">
        <v>13002</v>
      </c>
    </row>
    <row r="1465" spans="1:16">
      <c r="A1465" t="s">
        <v>13003</v>
      </c>
      <c r="B1465" t="s">
        <v>13004</v>
      </c>
      <c r="C1465" t="s">
        <v>9061</v>
      </c>
      <c r="D1465" s="2">
        <v>2863</v>
      </c>
      <c r="E1465" s="2">
        <v>3690</v>
      </c>
      <c r="F1465" s="1">
        <v>0.22</v>
      </c>
      <c r="G1465">
        <v>4.3</v>
      </c>
      <c r="H1465" s="4">
        <v>6987</v>
      </c>
      <c r="I1465" t="s">
        <v>13005</v>
      </c>
      <c r="J1465" t="s">
        <v>13006</v>
      </c>
      <c r="K1465" t="s">
        <v>13007</v>
      </c>
      <c r="L1465" t="s">
        <v>13008</v>
      </c>
      <c r="M1465" t="s">
        <v>13009</v>
      </c>
      <c r="N1465" t="s">
        <v>13062</v>
      </c>
      <c r="O1465" t="s">
        <v>13010</v>
      </c>
      <c r="P1465" t="s">
        <v>13011</v>
      </c>
    </row>
  </sheetData>
  <autoFilter ref="A1:P1465"/>
  <hyperlinks>
    <hyperlink ref="O2" r:id="rId1"/>
    <hyperlink ref="P2" r:id="rId2"/>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466"/>
  <sheetViews>
    <sheetView workbookViewId="0">
      <selection activeCell="B2" sqref="B2"/>
    </sheetView>
  </sheetViews>
  <sheetFormatPr defaultRowHeight="15"/>
  <cols>
    <col min="2" max="2" width="13.44140625" customWidth="1"/>
    <col min="3" max="3" width="22" customWidth="1"/>
    <col min="4" max="4" width="18.5546875" customWidth="1"/>
    <col min="5" max="5" width="11.6640625" customWidth="1"/>
    <col min="6" max="6" width="15.88671875" customWidth="1"/>
  </cols>
  <sheetData>
    <row r="1" spans="2:6">
      <c r="B1" t="s">
        <v>13397</v>
      </c>
      <c r="C1" t="s">
        <v>13398</v>
      </c>
      <c r="D1" t="s">
        <v>13399</v>
      </c>
      <c r="E1" t="s">
        <v>13400</v>
      </c>
      <c r="F1" t="s">
        <v>13401</v>
      </c>
    </row>
    <row r="2" spans="2:6">
      <c r="B2" t="s">
        <v>13080</v>
      </c>
      <c r="C2" t="s">
        <v>13081</v>
      </c>
      <c r="D2" t="s">
        <v>13082</v>
      </c>
      <c r="E2" t="s">
        <v>13083</v>
      </c>
      <c r="F2" t="s">
        <v>13084</v>
      </c>
    </row>
    <row r="3" spans="2:6">
      <c r="B3" t="s">
        <v>13080</v>
      </c>
      <c r="C3" t="s">
        <v>13081</v>
      </c>
      <c r="D3" t="s">
        <v>13082</v>
      </c>
      <c r="E3" t="s">
        <v>13083</v>
      </c>
      <c r="F3" t="s">
        <v>13084</v>
      </c>
    </row>
    <row r="4" spans="2:6">
      <c r="B4" t="s">
        <v>13080</v>
      </c>
      <c r="C4" t="s">
        <v>13081</v>
      </c>
      <c r="D4" t="s">
        <v>13082</v>
      </c>
      <c r="E4" t="s">
        <v>13083</v>
      </c>
      <c r="F4" t="s">
        <v>13084</v>
      </c>
    </row>
    <row r="5" spans="2:6">
      <c r="B5" t="s">
        <v>13080</v>
      </c>
      <c r="C5" t="s">
        <v>13081</v>
      </c>
      <c r="D5" t="s">
        <v>13082</v>
      </c>
      <c r="E5" t="s">
        <v>13083</v>
      </c>
      <c r="F5" t="s">
        <v>13084</v>
      </c>
    </row>
    <row r="6" spans="2:6">
      <c r="B6" t="s">
        <v>13080</v>
      </c>
      <c r="C6" t="s">
        <v>13081</v>
      </c>
      <c r="D6" t="s">
        <v>13082</v>
      </c>
      <c r="E6" t="s">
        <v>13083</v>
      </c>
      <c r="F6" t="s">
        <v>13084</v>
      </c>
    </row>
    <row r="7" spans="2:6">
      <c r="B7" t="s">
        <v>13080</v>
      </c>
      <c r="C7" t="s">
        <v>13081</v>
      </c>
      <c r="D7" t="s">
        <v>13082</v>
      </c>
      <c r="E7" t="s">
        <v>13083</v>
      </c>
      <c r="F7" t="s">
        <v>13084</v>
      </c>
    </row>
    <row r="8" spans="2:6">
      <c r="B8" t="s">
        <v>13080</v>
      </c>
      <c r="C8" t="s">
        <v>13081</v>
      </c>
      <c r="D8" t="s">
        <v>13082</v>
      </c>
      <c r="E8" t="s">
        <v>13083</v>
      </c>
      <c r="F8" t="s">
        <v>13084</v>
      </c>
    </row>
    <row r="9" spans="2:6">
      <c r="B9" t="s">
        <v>13080</v>
      </c>
      <c r="C9" t="s">
        <v>13081</v>
      </c>
      <c r="D9" t="s">
        <v>13082</v>
      </c>
      <c r="E9" t="s">
        <v>13083</v>
      </c>
      <c r="F9" t="s">
        <v>13084</v>
      </c>
    </row>
    <row r="10" spans="2:6">
      <c r="B10" t="s">
        <v>13080</v>
      </c>
      <c r="C10" t="s">
        <v>13085</v>
      </c>
      <c r="D10" t="s">
        <v>13086</v>
      </c>
      <c r="E10" t="s">
        <v>13087</v>
      </c>
    </row>
    <row r="11" spans="2:6">
      <c r="B11" t="s">
        <v>13080</v>
      </c>
      <c r="C11" t="s">
        <v>13081</v>
      </c>
      <c r="D11" t="s">
        <v>13082</v>
      </c>
      <c r="E11" t="s">
        <v>13083</v>
      </c>
      <c r="F11" t="s">
        <v>13084</v>
      </c>
    </row>
    <row r="12" spans="2:6">
      <c r="B12" t="s">
        <v>13080</v>
      </c>
      <c r="C12" t="s">
        <v>13081</v>
      </c>
      <c r="D12" t="s">
        <v>13082</v>
      </c>
      <c r="E12" t="s">
        <v>13083</v>
      </c>
      <c r="F12" t="s">
        <v>13084</v>
      </c>
    </row>
    <row r="13" spans="2:6">
      <c r="B13" t="s">
        <v>13080</v>
      </c>
      <c r="C13" t="s">
        <v>13081</v>
      </c>
      <c r="D13" t="s">
        <v>13082</v>
      </c>
      <c r="E13" t="s">
        <v>13083</v>
      </c>
      <c r="F13" t="s">
        <v>13084</v>
      </c>
    </row>
    <row r="14" spans="2:6">
      <c r="B14" t="s">
        <v>13088</v>
      </c>
      <c r="C14" t="s">
        <v>13089</v>
      </c>
      <c r="D14" t="s">
        <v>13090</v>
      </c>
      <c r="E14" t="s">
        <v>13083</v>
      </c>
      <c r="F14" t="s">
        <v>13091</v>
      </c>
    </row>
    <row r="15" spans="2:6">
      <c r="B15" t="s">
        <v>13080</v>
      </c>
      <c r="C15" t="s">
        <v>13081</v>
      </c>
      <c r="D15" t="s">
        <v>13082</v>
      </c>
      <c r="E15" t="s">
        <v>13083</v>
      </c>
      <c r="F15" t="s">
        <v>13084</v>
      </c>
    </row>
    <row r="16" spans="2:6">
      <c r="B16" t="s">
        <v>13080</v>
      </c>
      <c r="C16" t="s">
        <v>13081</v>
      </c>
      <c r="D16" t="s">
        <v>13082</v>
      </c>
      <c r="E16" t="s">
        <v>13083</v>
      </c>
      <c r="F16" t="s">
        <v>13084</v>
      </c>
    </row>
    <row r="17" spans="2:6">
      <c r="B17" t="s">
        <v>13080</v>
      </c>
      <c r="C17" t="s">
        <v>13081</v>
      </c>
      <c r="D17" t="s">
        <v>13082</v>
      </c>
      <c r="E17" t="s">
        <v>13083</v>
      </c>
      <c r="F17" t="s">
        <v>13084</v>
      </c>
    </row>
    <row r="18" spans="2:6">
      <c r="B18" t="s">
        <v>13088</v>
      </c>
      <c r="C18" t="s">
        <v>13089</v>
      </c>
      <c r="D18" t="s">
        <v>13092</v>
      </c>
      <c r="E18" t="s">
        <v>13093</v>
      </c>
    </row>
    <row r="19" spans="2:6">
      <c r="B19" t="s">
        <v>13080</v>
      </c>
      <c r="C19" t="s">
        <v>13081</v>
      </c>
      <c r="D19" t="s">
        <v>13082</v>
      </c>
      <c r="E19" t="s">
        <v>13083</v>
      </c>
      <c r="F19" t="s">
        <v>13084</v>
      </c>
    </row>
    <row r="20" spans="2:6">
      <c r="B20" t="s">
        <v>13080</v>
      </c>
      <c r="C20" t="s">
        <v>13081</v>
      </c>
      <c r="D20" t="s">
        <v>13082</v>
      </c>
      <c r="E20" t="s">
        <v>13083</v>
      </c>
      <c r="F20" t="s">
        <v>13084</v>
      </c>
    </row>
    <row r="21" spans="2:6">
      <c r="B21" t="s">
        <v>13088</v>
      </c>
      <c r="C21" t="s">
        <v>13089</v>
      </c>
      <c r="D21" t="s">
        <v>13092</v>
      </c>
      <c r="E21" t="s">
        <v>13093</v>
      </c>
    </row>
    <row r="22" spans="2:6">
      <c r="B22" t="s">
        <v>13080</v>
      </c>
      <c r="C22" t="s">
        <v>13081</v>
      </c>
      <c r="D22" t="s">
        <v>13082</v>
      </c>
      <c r="E22" t="s">
        <v>13083</v>
      </c>
      <c r="F22" t="s">
        <v>13084</v>
      </c>
    </row>
    <row r="23" spans="2:6">
      <c r="B23" t="s">
        <v>13088</v>
      </c>
      <c r="C23" t="s">
        <v>13089</v>
      </c>
      <c r="D23" t="s">
        <v>13090</v>
      </c>
      <c r="E23" t="s">
        <v>13083</v>
      </c>
      <c r="F23" t="s">
        <v>13091</v>
      </c>
    </row>
    <row r="24" spans="2:6">
      <c r="B24" t="s">
        <v>13088</v>
      </c>
      <c r="C24" t="s">
        <v>13089</v>
      </c>
      <c r="D24" t="s">
        <v>13092</v>
      </c>
      <c r="E24" t="s">
        <v>13093</v>
      </c>
    </row>
    <row r="25" spans="2:6">
      <c r="B25" t="s">
        <v>13080</v>
      </c>
      <c r="C25" t="s">
        <v>13081</v>
      </c>
      <c r="D25" t="s">
        <v>13082</v>
      </c>
      <c r="E25" t="s">
        <v>13083</v>
      </c>
      <c r="F25" t="s">
        <v>13084</v>
      </c>
    </row>
    <row r="26" spans="2:6">
      <c r="B26" t="s">
        <v>13088</v>
      </c>
      <c r="C26" t="s">
        <v>13089</v>
      </c>
      <c r="D26" t="s">
        <v>13092</v>
      </c>
      <c r="E26" t="s">
        <v>13093</v>
      </c>
    </row>
    <row r="27" spans="2:6">
      <c r="B27" t="s">
        <v>13088</v>
      </c>
      <c r="C27" t="s">
        <v>13089</v>
      </c>
      <c r="D27" t="s">
        <v>13090</v>
      </c>
      <c r="E27" t="s">
        <v>13083</v>
      </c>
      <c r="F27" t="s">
        <v>13091</v>
      </c>
    </row>
    <row r="28" spans="2:6">
      <c r="B28" t="s">
        <v>13088</v>
      </c>
      <c r="C28" t="s">
        <v>13089</v>
      </c>
      <c r="D28" t="s">
        <v>13092</v>
      </c>
      <c r="E28" t="s">
        <v>13093</v>
      </c>
    </row>
    <row r="29" spans="2:6">
      <c r="B29" t="s">
        <v>13080</v>
      </c>
      <c r="C29" t="s">
        <v>13081</v>
      </c>
      <c r="D29" t="s">
        <v>13082</v>
      </c>
      <c r="E29" t="s">
        <v>13083</v>
      </c>
      <c r="F29" t="s">
        <v>13084</v>
      </c>
    </row>
    <row r="30" spans="2:6">
      <c r="B30" t="s">
        <v>13080</v>
      </c>
      <c r="C30" t="s">
        <v>13081</v>
      </c>
      <c r="D30" t="s">
        <v>13082</v>
      </c>
      <c r="E30" t="s">
        <v>13083</v>
      </c>
      <c r="F30" t="s">
        <v>13084</v>
      </c>
    </row>
    <row r="31" spans="2:6">
      <c r="B31" t="s">
        <v>13080</v>
      </c>
      <c r="C31" t="s">
        <v>13081</v>
      </c>
      <c r="D31" t="s">
        <v>13082</v>
      </c>
      <c r="E31" t="s">
        <v>13083</v>
      </c>
      <c r="F31" t="s">
        <v>13084</v>
      </c>
    </row>
    <row r="32" spans="2:6">
      <c r="B32" t="s">
        <v>13080</v>
      </c>
      <c r="C32" t="s">
        <v>13081</v>
      </c>
      <c r="D32" t="s">
        <v>13082</v>
      </c>
      <c r="E32" t="s">
        <v>13083</v>
      </c>
      <c r="F32" t="s">
        <v>13084</v>
      </c>
    </row>
    <row r="33" spans="2:6">
      <c r="B33" t="s">
        <v>13080</v>
      </c>
      <c r="C33" t="s">
        <v>13081</v>
      </c>
      <c r="D33" t="s">
        <v>13082</v>
      </c>
      <c r="E33" t="s">
        <v>13083</v>
      </c>
      <c r="F33" t="s">
        <v>13084</v>
      </c>
    </row>
    <row r="34" spans="2:6">
      <c r="B34" t="s">
        <v>13080</v>
      </c>
      <c r="C34" t="s">
        <v>13081</v>
      </c>
      <c r="D34" t="s">
        <v>13082</v>
      </c>
      <c r="E34" t="s">
        <v>13083</v>
      </c>
      <c r="F34" t="s">
        <v>13084</v>
      </c>
    </row>
    <row r="35" spans="2:6">
      <c r="B35" t="s">
        <v>13080</v>
      </c>
      <c r="C35" t="s">
        <v>13081</v>
      </c>
      <c r="D35" t="s">
        <v>13082</v>
      </c>
      <c r="E35" t="s">
        <v>13083</v>
      </c>
      <c r="F35" t="s">
        <v>13084</v>
      </c>
    </row>
    <row r="36" spans="2:6">
      <c r="B36" t="s">
        <v>13080</v>
      </c>
      <c r="C36" t="s">
        <v>13081</v>
      </c>
      <c r="D36" t="s">
        <v>13082</v>
      </c>
      <c r="E36" t="s">
        <v>13083</v>
      </c>
      <c r="F36" t="s">
        <v>13084</v>
      </c>
    </row>
    <row r="37" spans="2:6">
      <c r="B37" t="s">
        <v>13080</v>
      </c>
      <c r="C37" t="s">
        <v>13081</v>
      </c>
      <c r="D37" t="s">
        <v>13082</v>
      </c>
      <c r="E37" t="s">
        <v>13083</v>
      </c>
      <c r="F37" t="s">
        <v>13084</v>
      </c>
    </row>
    <row r="38" spans="2:6">
      <c r="B38" t="s">
        <v>13080</v>
      </c>
      <c r="C38" t="s">
        <v>13081</v>
      </c>
      <c r="D38" t="s">
        <v>13082</v>
      </c>
      <c r="E38" t="s">
        <v>13083</v>
      </c>
      <c r="F38" t="s">
        <v>13084</v>
      </c>
    </row>
    <row r="39" spans="2:6">
      <c r="B39" t="s">
        <v>13080</v>
      </c>
      <c r="C39" t="s">
        <v>13081</v>
      </c>
      <c r="D39" t="s">
        <v>13082</v>
      </c>
      <c r="E39" t="s">
        <v>13083</v>
      </c>
      <c r="F39" t="s">
        <v>13084</v>
      </c>
    </row>
    <row r="40" spans="2:6">
      <c r="B40" t="s">
        <v>13088</v>
      </c>
      <c r="C40" t="s">
        <v>13089</v>
      </c>
      <c r="D40" t="s">
        <v>13092</v>
      </c>
      <c r="E40" t="s">
        <v>13093</v>
      </c>
    </row>
    <row r="41" spans="2:6">
      <c r="B41" t="s">
        <v>13080</v>
      </c>
      <c r="C41" t="s">
        <v>13081</v>
      </c>
      <c r="D41" t="s">
        <v>13082</v>
      </c>
      <c r="E41" t="s">
        <v>13083</v>
      </c>
      <c r="F41" t="s">
        <v>13084</v>
      </c>
    </row>
    <row r="42" spans="2:6">
      <c r="B42" t="s">
        <v>13080</v>
      </c>
      <c r="C42" t="s">
        <v>13081</v>
      </c>
      <c r="D42" t="s">
        <v>13082</v>
      </c>
      <c r="E42" t="s">
        <v>13083</v>
      </c>
      <c r="F42" t="s">
        <v>13084</v>
      </c>
    </row>
    <row r="43" spans="2:6">
      <c r="B43" t="s">
        <v>13088</v>
      </c>
      <c r="C43" t="s">
        <v>13089</v>
      </c>
      <c r="D43" t="s">
        <v>13092</v>
      </c>
      <c r="E43" t="s">
        <v>13093</v>
      </c>
    </row>
    <row r="44" spans="2:6">
      <c r="B44" t="s">
        <v>13080</v>
      </c>
      <c r="C44" t="s">
        <v>13081</v>
      </c>
      <c r="D44" t="s">
        <v>13082</v>
      </c>
      <c r="E44" t="s">
        <v>13083</v>
      </c>
      <c r="F44" t="s">
        <v>13084</v>
      </c>
    </row>
    <row r="45" spans="2:6">
      <c r="B45" t="s">
        <v>13080</v>
      </c>
      <c r="C45" t="s">
        <v>13085</v>
      </c>
      <c r="D45" t="s">
        <v>13086</v>
      </c>
      <c r="E45" t="s">
        <v>13087</v>
      </c>
    </row>
    <row r="46" spans="2:6">
      <c r="B46" t="s">
        <v>13080</v>
      </c>
      <c r="C46" t="s">
        <v>13081</v>
      </c>
      <c r="D46" t="s">
        <v>13082</v>
      </c>
      <c r="E46" t="s">
        <v>13083</v>
      </c>
      <c r="F46" t="s">
        <v>13084</v>
      </c>
    </row>
    <row r="47" spans="2:6">
      <c r="B47" t="s">
        <v>13080</v>
      </c>
      <c r="C47" t="s">
        <v>13081</v>
      </c>
      <c r="D47" t="s">
        <v>13082</v>
      </c>
      <c r="E47" t="s">
        <v>13083</v>
      </c>
      <c r="F47" t="s">
        <v>13084</v>
      </c>
    </row>
    <row r="48" spans="2:6">
      <c r="B48" t="s">
        <v>13080</v>
      </c>
      <c r="C48" t="s">
        <v>13085</v>
      </c>
      <c r="D48" t="s">
        <v>13086</v>
      </c>
      <c r="E48" t="s">
        <v>13087</v>
      </c>
    </row>
    <row r="49" spans="2:6">
      <c r="B49" t="s">
        <v>13088</v>
      </c>
      <c r="C49" t="s">
        <v>13089</v>
      </c>
      <c r="D49" t="s">
        <v>13090</v>
      </c>
      <c r="E49" t="s">
        <v>13083</v>
      </c>
      <c r="F49" t="s">
        <v>13091</v>
      </c>
    </row>
    <row r="50" spans="2:6">
      <c r="B50" t="s">
        <v>13088</v>
      </c>
      <c r="C50" t="s">
        <v>13089</v>
      </c>
      <c r="D50" t="s">
        <v>13090</v>
      </c>
      <c r="E50" t="s">
        <v>13094</v>
      </c>
    </row>
    <row r="51" spans="2:6">
      <c r="B51" t="s">
        <v>13080</v>
      </c>
      <c r="C51" t="s">
        <v>13081</v>
      </c>
      <c r="D51" t="s">
        <v>13082</v>
      </c>
      <c r="E51" t="s">
        <v>13083</v>
      </c>
      <c r="F51" t="s">
        <v>13084</v>
      </c>
    </row>
    <row r="52" spans="2:6">
      <c r="B52" t="s">
        <v>13080</v>
      </c>
      <c r="C52" t="s">
        <v>13085</v>
      </c>
      <c r="D52" t="s">
        <v>13086</v>
      </c>
      <c r="E52" t="s">
        <v>13087</v>
      </c>
    </row>
    <row r="53" spans="2:6">
      <c r="B53" t="s">
        <v>13080</v>
      </c>
      <c r="C53" t="s">
        <v>13081</v>
      </c>
      <c r="D53" t="s">
        <v>13082</v>
      </c>
      <c r="E53" t="s">
        <v>13083</v>
      </c>
      <c r="F53" t="s">
        <v>13084</v>
      </c>
    </row>
    <row r="54" spans="2:6">
      <c r="B54" t="s">
        <v>13080</v>
      </c>
      <c r="C54" t="s">
        <v>13081</v>
      </c>
      <c r="D54" t="s">
        <v>13082</v>
      </c>
      <c r="E54" t="s">
        <v>13083</v>
      </c>
      <c r="F54" t="s">
        <v>13084</v>
      </c>
    </row>
    <row r="55" spans="2:6">
      <c r="B55" t="s">
        <v>13088</v>
      </c>
      <c r="C55" t="s">
        <v>13089</v>
      </c>
      <c r="D55" t="s">
        <v>13092</v>
      </c>
      <c r="E55" t="s">
        <v>13095</v>
      </c>
    </row>
    <row r="56" spans="2:6">
      <c r="B56" t="s">
        <v>13080</v>
      </c>
      <c r="C56" t="s">
        <v>13081</v>
      </c>
      <c r="D56" t="s">
        <v>13082</v>
      </c>
      <c r="E56" t="s">
        <v>13083</v>
      </c>
      <c r="F56" t="s">
        <v>13084</v>
      </c>
    </row>
    <row r="57" spans="2:6">
      <c r="B57" t="s">
        <v>13088</v>
      </c>
      <c r="C57" t="s">
        <v>13089</v>
      </c>
      <c r="D57" t="s">
        <v>13090</v>
      </c>
      <c r="E57" t="s">
        <v>13094</v>
      </c>
    </row>
    <row r="58" spans="2:6">
      <c r="B58" t="s">
        <v>13080</v>
      </c>
      <c r="C58" t="s">
        <v>13085</v>
      </c>
      <c r="D58" t="s">
        <v>13086</v>
      </c>
      <c r="E58" t="s">
        <v>13087</v>
      </c>
    </row>
    <row r="59" spans="2:6">
      <c r="B59" t="s">
        <v>13088</v>
      </c>
      <c r="C59" t="s">
        <v>13089</v>
      </c>
      <c r="D59" t="s">
        <v>13092</v>
      </c>
      <c r="E59" t="s">
        <v>13093</v>
      </c>
    </row>
    <row r="60" spans="2:6">
      <c r="B60" t="s">
        <v>13080</v>
      </c>
      <c r="C60" t="s">
        <v>13081</v>
      </c>
      <c r="D60" t="s">
        <v>13082</v>
      </c>
      <c r="E60" t="s">
        <v>13083</v>
      </c>
      <c r="F60" t="s">
        <v>13084</v>
      </c>
    </row>
    <row r="61" spans="2:6">
      <c r="B61" t="s">
        <v>13080</v>
      </c>
      <c r="C61" t="s">
        <v>13081</v>
      </c>
      <c r="D61" t="s">
        <v>13082</v>
      </c>
      <c r="E61" t="s">
        <v>13083</v>
      </c>
      <c r="F61" t="s">
        <v>13084</v>
      </c>
    </row>
    <row r="62" spans="2:6">
      <c r="B62" t="s">
        <v>13088</v>
      </c>
      <c r="C62" t="s">
        <v>13089</v>
      </c>
      <c r="D62" t="s">
        <v>13090</v>
      </c>
      <c r="E62" t="s">
        <v>13094</v>
      </c>
    </row>
    <row r="63" spans="2:6">
      <c r="B63" t="s">
        <v>13088</v>
      </c>
      <c r="C63" t="s">
        <v>13089</v>
      </c>
      <c r="D63" t="s">
        <v>13092</v>
      </c>
      <c r="E63" t="s">
        <v>13093</v>
      </c>
    </row>
    <row r="64" spans="2:6">
      <c r="B64" t="s">
        <v>13080</v>
      </c>
      <c r="C64" t="s">
        <v>13081</v>
      </c>
      <c r="D64" t="s">
        <v>13082</v>
      </c>
      <c r="E64" t="s">
        <v>13083</v>
      </c>
      <c r="F64" t="s">
        <v>13084</v>
      </c>
    </row>
    <row r="65" spans="2:6">
      <c r="B65" t="s">
        <v>13080</v>
      </c>
      <c r="C65" t="s">
        <v>13081</v>
      </c>
      <c r="D65" t="s">
        <v>13082</v>
      </c>
      <c r="E65" t="s">
        <v>13083</v>
      </c>
      <c r="F65" t="s">
        <v>13084</v>
      </c>
    </row>
    <row r="66" spans="2:6">
      <c r="B66" t="s">
        <v>13088</v>
      </c>
      <c r="C66" t="s">
        <v>13089</v>
      </c>
      <c r="D66" t="s">
        <v>13092</v>
      </c>
      <c r="E66" t="s">
        <v>13093</v>
      </c>
    </row>
    <row r="67" spans="2:6">
      <c r="B67" t="s">
        <v>13088</v>
      </c>
      <c r="C67" t="s">
        <v>13089</v>
      </c>
      <c r="D67" t="s">
        <v>13090</v>
      </c>
      <c r="E67" t="s">
        <v>13083</v>
      </c>
      <c r="F67" t="s">
        <v>13091</v>
      </c>
    </row>
    <row r="68" spans="2:6">
      <c r="B68" t="s">
        <v>13080</v>
      </c>
      <c r="C68" t="s">
        <v>13081</v>
      </c>
      <c r="D68" t="s">
        <v>13082</v>
      </c>
      <c r="E68" t="s">
        <v>13083</v>
      </c>
      <c r="F68" t="s">
        <v>13084</v>
      </c>
    </row>
    <row r="69" spans="2:6">
      <c r="B69" t="s">
        <v>13088</v>
      </c>
      <c r="C69" t="s">
        <v>13089</v>
      </c>
      <c r="D69" t="s">
        <v>13092</v>
      </c>
      <c r="E69" t="s">
        <v>13095</v>
      </c>
    </row>
    <row r="70" spans="2:6">
      <c r="B70" t="s">
        <v>13088</v>
      </c>
      <c r="C70" t="s">
        <v>13089</v>
      </c>
      <c r="D70" t="s">
        <v>13090</v>
      </c>
      <c r="E70" t="s">
        <v>13096</v>
      </c>
      <c r="F70" t="s">
        <v>13097</v>
      </c>
    </row>
    <row r="71" spans="2:6">
      <c r="B71" t="s">
        <v>13080</v>
      </c>
      <c r="C71" t="s">
        <v>13081</v>
      </c>
      <c r="D71" t="s">
        <v>13082</v>
      </c>
      <c r="E71" t="s">
        <v>13083</v>
      </c>
      <c r="F71" t="s">
        <v>13084</v>
      </c>
    </row>
    <row r="72" spans="2:6">
      <c r="B72" t="s">
        <v>13080</v>
      </c>
      <c r="C72" t="s">
        <v>13081</v>
      </c>
      <c r="D72" t="s">
        <v>13082</v>
      </c>
      <c r="E72" t="s">
        <v>13083</v>
      </c>
      <c r="F72" t="s">
        <v>13084</v>
      </c>
    </row>
    <row r="73" spans="2:6">
      <c r="B73" t="s">
        <v>13080</v>
      </c>
      <c r="C73" t="s">
        <v>13081</v>
      </c>
      <c r="D73" t="s">
        <v>13082</v>
      </c>
      <c r="E73" t="s">
        <v>13083</v>
      </c>
      <c r="F73" t="s">
        <v>13084</v>
      </c>
    </row>
    <row r="74" spans="2:6">
      <c r="B74" t="s">
        <v>13088</v>
      </c>
      <c r="C74" t="s">
        <v>13089</v>
      </c>
      <c r="D74" t="s">
        <v>13092</v>
      </c>
      <c r="E74" t="s">
        <v>13093</v>
      </c>
    </row>
    <row r="75" spans="2:6">
      <c r="B75" t="s">
        <v>13080</v>
      </c>
      <c r="C75" t="s">
        <v>13081</v>
      </c>
      <c r="D75" t="s">
        <v>13082</v>
      </c>
      <c r="E75" t="s">
        <v>13083</v>
      </c>
      <c r="F75" t="s">
        <v>13084</v>
      </c>
    </row>
    <row r="76" spans="2:6">
      <c r="B76" t="s">
        <v>13080</v>
      </c>
      <c r="C76" t="s">
        <v>13081</v>
      </c>
      <c r="D76" t="s">
        <v>13082</v>
      </c>
      <c r="E76" t="s">
        <v>13083</v>
      </c>
      <c r="F76" t="s">
        <v>13084</v>
      </c>
    </row>
    <row r="77" spans="2:6">
      <c r="B77" t="s">
        <v>13080</v>
      </c>
      <c r="C77" t="s">
        <v>13081</v>
      </c>
      <c r="D77" t="s">
        <v>13082</v>
      </c>
      <c r="E77" t="s">
        <v>13083</v>
      </c>
      <c r="F77" t="s">
        <v>13084</v>
      </c>
    </row>
    <row r="78" spans="2:6">
      <c r="B78" t="s">
        <v>13080</v>
      </c>
      <c r="C78" t="s">
        <v>13081</v>
      </c>
      <c r="D78" t="s">
        <v>13082</v>
      </c>
      <c r="E78" t="s">
        <v>13083</v>
      </c>
      <c r="F78" t="s">
        <v>13084</v>
      </c>
    </row>
    <row r="79" spans="2:6">
      <c r="B79" t="s">
        <v>13088</v>
      </c>
      <c r="C79" t="s">
        <v>13089</v>
      </c>
      <c r="D79" t="s">
        <v>13092</v>
      </c>
      <c r="E79" t="s">
        <v>13093</v>
      </c>
    </row>
    <row r="80" spans="2:6">
      <c r="B80" t="s">
        <v>13080</v>
      </c>
      <c r="C80" t="s">
        <v>13081</v>
      </c>
      <c r="D80" t="s">
        <v>13082</v>
      </c>
      <c r="E80" t="s">
        <v>13083</v>
      </c>
      <c r="F80" t="s">
        <v>13084</v>
      </c>
    </row>
    <row r="81" spans="2:6">
      <c r="B81" t="s">
        <v>13088</v>
      </c>
      <c r="C81" t="s">
        <v>13089</v>
      </c>
      <c r="D81" t="s">
        <v>13090</v>
      </c>
      <c r="E81" t="s">
        <v>13094</v>
      </c>
    </row>
    <row r="82" spans="2:6">
      <c r="B82" t="s">
        <v>13080</v>
      </c>
      <c r="C82" t="s">
        <v>13081</v>
      </c>
      <c r="D82" t="s">
        <v>13082</v>
      </c>
      <c r="E82" t="s">
        <v>13083</v>
      </c>
      <c r="F82" t="s">
        <v>13084</v>
      </c>
    </row>
    <row r="83" spans="2:6">
      <c r="B83" t="s">
        <v>13080</v>
      </c>
      <c r="C83" t="s">
        <v>13081</v>
      </c>
      <c r="D83" t="s">
        <v>13082</v>
      </c>
      <c r="E83" t="s">
        <v>13083</v>
      </c>
      <c r="F83" t="s">
        <v>13084</v>
      </c>
    </row>
    <row r="84" spans="2:6">
      <c r="B84" t="s">
        <v>13088</v>
      </c>
      <c r="C84" t="s">
        <v>13089</v>
      </c>
      <c r="D84" t="s">
        <v>13092</v>
      </c>
      <c r="E84" t="s">
        <v>13093</v>
      </c>
    </row>
    <row r="85" spans="2:6">
      <c r="B85" t="s">
        <v>13080</v>
      </c>
      <c r="C85" t="s">
        <v>13081</v>
      </c>
      <c r="D85" t="s">
        <v>13082</v>
      </c>
      <c r="E85" t="s">
        <v>13083</v>
      </c>
      <c r="F85" t="s">
        <v>13084</v>
      </c>
    </row>
    <row r="86" spans="2:6">
      <c r="B86" t="s">
        <v>13080</v>
      </c>
      <c r="C86" t="s">
        <v>13081</v>
      </c>
      <c r="D86" t="s">
        <v>13082</v>
      </c>
      <c r="E86" t="s">
        <v>13083</v>
      </c>
      <c r="F86" t="s">
        <v>13084</v>
      </c>
    </row>
    <row r="87" spans="2:6">
      <c r="B87" t="s">
        <v>13088</v>
      </c>
      <c r="C87" t="s">
        <v>13089</v>
      </c>
      <c r="D87" t="s">
        <v>13092</v>
      </c>
      <c r="E87" t="s">
        <v>13093</v>
      </c>
    </row>
    <row r="88" spans="2:6">
      <c r="B88" t="s">
        <v>13088</v>
      </c>
      <c r="C88" t="s">
        <v>13089</v>
      </c>
      <c r="D88" t="s">
        <v>13092</v>
      </c>
      <c r="E88" t="s">
        <v>13093</v>
      </c>
    </row>
    <row r="89" spans="2:6">
      <c r="B89" t="s">
        <v>13088</v>
      </c>
      <c r="C89" t="s">
        <v>13089</v>
      </c>
      <c r="D89" t="s">
        <v>13092</v>
      </c>
      <c r="E89" t="s">
        <v>13093</v>
      </c>
    </row>
    <row r="90" spans="2:6">
      <c r="B90" t="s">
        <v>13080</v>
      </c>
      <c r="C90" t="s">
        <v>13081</v>
      </c>
      <c r="D90" t="s">
        <v>13082</v>
      </c>
      <c r="E90" t="s">
        <v>13083</v>
      </c>
      <c r="F90" t="s">
        <v>13084</v>
      </c>
    </row>
    <row r="91" spans="2:6">
      <c r="B91" t="s">
        <v>13080</v>
      </c>
      <c r="C91" t="s">
        <v>13081</v>
      </c>
      <c r="D91" t="s">
        <v>13082</v>
      </c>
      <c r="E91" t="s">
        <v>13083</v>
      </c>
      <c r="F91" t="s">
        <v>13084</v>
      </c>
    </row>
    <row r="92" spans="2:6">
      <c r="B92" t="s">
        <v>13080</v>
      </c>
      <c r="C92" t="s">
        <v>13085</v>
      </c>
      <c r="D92" t="s">
        <v>13086</v>
      </c>
      <c r="E92" t="s">
        <v>13087</v>
      </c>
    </row>
    <row r="93" spans="2:6">
      <c r="B93" t="s">
        <v>13088</v>
      </c>
      <c r="C93" t="s">
        <v>13089</v>
      </c>
      <c r="D93" t="s">
        <v>13092</v>
      </c>
      <c r="E93" t="s">
        <v>13093</v>
      </c>
    </row>
    <row r="94" spans="2:6">
      <c r="B94" t="s">
        <v>13080</v>
      </c>
      <c r="C94" t="s">
        <v>13081</v>
      </c>
      <c r="D94" t="s">
        <v>13082</v>
      </c>
      <c r="E94" t="s">
        <v>13083</v>
      </c>
      <c r="F94" t="s">
        <v>13084</v>
      </c>
    </row>
    <row r="95" spans="2:6">
      <c r="B95" t="s">
        <v>13080</v>
      </c>
      <c r="C95" t="s">
        <v>13081</v>
      </c>
      <c r="D95" t="s">
        <v>13082</v>
      </c>
      <c r="E95" t="s">
        <v>13083</v>
      </c>
      <c r="F95" t="s">
        <v>13084</v>
      </c>
    </row>
    <row r="96" spans="2:6">
      <c r="B96" t="s">
        <v>13088</v>
      </c>
      <c r="C96" t="s">
        <v>13089</v>
      </c>
      <c r="D96" t="s">
        <v>13092</v>
      </c>
      <c r="E96" t="s">
        <v>13093</v>
      </c>
    </row>
    <row r="97" spans="2:6">
      <c r="B97" t="s">
        <v>13080</v>
      </c>
      <c r="C97" t="s">
        <v>13085</v>
      </c>
      <c r="D97" t="s">
        <v>13086</v>
      </c>
      <c r="E97" t="s">
        <v>13087</v>
      </c>
    </row>
    <row r="98" spans="2:6">
      <c r="B98" t="s">
        <v>13088</v>
      </c>
      <c r="C98" t="s">
        <v>13089</v>
      </c>
      <c r="D98" t="s">
        <v>13090</v>
      </c>
      <c r="E98" t="s">
        <v>13094</v>
      </c>
    </row>
    <row r="99" spans="2:6">
      <c r="B99" t="s">
        <v>13080</v>
      </c>
      <c r="C99" t="s">
        <v>13081</v>
      </c>
      <c r="D99" t="s">
        <v>13082</v>
      </c>
      <c r="E99" t="s">
        <v>13083</v>
      </c>
      <c r="F99" t="s">
        <v>13084</v>
      </c>
    </row>
    <row r="100" spans="2:6">
      <c r="B100" t="s">
        <v>13080</v>
      </c>
      <c r="C100" t="s">
        <v>13085</v>
      </c>
      <c r="D100" t="s">
        <v>13086</v>
      </c>
      <c r="E100" t="s">
        <v>13087</v>
      </c>
    </row>
    <row r="101" spans="2:6">
      <c r="B101" t="s">
        <v>13080</v>
      </c>
      <c r="C101" t="s">
        <v>13081</v>
      </c>
      <c r="D101" t="s">
        <v>13082</v>
      </c>
      <c r="E101" t="s">
        <v>13083</v>
      </c>
      <c r="F101" t="s">
        <v>13084</v>
      </c>
    </row>
    <row r="102" spans="2:6">
      <c r="B102" t="s">
        <v>13088</v>
      </c>
      <c r="C102" t="s">
        <v>13089</v>
      </c>
      <c r="D102" t="s">
        <v>13090</v>
      </c>
      <c r="E102" t="s">
        <v>13094</v>
      </c>
    </row>
    <row r="103" spans="2:6">
      <c r="B103" t="s">
        <v>13080</v>
      </c>
      <c r="C103" t="s">
        <v>13081</v>
      </c>
      <c r="D103" t="s">
        <v>13082</v>
      </c>
      <c r="E103" t="s">
        <v>13083</v>
      </c>
      <c r="F103" t="s">
        <v>13084</v>
      </c>
    </row>
    <row r="104" spans="2:6">
      <c r="B104" t="s">
        <v>13088</v>
      </c>
      <c r="C104" t="s">
        <v>13089</v>
      </c>
      <c r="D104" t="s">
        <v>13090</v>
      </c>
      <c r="E104" t="s">
        <v>13094</v>
      </c>
    </row>
    <row r="105" spans="2:6">
      <c r="B105" t="s">
        <v>13088</v>
      </c>
      <c r="C105" t="s">
        <v>13089</v>
      </c>
      <c r="D105" t="s">
        <v>13092</v>
      </c>
      <c r="E105" t="s">
        <v>13093</v>
      </c>
    </row>
    <row r="106" spans="2:6">
      <c r="B106" t="s">
        <v>13080</v>
      </c>
      <c r="C106" t="s">
        <v>13081</v>
      </c>
      <c r="D106" t="s">
        <v>13082</v>
      </c>
      <c r="E106" t="s">
        <v>13083</v>
      </c>
      <c r="F106" t="s">
        <v>13084</v>
      </c>
    </row>
    <row r="107" spans="2:6">
      <c r="B107" t="s">
        <v>13080</v>
      </c>
      <c r="C107" t="s">
        <v>13081</v>
      </c>
      <c r="D107" t="s">
        <v>13082</v>
      </c>
      <c r="E107" t="s">
        <v>13083</v>
      </c>
      <c r="F107" t="s">
        <v>13084</v>
      </c>
    </row>
    <row r="108" spans="2:6">
      <c r="B108" t="s">
        <v>13080</v>
      </c>
      <c r="C108" t="s">
        <v>13081</v>
      </c>
      <c r="D108" t="s">
        <v>13082</v>
      </c>
      <c r="E108" t="s">
        <v>13083</v>
      </c>
      <c r="F108" t="s">
        <v>13084</v>
      </c>
    </row>
    <row r="109" spans="2:6">
      <c r="B109" t="s">
        <v>13080</v>
      </c>
      <c r="C109" t="s">
        <v>13081</v>
      </c>
      <c r="D109" t="s">
        <v>13082</v>
      </c>
      <c r="E109" t="s">
        <v>13083</v>
      </c>
      <c r="F109" t="s">
        <v>13084</v>
      </c>
    </row>
    <row r="110" spans="2:6">
      <c r="B110" t="s">
        <v>13088</v>
      </c>
      <c r="C110" t="s">
        <v>13089</v>
      </c>
      <c r="D110" t="s">
        <v>13092</v>
      </c>
      <c r="E110" t="s">
        <v>13093</v>
      </c>
    </row>
    <row r="111" spans="2:6">
      <c r="B111" t="s">
        <v>13080</v>
      </c>
      <c r="C111" t="s">
        <v>13081</v>
      </c>
      <c r="D111" t="s">
        <v>13082</v>
      </c>
      <c r="E111" t="s">
        <v>13083</v>
      </c>
      <c r="F111" t="s">
        <v>13084</v>
      </c>
    </row>
    <row r="112" spans="2:6">
      <c r="B112" t="s">
        <v>13088</v>
      </c>
      <c r="C112" t="s">
        <v>13089</v>
      </c>
      <c r="D112" t="s">
        <v>13092</v>
      </c>
      <c r="E112" t="s">
        <v>13095</v>
      </c>
    </row>
    <row r="113" spans="2:6">
      <c r="B113" t="s">
        <v>13080</v>
      </c>
      <c r="C113" t="s">
        <v>13081</v>
      </c>
      <c r="D113" t="s">
        <v>13082</v>
      </c>
      <c r="E113" t="s">
        <v>13083</v>
      </c>
      <c r="F113" t="s">
        <v>13084</v>
      </c>
    </row>
    <row r="114" spans="2:6">
      <c r="B114" t="s">
        <v>13088</v>
      </c>
      <c r="C114" t="s">
        <v>13089</v>
      </c>
      <c r="D114" t="s">
        <v>13092</v>
      </c>
      <c r="E114" t="s">
        <v>13093</v>
      </c>
    </row>
    <row r="115" spans="2:6">
      <c r="B115" t="s">
        <v>13080</v>
      </c>
      <c r="C115" t="s">
        <v>13081</v>
      </c>
      <c r="D115" t="s">
        <v>13082</v>
      </c>
      <c r="E115" t="s">
        <v>13083</v>
      </c>
      <c r="F115" t="s">
        <v>13084</v>
      </c>
    </row>
    <row r="116" spans="2:6">
      <c r="B116" t="s">
        <v>13088</v>
      </c>
      <c r="C116" t="s">
        <v>13089</v>
      </c>
      <c r="D116" t="s">
        <v>13090</v>
      </c>
      <c r="E116" t="s">
        <v>13094</v>
      </c>
    </row>
    <row r="117" spans="2:6">
      <c r="B117" t="s">
        <v>13080</v>
      </c>
      <c r="C117" t="s">
        <v>13081</v>
      </c>
      <c r="D117" t="s">
        <v>13082</v>
      </c>
      <c r="E117" t="s">
        <v>13083</v>
      </c>
      <c r="F117" t="s">
        <v>13084</v>
      </c>
    </row>
    <row r="118" spans="2:6">
      <c r="B118" t="s">
        <v>13088</v>
      </c>
      <c r="C118" t="s">
        <v>13089</v>
      </c>
      <c r="D118" t="s">
        <v>13090</v>
      </c>
      <c r="E118" t="s">
        <v>13094</v>
      </c>
    </row>
    <row r="119" spans="2:6">
      <c r="B119" t="s">
        <v>13080</v>
      </c>
      <c r="C119" t="s">
        <v>13081</v>
      </c>
      <c r="D119" t="s">
        <v>13082</v>
      </c>
      <c r="E119" t="s">
        <v>13083</v>
      </c>
      <c r="F119" t="s">
        <v>13084</v>
      </c>
    </row>
    <row r="120" spans="2:6">
      <c r="B120" t="s">
        <v>13080</v>
      </c>
      <c r="C120" t="s">
        <v>13081</v>
      </c>
      <c r="D120" t="s">
        <v>13082</v>
      </c>
      <c r="E120" t="s">
        <v>13083</v>
      </c>
      <c r="F120" t="s">
        <v>13084</v>
      </c>
    </row>
    <row r="121" spans="2:6">
      <c r="B121" t="s">
        <v>13080</v>
      </c>
      <c r="C121" t="s">
        <v>13081</v>
      </c>
      <c r="D121" t="s">
        <v>13082</v>
      </c>
      <c r="E121" t="s">
        <v>13083</v>
      </c>
      <c r="F121" t="s">
        <v>13084</v>
      </c>
    </row>
    <row r="122" spans="2:6">
      <c r="B122" t="s">
        <v>13080</v>
      </c>
      <c r="C122" t="s">
        <v>13081</v>
      </c>
      <c r="D122" t="s">
        <v>13082</v>
      </c>
      <c r="E122" t="s">
        <v>13083</v>
      </c>
      <c r="F122" t="s">
        <v>13084</v>
      </c>
    </row>
    <row r="123" spans="2:6">
      <c r="B123" t="s">
        <v>13088</v>
      </c>
      <c r="C123" t="s">
        <v>13089</v>
      </c>
      <c r="D123" t="s">
        <v>13090</v>
      </c>
      <c r="E123" t="s">
        <v>13094</v>
      </c>
    </row>
    <row r="124" spans="2:6">
      <c r="B124" t="s">
        <v>13088</v>
      </c>
      <c r="C124" t="s">
        <v>13089</v>
      </c>
      <c r="D124" t="s">
        <v>13092</v>
      </c>
      <c r="E124" t="s">
        <v>13093</v>
      </c>
    </row>
    <row r="125" spans="2:6">
      <c r="B125" t="s">
        <v>13088</v>
      </c>
      <c r="C125" t="s">
        <v>13089</v>
      </c>
      <c r="D125" t="s">
        <v>13092</v>
      </c>
      <c r="E125" t="s">
        <v>13093</v>
      </c>
    </row>
    <row r="126" spans="2:6">
      <c r="B126" t="s">
        <v>13088</v>
      </c>
      <c r="C126" t="s">
        <v>13089</v>
      </c>
      <c r="D126" t="s">
        <v>13092</v>
      </c>
      <c r="E126" t="s">
        <v>13093</v>
      </c>
    </row>
    <row r="127" spans="2:6">
      <c r="B127" t="s">
        <v>13088</v>
      </c>
      <c r="C127" t="s">
        <v>13089</v>
      </c>
      <c r="D127" t="s">
        <v>13090</v>
      </c>
      <c r="E127" t="s">
        <v>13083</v>
      </c>
      <c r="F127" t="s">
        <v>13091</v>
      </c>
    </row>
    <row r="128" spans="2:6">
      <c r="B128" t="s">
        <v>13088</v>
      </c>
      <c r="C128" t="s">
        <v>13089</v>
      </c>
      <c r="D128" t="s">
        <v>13090</v>
      </c>
      <c r="E128" t="s">
        <v>13083</v>
      </c>
      <c r="F128" t="s">
        <v>13091</v>
      </c>
    </row>
    <row r="129" spans="2:6">
      <c r="B129" t="s">
        <v>13088</v>
      </c>
      <c r="C129" t="s">
        <v>13089</v>
      </c>
      <c r="D129" t="s">
        <v>13092</v>
      </c>
      <c r="E129" t="s">
        <v>13093</v>
      </c>
    </row>
    <row r="130" spans="2:6">
      <c r="B130" t="s">
        <v>13088</v>
      </c>
      <c r="C130" t="s">
        <v>13089</v>
      </c>
      <c r="D130" t="s">
        <v>13090</v>
      </c>
      <c r="E130" t="s">
        <v>13094</v>
      </c>
    </row>
    <row r="131" spans="2:6">
      <c r="B131" t="s">
        <v>13088</v>
      </c>
      <c r="C131" t="s">
        <v>13089</v>
      </c>
      <c r="D131" t="s">
        <v>13090</v>
      </c>
      <c r="E131" t="s">
        <v>13083</v>
      </c>
      <c r="F131" t="s">
        <v>13098</v>
      </c>
    </row>
    <row r="132" spans="2:6">
      <c r="B132" t="s">
        <v>13088</v>
      </c>
      <c r="C132" t="s">
        <v>13089</v>
      </c>
      <c r="D132" t="s">
        <v>13092</v>
      </c>
      <c r="E132" t="s">
        <v>13093</v>
      </c>
    </row>
    <row r="133" spans="2:6">
      <c r="B133" t="s">
        <v>13080</v>
      </c>
      <c r="C133" t="s">
        <v>13081</v>
      </c>
      <c r="D133" t="s">
        <v>13082</v>
      </c>
      <c r="E133" t="s">
        <v>13083</v>
      </c>
      <c r="F133" t="s">
        <v>13084</v>
      </c>
    </row>
    <row r="134" spans="2:6">
      <c r="B134" t="s">
        <v>13088</v>
      </c>
      <c r="C134" t="s">
        <v>13099</v>
      </c>
      <c r="D134" t="s">
        <v>13090</v>
      </c>
      <c r="E134" t="s">
        <v>13100</v>
      </c>
      <c r="F134" t="s">
        <v>13101</v>
      </c>
    </row>
    <row r="135" spans="2:6">
      <c r="B135" t="s">
        <v>13080</v>
      </c>
      <c r="C135" t="s">
        <v>13081</v>
      </c>
      <c r="D135" t="s">
        <v>13082</v>
      </c>
      <c r="E135" t="s">
        <v>13083</v>
      </c>
      <c r="F135" t="s">
        <v>13084</v>
      </c>
    </row>
    <row r="136" spans="2:6">
      <c r="B136" t="s">
        <v>13080</v>
      </c>
      <c r="C136" t="s">
        <v>13081</v>
      </c>
      <c r="D136" t="s">
        <v>13082</v>
      </c>
      <c r="E136" t="s">
        <v>13083</v>
      </c>
      <c r="F136" t="s">
        <v>13084</v>
      </c>
    </row>
    <row r="137" spans="2:6">
      <c r="B137" t="s">
        <v>13088</v>
      </c>
      <c r="C137" t="s">
        <v>13089</v>
      </c>
      <c r="D137" t="s">
        <v>13092</v>
      </c>
      <c r="E137" t="s">
        <v>13093</v>
      </c>
    </row>
    <row r="138" spans="2:6">
      <c r="B138" t="s">
        <v>13080</v>
      </c>
      <c r="C138" t="s">
        <v>13081</v>
      </c>
      <c r="D138" t="s">
        <v>13082</v>
      </c>
      <c r="E138" t="s">
        <v>13083</v>
      </c>
      <c r="F138" t="s">
        <v>13084</v>
      </c>
    </row>
    <row r="139" spans="2:6">
      <c r="B139" t="s">
        <v>13088</v>
      </c>
      <c r="C139" t="s">
        <v>13089</v>
      </c>
      <c r="D139" t="s">
        <v>13090</v>
      </c>
      <c r="E139" t="s">
        <v>13083</v>
      </c>
      <c r="F139" t="s">
        <v>13091</v>
      </c>
    </row>
    <row r="140" spans="2:6">
      <c r="B140" t="s">
        <v>13088</v>
      </c>
      <c r="C140" t="s">
        <v>13089</v>
      </c>
      <c r="D140" t="s">
        <v>13090</v>
      </c>
      <c r="E140" t="s">
        <v>13094</v>
      </c>
    </row>
    <row r="141" spans="2:6">
      <c r="B141" t="s">
        <v>13080</v>
      </c>
      <c r="C141" t="s">
        <v>13081</v>
      </c>
      <c r="D141" t="s">
        <v>13082</v>
      </c>
      <c r="E141" t="s">
        <v>13083</v>
      </c>
      <c r="F141" t="s">
        <v>13084</v>
      </c>
    </row>
    <row r="142" spans="2:6">
      <c r="B142" t="s">
        <v>13080</v>
      </c>
      <c r="C142" t="s">
        <v>13081</v>
      </c>
      <c r="D142" t="s">
        <v>13082</v>
      </c>
      <c r="E142" t="s">
        <v>13083</v>
      </c>
      <c r="F142" t="s">
        <v>13084</v>
      </c>
    </row>
    <row r="143" spans="2:6">
      <c r="B143" t="s">
        <v>13080</v>
      </c>
      <c r="C143" t="s">
        <v>13085</v>
      </c>
      <c r="D143" t="s">
        <v>13086</v>
      </c>
      <c r="E143" t="s">
        <v>13087</v>
      </c>
    </row>
    <row r="144" spans="2:6">
      <c r="B144" t="s">
        <v>13088</v>
      </c>
      <c r="C144" t="s">
        <v>13089</v>
      </c>
      <c r="D144" t="s">
        <v>13090</v>
      </c>
      <c r="E144" t="s">
        <v>13094</v>
      </c>
    </row>
    <row r="145" spans="2:6">
      <c r="B145" t="s">
        <v>13080</v>
      </c>
      <c r="C145" t="s">
        <v>13085</v>
      </c>
      <c r="D145" t="s">
        <v>13086</v>
      </c>
      <c r="E145" t="s">
        <v>13087</v>
      </c>
    </row>
    <row r="146" spans="2:6">
      <c r="B146" t="s">
        <v>13088</v>
      </c>
      <c r="C146" t="s">
        <v>13089</v>
      </c>
      <c r="D146" t="s">
        <v>13092</v>
      </c>
      <c r="E146" t="s">
        <v>13093</v>
      </c>
    </row>
    <row r="147" spans="2:6">
      <c r="B147" t="s">
        <v>13088</v>
      </c>
      <c r="C147" t="s">
        <v>13089</v>
      </c>
      <c r="D147" t="s">
        <v>13090</v>
      </c>
      <c r="E147" t="s">
        <v>13094</v>
      </c>
    </row>
    <row r="148" spans="2:6">
      <c r="B148" t="s">
        <v>13080</v>
      </c>
      <c r="C148" t="s">
        <v>13081</v>
      </c>
      <c r="D148" t="s">
        <v>13082</v>
      </c>
      <c r="E148" t="s">
        <v>13083</v>
      </c>
      <c r="F148" t="s">
        <v>13084</v>
      </c>
    </row>
    <row r="149" spans="2:6">
      <c r="B149" t="s">
        <v>13080</v>
      </c>
      <c r="C149" t="s">
        <v>13081</v>
      </c>
      <c r="D149" t="s">
        <v>13082</v>
      </c>
      <c r="E149" t="s">
        <v>13083</v>
      </c>
      <c r="F149" t="s">
        <v>13084</v>
      </c>
    </row>
    <row r="150" spans="2:6">
      <c r="B150" t="s">
        <v>13088</v>
      </c>
      <c r="C150" t="s">
        <v>13089</v>
      </c>
      <c r="D150" t="s">
        <v>13090</v>
      </c>
      <c r="E150" t="s">
        <v>13083</v>
      </c>
      <c r="F150" t="s">
        <v>13102</v>
      </c>
    </row>
    <row r="151" spans="2:6">
      <c r="B151" t="s">
        <v>13080</v>
      </c>
      <c r="C151" t="s">
        <v>13081</v>
      </c>
      <c r="D151" t="s">
        <v>13082</v>
      </c>
      <c r="E151" t="s">
        <v>13083</v>
      </c>
      <c r="F151" t="s">
        <v>13084</v>
      </c>
    </row>
    <row r="152" spans="2:6">
      <c r="B152" t="s">
        <v>13088</v>
      </c>
      <c r="C152" t="s">
        <v>13089</v>
      </c>
      <c r="D152" t="s">
        <v>13092</v>
      </c>
      <c r="E152" t="s">
        <v>13093</v>
      </c>
    </row>
    <row r="153" spans="2:6">
      <c r="B153" t="s">
        <v>13080</v>
      </c>
      <c r="C153" t="s">
        <v>13081</v>
      </c>
      <c r="D153" t="s">
        <v>13082</v>
      </c>
      <c r="E153" t="s">
        <v>13083</v>
      </c>
      <c r="F153" t="s">
        <v>13084</v>
      </c>
    </row>
    <row r="154" spans="2:6">
      <c r="B154" t="s">
        <v>13088</v>
      </c>
      <c r="C154" t="s">
        <v>13089</v>
      </c>
      <c r="D154" t="s">
        <v>13092</v>
      </c>
      <c r="E154" t="s">
        <v>13093</v>
      </c>
    </row>
    <row r="155" spans="2:6">
      <c r="B155" t="s">
        <v>13080</v>
      </c>
      <c r="C155" t="s">
        <v>13081</v>
      </c>
      <c r="D155" t="s">
        <v>13082</v>
      </c>
      <c r="E155" t="s">
        <v>13083</v>
      </c>
      <c r="F155" t="s">
        <v>13084</v>
      </c>
    </row>
    <row r="156" spans="2:6">
      <c r="B156" t="s">
        <v>13080</v>
      </c>
      <c r="C156" t="s">
        <v>13085</v>
      </c>
      <c r="D156" t="s">
        <v>13086</v>
      </c>
      <c r="E156" t="s">
        <v>13087</v>
      </c>
    </row>
    <row r="157" spans="2:6">
      <c r="B157" t="s">
        <v>13088</v>
      </c>
      <c r="C157" t="s">
        <v>13089</v>
      </c>
      <c r="D157" t="s">
        <v>13090</v>
      </c>
      <c r="E157" t="s">
        <v>13094</v>
      </c>
    </row>
    <row r="158" spans="2:6">
      <c r="B158" t="s">
        <v>13080</v>
      </c>
      <c r="C158" t="s">
        <v>13081</v>
      </c>
      <c r="D158" t="s">
        <v>13082</v>
      </c>
      <c r="E158" t="s">
        <v>13083</v>
      </c>
      <c r="F158" t="s">
        <v>13084</v>
      </c>
    </row>
    <row r="159" spans="2:6">
      <c r="B159" t="s">
        <v>13088</v>
      </c>
      <c r="C159" t="s">
        <v>13089</v>
      </c>
      <c r="D159" t="s">
        <v>13103</v>
      </c>
    </row>
    <row r="160" spans="2:6">
      <c r="B160" t="s">
        <v>13088</v>
      </c>
      <c r="C160" t="s">
        <v>13089</v>
      </c>
      <c r="D160" t="s">
        <v>13090</v>
      </c>
      <c r="E160" t="s">
        <v>13083</v>
      </c>
      <c r="F160" t="s">
        <v>13091</v>
      </c>
    </row>
    <row r="161" spans="2:6">
      <c r="B161" t="s">
        <v>13088</v>
      </c>
      <c r="C161" t="s">
        <v>13089</v>
      </c>
      <c r="D161" t="s">
        <v>13090</v>
      </c>
      <c r="E161" t="s">
        <v>13094</v>
      </c>
    </row>
    <row r="162" spans="2:6">
      <c r="B162" t="s">
        <v>13088</v>
      </c>
      <c r="C162" t="s">
        <v>13089</v>
      </c>
      <c r="D162" t="s">
        <v>13090</v>
      </c>
      <c r="E162" t="s">
        <v>13083</v>
      </c>
      <c r="F162" t="s">
        <v>13102</v>
      </c>
    </row>
    <row r="163" spans="2:6">
      <c r="B163" t="s">
        <v>13080</v>
      </c>
      <c r="C163" t="s">
        <v>13081</v>
      </c>
      <c r="D163" t="s">
        <v>13082</v>
      </c>
      <c r="E163" t="s">
        <v>13083</v>
      </c>
      <c r="F163" t="s">
        <v>13084</v>
      </c>
    </row>
    <row r="164" spans="2:6">
      <c r="B164" t="s">
        <v>13080</v>
      </c>
      <c r="C164" t="s">
        <v>13081</v>
      </c>
      <c r="D164" t="s">
        <v>13082</v>
      </c>
      <c r="E164" t="s">
        <v>13083</v>
      </c>
      <c r="F164" t="s">
        <v>13084</v>
      </c>
    </row>
    <row r="165" spans="2:6">
      <c r="B165" t="s">
        <v>13080</v>
      </c>
      <c r="C165" t="s">
        <v>13081</v>
      </c>
      <c r="D165" t="s">
        <v>13082</v>
      </c>
      <c r="E165" t="s">
        <v>13083</v>
      </c>
      <c r="F165" t="s">
        <v>13084</v>
      </c>
    </row>
    <row r="166" spans="2:6">
      <c r="B166" t="s">
        <v>13080</v>
      </c>
      <c r="C166" t="s">
        <v>13081</v>
      </c>
      <c r="D166" t="s">
        <v>13082</v>
      </c>
      <c r="E166" t="s">
        <v>13083</v>
      </c>
      <c r="F166" t="s">
        <v>13084</v>
      </c>
    </row>
    <row r="167" spans="2:6">
      <c r="B167" t="s">
        <v>13088</v>
      </c>
      <c r="C167" t="s">
        <v>13089</v>
      </c>
      <c r="D167" t="s">
        <v>13090</v>
      </c>
      <c r="E167" t="s">
        <v>13094</v>
      </c>
    </row>
    <row r="168" spans="2:6">
      <c r="B168" t="s">
        <v>13080</v>
      </c>
      <c r="C168" t="s">
        <v>13081</v>
      </c>
      <c r="D168" t="s">
        <v>13082</v>
      </c>
      <c r="E168" t="s">
        <v>13083</v>
      </c>
      <c r="F168" t="s">
        <v>13084</v>
      </c>
    </row>
    <row r="169" spans="2:6">
      <c r="B169" t="s">
        <v>13088</v>
      </c>
      <c r="C169" t="s">
        <v>13089</v>
      </c>
      <c r="D169" t="s">
        <v>13090</v>
      </c>
      <c r="E169" t="s">
        <v>13094</v>
      </c>
    </row>
    <row r="170" spans="2:6">
      <c r="B170" t="s">
        <v>13088</v>
      </c>
      <c r="C170" t="s">
        <v>13089</v>
      </c>
      <c r="D170" t="s">
        <v>13092</v>
      </c>
      <c r="E170" t="s">
        <v>13093</v>
      </c>
    </row>
    <row r="171" spans="2:6">
      <c r="B171" t="s">
        <v>13080</v>
      </c>
      <c r="C171" t="s">
        <v>13081</v>
      </c>
      <c r="D171" t="s">
        <v>13082</v>
      </c>
      <c r="E171" t="s">
        <v>13083</v>
      </c>
      <c r="F171" t="s">
        <v>13084</v>
      </c>
    </row>
    <row r="172" spans="2:6">
      <c r="B172" t="s">
        <v>13080</v>
      </c>
      <c r="C172" t="s">
        <v>13085</v>
      </c>
      <c r="D172" t="s">
        <v>13086</v>
      </c>
      <c r="E172" t="s">
        <v>13087</v>
      </c>
    </row>
    <row r="173" spans="2:6">
      <c r="B173" t="s">
        <v>13088</v>
      </c>
      <c r="C173" t="s">
        <v>13089</v>
      </c>
      <c r="D173" t="s">
        <v>13092</v>
      </c>
      <c r="E173" t="s">
        <v>13093</v>
      </c>
    </row>
    <row r="174" spans="2:6">
      <c r="B174" t="s">
        <v>13080</v>
      </c>
      <c r="C174" t="s">
        <v>13081</v>
      </c>
      <c r="D174" t="s">
        <v>13082</v>
      </c>
      <c r="E174" t="s">
        <v>13083</v>
      </c>
      <c r="F174" t="s">
        <v>13084</v>
      </c>
    </row>
    <row r="175" spans="2:6">
      <c r="B175" t="s">
        <v>13080</v>
      </c>
      <c r="C175" t="s">
        <v>13081</v>
      </c>
      <c r="D175" t="s">
        <v>13082</v>
      </c>
      <c r="E175" t="s">
        <v>13083</v>
      </c>
      <c r="F175" t="s">
        <v>13084</v>
      </c>
    </row>
    <row r="176" spans="2:6">
      <c r="B176" t="s">
        <v>13080</v>
      </c>
      <c r="C176" t="s">
        <v>13081</v>
      </c>
      <c r="D176" t="s">
        <v>13082</v>
      </c>
      <c r="E176" t="s">
        <v>13083</v>
      </c>
      <c r="F176" t="s">
        <v>13084</v>
      </c>
    </row>
    <row r="177" spans="2:6">
      <c r="B177" t="s">
        <v>13080</v>
      </c>
      <c r="C177" t="s">
        <v>13085</v>
      </c>
      <c r="D177" t="s">
        <v>13086</v>
      </c>
      <c r="E177" t="s">
        <v>13087</v>
      </c>
    </row>
    <row r="178" spans="2:6">
      <c r="B178" t="s">
        <v>13080</v>
      </c>
      <c r="C178" t="s">
        <v>13081</v>
      </c>
      <c r="D178" t="s">
        <v>13082</v>
      </c>
      <c r="E178" t="s">
        <v>13083</v>
      </c>
      <c r="F178" t="s">
        <v>13084</v>
      </c>
    </row>
    <row r="179" spans="2:6">
      <c r="B179" t="s">
        <v>13080</v>
      </c>
      <c r="C179" t="s">
        <v>13081</v>
      </c>
      <c r="D179" t="s">
        <v>13082</v>
      </c>
      <c r="E179" t="s">
        <v>13083</v>
      </c>
      <c r="F179" t="s">
        <v>13084</v>
      </c>
    </row>
    <row r="180" spans="2:6">
      <c r="B180" t="s">
        <v>13080</v>
      </c>
      <c r="C180" t="s">
        <v>13081</v>
      </c>
      <c r="D180" t="s">
        <v>13082</v>
      </c>
      <c r="E180" t="s">
        <v>13083</v>
      </c>
      <c r="F180" t="s">
        <v>13084</v>
      </c>
    </row>
    <row r="181" spans="2:6">
      <c r="B181" t="s">
        <v>13088</v>
      </c>
      <c r="C181" t="s">
        <v>13089</v>
      </c>
      <c r="D181" t="s">
        <v>13090</v>
      </c>
      <c r="E181" t="s">
        <v>13094</v>
      </c>
    </row>
    <row r="182" spans="2:6">
      <c r="B182" t="s">
        <v>13088</v>
      </c>
      <c r="C182" t="s">
        <v>13089</v>
      </c>
      <c r="D182" t="s">
        <v>13090</v>
      </c>
      <c r="E182" t="s">
        <v>13094</v>
      </c>
    </row>
    <row r="183" spans="2:6">
      <c r="B183" t="s">
        <v>13080</v>
      </c>
      <c r="C183" t="s">
        <v>13081</v>
      </c>
      <c r="D183" t="s">
        <v>13082</v>
      </c>
      <c r="E183" t="s">
        <v>13083</v>
      </c>
      <c r="F183" t="s">
        <v>13084</v>
      </c>
    </row>
    <row r="184" spans="2:6">
      <c r="B184" t="s">
        <v>13080</v>
      </c>
      <c r="C184" t="s">
        <v>13081</v>
      </c>
      <c r="D184" t="s">
        <v>13082</v>
      </c>
      <c r="E184" t="s">
        <v>13083</v>
      </c>
      <c r="F184" t="s">
        <v>13084</v>
      </c>
    </row>
    <row r="185" spans="2:6">
      <c r="B185" t="s">
        <v>13080</v>
      </c>
      <c r="C185" t="s">
        <v>13081</v>
      </c>
      <c r="D185" t="s">
        <v>13082</v>
      </c>
      <c r="E185" t="s">
        <v>13083</v>
      </c>
      <c r="F185" t="s">
        <v>13084</v>
      </c>
    </row>
    <row r="186" spans="2:6">
      <c r="B186" t="s">
        <v>13080</v>
      </c>
      <c r="C186" t="s">
        <v>13081</v>
      </c>
      <c r="D186" t="s">
        <v>13082</v>
      </c>
      <c r="E186" t="s">
        <v>13083</v>
      </c>
      <c r="F186" t="s">
        <v>13084</v>
      </c>
    </row>
    <row r="187" spans="2:6">
      <c r="B187" t="s">
        <v>13080</v>
      </c>
      <c r="C187" t="s">
        <v>13081</v>
      </c>
      <c r="D187" t="s">
        <v>13082</v>
      </c>
      <c r="E187" t="s">
        <v>13083</v>
      </c>
      <c r="F187" t="s">
        <v>13084</v>
      </c>
    </row>
    <row r="188" spans="2:6">
      <c r="B188" t="s">
        <v>13080</v>
      </c>
      <c r="C188" t="s">
        <v>13081</v>
      </c>
      <c r="D188" t="s">
        <v>13082</v>
      </c>
      <c r="E188" t="s">
        <v>13083</v>
      </c>
      <c r="F188" t="s">
        <v>13084</v>
      </c>
    </row>
    <row r="189" spans="2:6">
      <c r="B189" t="s">
        <v>13080</v>
      </c>
      <c r="C189" t="s">
        <v>13081</v>
      </c>
      <c r="D189" t="s">
        <v>13082</v>
      </c>
      <c r="E189" t="s">
        <v>13083</v>
      </c>
      <c r="F189" t="s">
        <v>13084</v>
      </c>
    </row>
    <row r="190" spans="2:6">
      <c r="B190" t="s">
        <v>13088</v>
      </c>
      <c r="C190" t="s">
        <v>13089</v>
      </c>
      <c r="D190" t="s">
        <v>13092</v>
      </c>
      <c r="E190" t="s">
        <v>13093</v>
      </c>
    </row>
    <row r="191" spans="2:6">
      <c r="B191" t="s">
        <v>13088</v>
      </c>
      <c r="C191" t="s">
        <v>13089</v>
      </c>
      <c r="D191" t="s">
        <v>13090</v>
      </c>
      <c r="E191" t="s">
        <v>13083</v>
      </c>
      <c r="F191" t="s">
        <v>13102</v>
      </c>
    </row>
    <row r="192" spans="2:6">
      <c r="B192" t="s">
        <v>13088</v>
      </c>
      <c r="C192" t="s">
        <v>13089</v>
      </c>
      <c r="D192" t="s">
        <v>13092</v>
      </c>
      <c r="E192" t="s">
        <v>13095</v>
      </c>
    </row>
    <row r="193" spans="2:6">
      <c r="B193" t="s">
        <v>13080</v>
      </c>
      <c r="C193" t="s">
        <v>13081</v>
      </c>
      <c r="D193" t="s">
        <v>13082</v>
      </c>
      <c r="E193" t="s">
        <v>13083</v>
      </c>
      <c r="F193" t="s">
        <v>13084</v>
      </c>
    </row>
    <row r="194" spans="2:6">
      <c r="B194" t="s">
        <v>13088</v>
      </c>
      <c r="C194" t="s">
        <v>13089</v>
      </c>
      <c r="D194" t="s">
        <v>13092</v>
      </c>
      <c r="E194" t="s">
        <v>13093</v>
      </c>
    </row>
    <row r="195" spans="2:6">
      <c r="B195" t="s">
        <v>13088</v>
      </c>
      <c r="C195" t="s">
        <v>13089</v>
      </c>
      <c r="D195" t="s">
        <v>13090</v>
      </c>
      <c r="E195" t="s">
        <v>13094</v>
      </c>
    </row>
    <row r="196" spans="2:6">
      <c r="B196" t="s">
        <v>13080</v>
      </c>
      <c r="C196" t="s">
        <v>13081</v>
      </c>
      <c r="D196" t="s">
        <v>13082</v>
      </c>
      <c r="E196" t="s">
        <v>13083</v>
      </c>
      <c r="F196" t="s">
        <v>13084</v>
      </c>
    </row>
    <row r="197" spans="2:6">
      <c r="B197" t="s">
        <v>13080</v>
      </c>
      <c r="C197" t="s">
        <v>13081</v>
      </c>
      <c r="D197" t="s">
        <v>13082</v>
      </c>
      <c r="E197" t="s">
        <v>13083</v>
      </c>
      <c r="F197" t="s">
        <v>13084</v>
      </c>
    </row>
    <row r="198" spans="2:6">
      <c r="B198" t="s">
        <v>13080</v>
      </c>
      <c r="C198" t="s">
        <v>13081</v>
      </c>
      <c r="D198" t="s">
        <v>13082</v>
      </c>
      <c r="E198" t="s">
        <v>13083</v>
      </c>
      <c r="F198" t="s">
        <v>13084</v>
      </c>
    </row>
    <row r="199" spans="2:6">
      <c r="B199" t="s">
        <v>13088</v>
      </c>
      <c r="C199" t="s">
        <v>13089</v>
      </c>
      <c r="D199" t="s">
        <v>13092</v>
      </c>
      <c r="E199" t="s">
        <v>13093</v>
      </c>
    </row>
    <row r="200" spans="2:6">
      <c r="B200" t="s">
        <v>13080</v>
      </c>
      <c r="C200" t="s">
        <v>13081</v>
      </c>
      <c r="D200" t="s">
        <v>13082</v>
      </c>
      <c r="E200" t="s">
        <v>13083</v>
      </c>
      <c r="F200" t="s">
        <v>13084</v>
      </c>
    </row>
    <row r="201" spans="2:6">
      <c r="B201" t="s">
        <v>13080</v>
      </c>
      <c r="C201" t="s">
        <v>13081</v>
      </c>
      <c r="D201" t="s">
        <v>13082</v>
      </c>
      <c r="E201" t="s">
        <v>13083</v>
      </c>
      <c r="F201" t="s">
        <v>13084</v>
      </c>
    </row>
    <row r="202" spans="2:6">
      <c r="B202" t="s">
        <v>13088</v>
      </c>
      <c r="C202" t="s">
        <v>13089</v>
      </c>
      <c r="D202" t="s">
        <v>13090</v>
      </c>
      <c r="E202" t="s">
        <v>13094</v>
      </c>
    </row>
    <row r="203" spans="2:6">
      <c r="B203" t="s">
        <v>13080</v>
      </c>
      <c r="C203" t="s">
        <v>13081</v>
      </c>
      <c r="D203" t="s">
        <v>13082</v>
      </c>
      <c r="E203" t="s">
        <v>13083</v>
      </c>
      <c r="F203" t="s">
        <v>13084</v>
      </c>
    </row>
    <row r="204" spans="2:6">
      <c r="B204" t="s">
        <v>13088</v>
      </c>
      <c r="C204" t="s">
        <v>13089</v>
      </c>
      <c r="D204" t="s">
        <v>13090</v>
      </c>
      <c r="E204" t="s">
        <v>13094</v>
      </c>
    </row>
    <row r="205" spans="2:6">
      <c r="B205" t="s">
        <v>13088</v>
      </c>
      <c r="C205" t="s">
        <v>13089</v>
      </c>
      <c r="D205" t="s">
        <v>13090</v>
      </c>
      <c r="E205" t="s">
        <v>13094</v>
      </c>
    </row>
    <row r="206" spans="2:6">
      <c r="B206" t="s">
        <v>13088</v>
      </c>
      <c r="C206" t="s">
        <v>13089</v>
      </c>
      <c r="D206" t="s">
        <v>13090</v>
      </c>
      <c r="E206" t="s">
        <v>13083</v>
      </c>
      <c r="F206" t="s">
        <v>13091</v>
      </c>
    </row>
    <row r="207" spans="2:6">
      <c r="B207" t="s">
        <v>13080</v>
      </c>
      <c r="C207" t="s">
        <v>13081</v>
      </c>
      <c r="D207" t="s">
        <v>13082</v>
      </c>
      <c r="E207" t="s">
        <v>13083</v>
      </c>
      <c r="F207" t="s">
        <v>13084</v>
      </c>
    </row>
    <row r="208" spans="2:6">
      <c r="B208" t="s">
        <v>13088</v>
      </c>
      <c r="C208" t="s">
        <v>13089</v>
      </c>
      <c r="D208" t="s">
        <v>13092</v>
      </c>
      <c r="E208" t="s">
        <v>13093</v>
      </c>
    </row>
    <row r="209" spans="2:6">
      <c r="B209" t="s">
        <v>13080</v>
      </c>
      <c r="C209" t="s">
        <v>13081</v>
      </c>
      <c r="D209" t="s">
        <v>13082</v>
      </c>
      <c r="E209" t="s">
        <v>13083</v>
      </c>
      <c r="F209" t="s">
        <v>13084</v>
      </c>
    </row>
    <row r="210" spans="2:6">
      <c r="B210" t="s">
        <v>13080</v>
      </c>
      <c r="C210" t="s">
        <v>13081</v>
      </c>
      <c r="D210" t="s">
        <v>13082</v>
      </c>
      <c r="E210" t="s">
        <v>13083</v>
      </c>
      <c r="F210" t="s">
        <v>13084</v>
      </c>
    </row>
    <row r="211" spans="2:6">
      <c r="B211" t="s">
        <v>13088</v>
      </c>
      <c r="C211" t="s">
        <v>13089</v>
      </c>
      <c r="D211" t="s">
        <v>13090</v>
      </c>
      <c r="E211" t="s">
        <v>13094</v>
      </c>
    </row>
    <row r="212" spans="2:6">
      <c r="B212" t="s">
        <v>13088</v>
      </c>
      <c r="C212" t="s">
        <v>13089</v>
      </c>
      <c r="D212" t="s">
        <v>13103</v>
      </c>
    </row>
    <row r="213" spans="2:6">
      <c r="B213" t="s">
        <v>13088</v>
      </c>
      <c r="C213" t="s">
        <v>13089</v>
      </c>
      <c r="D213" t="s">
        <v>13090</v>
      </c>
      <c r="E213" t="s">
        <v>13094</v>
      </c>
    </row>
    <row r="214" spans="2:6">
      <c r="B214" t="s">
        <v>13080</v>
      </c>
      <c r="C214" t="s">
        <v>13081</v>
      </c>
      <c r="D214" t="s">
        <v>13082</v>
      </c>
      <c r="E214" t="s">
        <v>13083</v>
      </c>
      <c r="F214" t="s">
        <v>13084</v>
      </c>
    </row>
    <row r="215" spans="2:6">
      <c r="B215" t="s">
        <v>13080</v>
      </c>
      <c r="C215" t="s">
        <v>13081</v>
      </c>
      <c r="D215" t="s">
        <v>13082</v>
      </c>
      <c r="E215" t="s">
        <v>13083</v>
      </c>
      <c r="F215" t="s">
        <v>13084</v>
      </c>
    </row>
    <row r="216" spans="2:6">
      <c r="B216" t="s">
        <v>13088</v>
      </c>
      <c r="C216" t="s">
        <v>13089</v>
      </c>
      <c r="D216" t="s">
        <v>13090</v>
      </c>
      <c r="E216" t="s">
        <v>13094</v>
      </c>
    </row>
    <row r="217" spans="2:6">
      <c r="B217" t="s">
        <v>13088</v>
      </c>
      <c r="C217" t="s">
        <v>13089</v>
      </c>
      <c r="D217" t="s">
        <v>13092</v>
      </c>
      <c r="E217" t="s">
        <v>13095</v>
      </c>
    </row>
    <row r="218" spans="2:6">
      <c r="B218" t="s">
        <v>13088</v>
      </c>
      <c r="C218" t="s">
        <v>13089</v>
      </c>
      <c r="D218" t="s">
        <v>13092</v>
      </c>
      <c r="E218" t="s">
        <v>13093</v>
      </c>
    </row>
    <row r="219" spans="2:6">
      <c r="B219" t="s">
        <v>13088</v>
      </c>
      <c r="C219" t="s">
        <v>13089</v>
      </c>
      <c r="D219" t="s">
        <v>13090</v>
      </c>
      <c r="E219" t="s">
        <v>13083</v>
      </c>
      <c r="F219" t="s">
        <v>13091</v>
      </c>
    </row>
    <row r="220" spans="2:6">
      <c r="B220" t="s">
        <v>13088</v>
      </c>
      <c r="C220" t="s">
        <v>13099</v>
      </c>
      <c r="D220" t="s">
        <v>13090</v>
      </c>
      <c r="E220" t="s">
        <v>13104</v>
      </c>
    </row>
    <row r="221" spans="2:6">
      <c r="B221" t="s">
        <v>13080</v>
      </c>
      <c r="C221" t="s">
        <v>13081</v>
      </c>
      <c r="D221" t="s">
        <v>13082</v>
      </c>
      <c r="E221" t="s">
        <v>13083</v>
      </c>
      <c r="F221" t="s">
        <v>13084</v>
      </c>
    </row>
    <row r="222" spans="2:6">
      <c r="B222" t="s">
        <v>13080</v>
      </c>
      <c r="C222" t="s">
        <v>13081</v>
      </c>
      <c r="D222" t="s">
        <v>13082</v>
      </c>
      <c r="E222" t="s">
        <v>13083</v>
      </c>
      <c r="F222" t="s">
        <v>13084</v>
      </c>
    </row>
    <row r="223" spans="2:6">
      <c r="B223" t="s">
        <v>13088</v>
      </c>
      <c r="C223" t="s">
        <v>13089</v>
      </c>
      <c r="D223" t="s">
        <v>13090</v>
      </c>
      <c r="E223" t="s">
        <v>13094</v>
      </c>
    </row>
    <row r="224" spans="2:6">
      <c r="B224" t="s">
        <v>13088</v>
      </c>
      <c r="C224" t="s">
        <v>13089</v>
      </c>
      <c r="D224" t="s">
        <v>13090</v>
      </c>
      <c r="E224" t="s">
        <v>13096</v>
      </c>
      <c r="F224" t="s">
        <v>13097</v>
      </c>
    </row>
    <row r="225" spans="2:6">
      <c r="B225" t="s">
        <v>13080</v>
      </c>
      <c r="C225" t="s">
        <v>13081</v>
      </c>
      <c r="D225" t="s">
        <v>13082</v>
      </c>
      <c r="E225" t="s">
        <v>13083</v>
      </c>
      <c r="F225" t="s">
        <v>13084</v>
      </c>
    </row>
    <row r="226" spans="2:6">
      <c r="B226" t="s">
        <v>13088</v>
      </c>
      <c r="C226" t="s">
        <v>13089</v>
      </c>
      <c r="D226" t="s">
        <v>13105</v>
      </c>
      <c r="E226" t="s">
        <v>13106</v>
      </c>
    </row>
    <row r="227" spans="2:6">
      <c r="B227" t="s">
        <v>13088</v>
      </c>
      <c r="C227" t="s">
        <v>13089</v>
      </c>
      <c r="D227" t="s">
        <v>13090</v>
      </c>
      <c r="E227" t="s">
        <v>13094</v>
      </c>
    </row>
    <row r="228" spans="2:6">
      <c r="B228" t="s">
        <v>13088</v>
      </c>
      <c r="C228" t="s">
        <v>13089</v>
      </c>
      <c r="D228" t="s">
        <v>13090</v>
      </c>
      <c r="E228" t="s">
        <v>13094</v>
      </c>
    </row>
    <row r="229" spans="2:6">
      <c r="B229" t="s">
        <v>13088</v>
      </c>
      <c r="C229" t="s">
        <v>13089</v>
      </c>
      <c r="D229" t="s">
        <v>13090</v>
      </c>
      <c r="E229" t="s">
        <v>13083</v>
      </c>
      <c r="F229" t="s">
        <v>13091</v>
      </c>
    </row>
    <row r="230" spans="2:6">
      <c r="B230" t="s">
        <v>13080</v>
      </c>
      <c r="C230" t="s">
        <v>13081</v>
      </c>
      <c r="D230" t="s">
        <v>13082</v>
      </c>
      <c r="E230" t="s">
        <v>13083</v>
      </c>
      <c r="F230" t="s">
        <v>13084</v>
      </c>
    </row>
    <row r="231" spans="2:6">
      <c r="B231" t="s">
        <v>13080</v>
      </c>
      <c r="C231" t="s">
        <v>13081</v>
      </c>
      <c r="D231" t="s">
        <v>13082</v>
      </c>
      <c r="E231" t="s">
        <v>13083</v>
      </c>
      <c r="F231" t="s">
        <v>13084</v>
      </c>
    </row>
    <row r="232" spans="2:6">
      <c r="B232" t="s">
        <v>13080</v>
      </c>
      <c r="C232" t="s">
        <v>13081</v>
      </c>
      <c r="D232" t="s">
        <v>13082</v>
      </c>
      <c r="E232" t="s">
        <v>13083</v>
      </c>
      <c r="F232" t="s">
        <v>13107</v>
      </c>
    </row>
    <row r="233" spans="2:6">
      <c r="B233" t="s">
        <v>13088</v>
      </c>
      <c r="C233" t="s">
        <v>13089</v>
      </c>
      <c r="D233" t="s">
        <v>13092</v>
      </c>
      <c r="E233" t="s">
        <v>13093</v>
      </c>
    </row>
    <row r="234" spans="2:6">
      <c r="B234" t="s">
        <v>13088</v>
      </c>
      <c r="C234" t="s">
        <v>13089</v>
      </c>
      <c r="D234" t="s">
        <v>13092</v>
      </c>
      <c r="E234" t="s">
        <v>13093</v>
      </c>
    </row>
    <row r="235" spans="2:6">
      <c r="B235" t="s">
        <v>13088</v>
      </c>
      <c r="C235" t="s">
        <v>13089</v>
      </c>
      <c r="D235" t="s">
        <v>13090</v>
      </c>
      <c r="E235" t="s">
        <v>13094</v>
      </c>
    </row>
    <row r="236" spans="2:6">
      <c r="B236" t="s">
        <v>13080</v>
      </c>
      <c r="C236" t="s">
        <v>13081</v>
      </c>
      <c r="D236" t="s">
        <v>13082</v>
      </c>
      <c r="E236" t="s">
        <v>13083</v>
      </c>
      <c r="F236" t="s">
        <v>13084</v>
      </c>
    </row>
    <row r="237" spans="2:6">
      <c r="B237" t="s">
        <v>13080</v>
      </c>
      <c r="C237" t="s">
        <v>13081</v>
      </c>
      <c r="D237" t="s">
        <v>13082</v>
      </c>
      <c r="E237" t="s">
        <v>13083</v>
      </c>
      <c r="F237" t="s">
        <v>13084</v>
      </c>
    </row>
    <row r="238" spans="2:6">
      <c r="B238" t="s">
        <v>13088</v>
      </c>
      <c r="C238" t="s">
        <v>13089</v>
      </c>
      <c r="D238" t="s">
        <v>13090</v>
      </c>
      <c r="E238" t="s">
        <v>13094</v>
      </c>
    </row>
    <row r="239" spans="2:6">
      <c r="B239" t="s">
        <v>13080</v>
      </c>
      <c r="C239" t="s">
        <v>13081</v>
      </c>
      <c r="D239" t="s">
        <v>13082</v>
      </c>
      <c r="E239" t="s">
        <v>13083</v>
      </c>
      <c r="F239" t="s">
        <v>13084</v>
      </c>
    </row>
    <row r="240" spans="2:6">
      <c r="B240" t="s">
        <v>13080</v>
      </c>
      <c r="C240" t="s">
        <v>13081</v>
      </c>
      <c r="D240" t="s">
        <v>13082</v>
      </c>
      <c r="E240" t="s">
        <v>13083</v>
      </c>
      <c r="F240" t="s">
        <v>13084</v>
      </c>
    </row>
    <row r="241" spans="2:6">
      <c r="B241" t="s">
        <v>13088</v>
      </c>
      <c r="C241" t="s">
        <v>13089</v>
      </c>
      <c r="D241" t="s">
        <v>13090</v>
      </c>
      <c r="E241" t="s">
        <v>13083</v>
      </c>
      <c r="F241" t="s">
        <v>13108</v>
      </c>
    </row>
    <row r="242" spans="2:6">
      <c r="B242" t="s">
        <v>13080</v>
      </c>
      <c r="C242" t="s">
        <v>13081</v>
      </c>
      <c r="D242" t="s">
        <v>13082</v>
      </c>
      <c r="E242" t="s">
        <v>13083</v>
      </c>
      <c r="F242" t="s">
        <v>13084</v>
      </c>
    </row>
    <row r="243" spans="2:6">
      <c r="B243" t="s">
        <v>13080</v>
      </c>
      <c r="C243" t="s">
        <v>13081</v>
      </c>
      <c r="D243" t="s">
        <v>13082</v>
      </c>
      <c r="E243" t="s">
        <v>13083</v>
      </c>
      <c r="F243" t="s">
        <v>13084</v>
      </c>
    </row>
    <row r="244" spans="2:6">
      <c r="B244" t="s">
        <v>13088</v>
      </c>
      <c r="C244" t="s">
        <v>13089</v>
      </c>
      <c r="D244" t="s">
        <v>13090</v>
      </c>
      <c r="E244" t="s">
        <v>13096</v>
      </c>
      <c r="F244" t="s">
        <v>13097</v>
      </c>
    </row>
    <row r="245" spans="2:6">
      <c r="B245" t="s">
        <v>13088</v>
      </c>
      <c r="C245" t="s">
        <v>13089</v>
      </c>
      <c r="D245" t="s">
        <v>13090</v>
      </c>
      <c r="E245" t="s">
        <v>13094</v>
      </c>
    </row>
    <row r="246" spans="2:6">
      <c r="B246" t="s">
        <v>13088</v>
      </c>
      <c r="C246" t="s">
        <v>13089</v>
      </c>
      <c r="D246" t="s">
        <v>13090</v>
      </c>
      <c r="E246" t="s">
        <v>13094</v>
      </c>
    </row>
    <row r="247" spans="2:6">
      <c r="B247" t="s">
        <v>13080</v>
      </c>
      <c r="C247" t="s">
        <v>13081</v>
      </c>
      <c r="D247" t="s">
        <v>13082</v>
      </c>
      <c r="E247" t="s">
        <v>13083</v>
      </c>
      <c r="F247" t="s">
        <v>13084</v>
      </c>
    </row>
    <row r="248" spans="2:6">
      <c r="B248" t="s">
        <v>13080</v>
      </c>
      <c r="C248" t="s">
        <v>13081</v>
      </c>
      <c r="D248" t="s">
        <v>13082</v>
      </c>
      <c r="E248" t="s">
        <v>13083</v>
      </c>
      <c r="F248" t="s">
        <v>13084</v>
      </c>
    </row>
    <row r="249" spans="2:6">
      <c r="B249" t="s">
        <v>13080</v>
      </c>
      <c r="C249" t="s">
        <v>13081</v>
      </c>
      <c r="D249" t="s">
        <v>13082</v>
      </c>
      <c r="E249" t="s">
        <v>13083</v>
      </c>
      <c r="F249" t="s">
        <v>13084</v>
      </c>
    </row>
    <row r="250" spans="2:6">
      <c r="B250" t="s">
        <v>13080</v>
      </c>
      <c r="C250" t="s">
        <v>13081</v>
      </c>
      <c r="D250" t="s">
        <v>13082</v>
      </c>
      <c r="E250" t="s">
        <v>13083</v>
      </c>
      <c r="F250" t="s">
        <v>13084</v>
      </c>
    </row>
    <row r="251" spans="2:6">
      <c r="B251" t="s">
        <v>13088</v>
      </c>
      <c r="C251" t="s">
        <v>13089</v>
      </c>
      <c r="D251" t="s">
        <v>13092</v>
      </c>
      <c r="E251" t="s">
        <v>13093</v>
      </c>
    </row>
    <row r="252" spans="2:6">
      <c r="B252" t="s">
        <v>13088</v>
      </c>
      <c r="C252" t="s">
        <v>13089</v>
      </c>
      <c r="D252" t="s">
        <v>13090</v>
      </c>
      <c r="E252" t="s">
        <v>13094</v>
      </c>
    </row>
    <row r="253" spans="2:6">
      <c r="B253" t="s">
        <v>13088</v>
      </c>
      <c r="C253" t="s">
        <v>13089</v>
      </c>
      <c r="D253" t="s">
        <v>13090</v>
      </c>
      <c r="E253" t="s">
        <v>13094</v>
      </c>
    </row>
    <row r="254" spans="2:6">
      <c r="B254" t="s">
        <v>13080</v>
      </c>
      <c r="C254" t="s">
        <v>13081</v>
      </c>
      <c r="D254" t="s">
        <v>13082</v>
      </c>
      <c r="E254" t="s">
        <v>13083</v>
      </c>
      <c r="F254" t="s">
        <v>13084</v>
      </c>
    </row>
    <row r="255" spans="2:6">
      <c r="B255" t="s">
        <v>13080</v>
      </c>
      <c r="C255" t="s">
        <v>13081</v>
      </c>
      <c r="D255" t="s">
        <v>13082</v>
      </c>
      <c r="E255" t="s">
        <v>13083</v>
      </c>
      <c r="F255" t="s">
        <v>13084</v>
      </c>
    </row>
    <row r="256" spans="2:6">
      <c r="B256" t="s">
        <v>13088</v>
      </c>
      <c r="C256" t="s">
        <v>13089</v>
      </c>
      <c r="D256" t="s">
        <v>13090</v>
      </c>
      <c r="E256" t="s">
        <v>13096</v>
      </c>
      <c r="F256" t="s">
        <v>13097</v>
      </c>
    </row>
    <row r="257" spans="2:6">
      <c r="B257" t="s">
        <v>13088</v>
      </c>
      <c r="C257" t="s">
        <v>13089</v>
      </c>
      <c r="D257" t="s">
        <v>13092</v>
      </c>
      <c r="E257" t="s">
        <v>13093</v>
      </c>
    </row>
    <row r="258" spans="2:6">
      <c r="B258" t="s">
        <v>13088</v>
      </c>
      <c r="C258" t="s">
        <v>13089</v>
      </c>
      <c r="D258" t="s">
        <v>13090</v>
      </c>
      <c r="E258" t="s">
        <v>13083</v>
      </c>
      <c r="F258" t="s">
        <v>13098</v>
      </c>
    </row>
    <row r="259" spans="2:6">
      <c r="B259" t="s">
        <v>13080</v>
      </c>
      <c r="C259" t="s">
        <v>13081</v>
      </c>
      <c r="D259" t="s">
        <v>13082</v>
      </c>
      <c r="E259" t="s">
        <v>13083</v>
      </c>
      <c r="F259" t="s">
        <v>13084</v>
      </c>
    </row>
    <row r="260" spans="2:6">
      <c r="B260" t="s">
        <v>13080</v>
      </c>
      <c r="C260" t="s">
        <v>13081</v>
      </c>
      <c r="D260" t="s">
        <v>13082</v>
      </c>
      <c r="E260" t="s">
        <v>13083</v>
      </c>
      <c r="F260" t="s">
        <v>13084</v>
      </c>
    </row>
    <row r="261" spans="2:6">
      <c r="B261" t="s">
        <v>13080</v>
      </c>
      <c r="C261" t="s">
        <v>13081</v>
      </c>
      <c r="D261" t="s">
        <v>13082</v>
      </c>
      <c r="E261" t="s">
        <v>13083</v>
      </c>
      <c r="F261" t="s">
        <v>13084</v>
      </c>
    </row>
    <row r="262" spans="2:6">
      <c r="B262" t="s">
        <v>13088</v>
      </c>
      <c r="C262" t="s">
        <v>13089</v>
      </c>
      <c r="D262" t="s">
        <v>13090</v>
      </c>
      <c r="E262" t="s">
        <v>13083</v>
      </c>
      <c r="F262" t="s">
        <v>13091</v>
      </c>
    </row>
    <row r="263" spans="2:6">
      <c r="B263" t="s">
        <v>13080</v>
      </c>
      <c r="C263" t="s">
        <v>13081</v>
      </c>
      <c r="D263" t="s">
        <v>13082</v>
      </c>
      <c r="E263" t="s">
        <v>13083</v>
      </c>
      <c r="F263" t="s">
        <v>13084</v>
      </c>
    </row>
    <row r="264" spans="2:6">
      <c r="B264" t="s">
        <v>13080</v>
      </c>
      <c r="C264" t="s">
        <v>13081</v>
      </c>
      <c r="D264" t="s">
        <v>13082</v>
      </c>
      <c r="E264" t="s">
        <v>13083</v>
      </c>
      <c r="F264" t="s">
        <v>13084</v>
      </c>
    </row>
    <row r="265" spans="2:6">
      <c r="B265" t="s">
        <v>13088</v>
      </c>
      <c r="C265" t="s">
        <v>13089</v>
      </c>
      <c r="D265" t="s">
        <v>13090</v>
      </c>
      <c r="E265" t="s">
        <v>13094</v>
      </c>
    </row>
    <row r="266" spans="2:6">
      <c r="B266" t="s">
        <v>13088</v>
      </c>
      <c r="C266" t="s">
        <v>13099</v>
      </c>
      <c r="D266" t="s">
        <v>13109</v>
      </c>
      <c r="E266" t="s">
        <v>13110</v>
      </c>
    </row>
    <row r="267" spans="2:6">
      <c r="B267" t="s">
        <v>13088</v>
      </c>
      <c r="C267" t="s">
        <v>13089</v>
      </c>
      <c r="D267" t="s">
        <v>13092</v>
      </c>
      <c r="E267" t="s">
        <v>13093</v>
      </c>
    </row>
    <row r="268" spans="2:6">
      <c r="B268" t="s">
        <v>13080</v>
      </c>
      <c r="C268" t="s">
        <v>13081</v>
      </c>
      <c r="D268" t="s">
        <v>13082</v>
      </c>
      <c r="E268" t="s">
        <v>13083</v>
      </c>
      <c r="F268" t="s">
        <v>13084</v>
      </c>
    </row>
    <row r="269" spans="2:6">
      <c r="B269" t="s">
        <v>13088</v>
      </c>
      <c r="C269" t="s">
        <v>13089</v>
      </c>
      <c r="D269" t="s">
        <v>13090</v>
      </c>
      <c r="E269" t="s">
        <v>13083</v>
      </c>
      <c r="F269" t="s">
        <v>13091</v>
      </c>
    </row>
    <row r="270" spans="2:6">
      <c r="B270" t="s">
        <v>13088</v>
      </c>
      <c r="C270" t="s">
        <v>13089</v>
      </c>
      <c r="D270" t="s">
        <v>13111</v>
      </c>
    </row>
    <row r="271" spans="2:6">
      <c r="B271" t="s">
        <v>13088</v>
      </c>
      <c r="C271" t="s">
        <v>13099</v>
      </c>
      <c r="D271" t="s">
        <v>13112</v>
      </c>
      <c r="E271" t="s">
        <v>13113</v>
      </c>
    </row>
    <row r="272" spans="2:6">
      <c r="B272" t="s">
        <v>13088</v>
      </c>
      <c r="C272" t="s">
        <v>13089</v>
      </c>
      <c r="D272" t="s">
        <v>13092</v>
      </c>
      <c r="E272" t="s">
        <v>13093</v>
      </c>
    </row>
    <row r="273" spans="2:6">
      <c r="B273" t="s">
        <v>13088</v>
      </c>
      <c r="C273" t="s">
        <v>13089</v>
      </c>
      <c r="D273" t="s">
        <v>13090</v>
      </c>
      <c r="E273" t="s">
        <v>13094</v>
      </c>
    </row>
    <row r="274" spans="2:6">
      <c r="B274" t="s">
        <v>13080</v>
      </c>
      <c r="C274" t="s">
        <v>13081</v>
      </c>
      <c r="D274" t="s">
        <v>13082</v>
      </c>
      <c r="E274" t="s">
        <v>13083</v>
      </c>
      <c r="F274" t="s">
        <v>13084</v>
      </c>
    </row>
    <row r="275" spans="2:6">
      <c r="B275" t="s">
        <v>13088</v>
      </c>
      <c r="C275" t="s">
        <v>13089</v>
      </c>
      <c r="D275" t="s">
        <v>13092</v>
      </c>
      <c r="E275" t="s">
        <v>13093</v>
      </c>
    </row>
    <row r="276" spans="2:6">
      <c r="B276" t="s">
        <v>13088</v>
      </c>
      <c r="C276" t="s">
        <v>13089</v>
      </c>
      <c r="D276" t="s">
        <v>13105</v>
      </c>
      <c r="E276" t="s">
        <v>13106</v>
      </c>
    </row>
    <row r="277" spans="2:6">
      <c r="B277" t="s">
        <v>13088</v>
      </c>
      <c r="C277" t="s">
        <v>13089</v>
      </c>
      <c r="D277" t="s">
        <v>13090</v>
      </c>
      <c r="E277" t="s">
        <v>13094</v>
      </c>
    </row>
    <row r="278" spans="2:6">
      <c r="B278" t="s">
        <v>13088</v>
      </c>
      <c r="C278" t="s">
        <v>13089</v>
      </c>
      <c r="D278" t="s">
        <v>13092</v>
      </c>
      <c r="E278" t="s">
        <v>13093</v>
      </c>
    </row>
    <row r="279" spans="2:6">
      <c r="B279" t="s">
        <v>13080</v>
      </c>
      <c r="C279" t="s">
        <v>13081</v>
      </c>
      <c r="D279" t="s">
        <v>13082</v>
      </c>
      <c r="E279" t="s">
        <v>13083</v>
      </c>
      <c r="F279" t="s">
        <v>13084</v>
      </c>
    </row>
    <row r="280" spans="2:6">
      <c r="B280" t="s">
        <v>13088</v>
      </c>
      <c r="C280" t="s">
        <v>13089</v>
      </c>
      <c r="D280" t="s">
        <v>13092</v>
      </c>
      <c r="E280" t="s">
        <v>13093</v>
      </c>
    </row>
    <row r="281" spans="2:6">
      <c r="B281" t="s">
        <v>13088</v>
      </c>
      <c r="C281" t="s">
        <v>13089</v>
      </c>
      <c r="D281" t="s">
        <v>13090</v>
      </c>
      <c r="E281" t="s">
        <v>13094</v>
      </c>
    </row>
    <row r="282" spans="2:6">
      <c r="B282" t="s">
        <v>13088</v>
      </c>
      <c r="C282" t="s">
        <v>13089</v>
      </c>
      <c r="D282" t="s">
        <v>13092</v>
      </c>
      <c r="E282" t="s">
        <v>13093</v>
      </c>
    </row>
    <row r="283" spans="2:6">
      <c r="B283" t="s">
        <v>13080</v>
      </c>
      <c r="C283" t="s">
        <v>13081</v>
      </c>
      <c r="D283" t="s">
        <v>13082</v>
      </c>
      <c r="E283" t="s">
        <v>13083</v>
      </c>
      <c r="F283" t="s">
        <v>13084</v>
      </c>
    </row>
    <row r="284" spans="2:6">
      <c r="B284" t="s">
        <v>13080</v>
      </c>
      <c r="C284" t="s">
        <v>13081</v>
      </c>
      <c r="D284" t="s">
        <v>13082</v>
      </c>
      <c r="E284" t="s">
        <v>13083</v>
      </c>
      <c r="F284" t="s">
        <v>13084</v>
      </c>
    </row>
    <row r="285" spans="2:6">
      <c r="B285" t="s">
        <v>13088</v>
      </c>
      <c r="C285" t="s">
        <v>13089</v>
      </c>
      <c r="D285" t="s">
        <v>13092</v>
      </c>
      <c r="E285" t="s">
        <v>13093</v>
      </c>
    </row>
    <row r="286" spans="2:6">
      <c r="B286" t="s">
        <v>13088</v>
      </c>
      <c r="C286" t="s">
        <v>13089</v>
      </c>
      <c r="D286" t="s">
        <v>13090</v>
      </c>
      <c r="E286" t="s">
        <v>13094</v>
      </c>
    </row>
    <row r="287" spans="2:6">
      <c r="B287" t="s">
        <v>13080</v>
      </c>
      <c r="C287" t="s">
        <v>13081</v>
      </c>
      <c r="D287" t="s">
        <v>13082</v>
      </c>
      <c r="E287" t="s">
        <v>13083</v>
      </c>
      <c r="F287" t="s">
        <v>13084</v>
      </c>
    </row>
    <row r="288" spans="2:6">
      <c r="B288" t="s">
        <v>13088</v>
      </c>
      <c r="C288" t="s">
        <v>13089</v>
      </c>
      <c r="D288" t="s">
        <v>13092</v>
      </c>
      <c r="E288" t="s">
        <v>13093</v>
      </c>
    </row>
    <row r="289" spans="2:6">
      <c r="B289" t="s">
        <v>13080</v>
      </c>
      <c r="C289" t="s">
        <v>13081</v>
      </c>
      <c r="D289" t="s">
        <v>13082</v>
      </c>
      <c r="E289" t="s">
        <v>13083</v>
      </c>
      <c r="F289" t="s">
        <v>13084</v>
      </c>
    </row>
    <row r="290" spans="2:6">
      <c r="B290" t="s">
        <v>13088</v>
      </c>
      <c r="C290" t="s">
        <v>13089</v>
      </c>
      <c r="D290" t="s">
        <v>13092</v>
      </c>
      <c r="E290" t="s">
        <v>13095</v>
      </c>
    </row>
    <row r="291" spans="2:6">
      <c r="B291" t="s">
        <v>13080</v>
      </c>
      <c r="C291" t="s">
        <v>13081</v>
      </c>
      <c r="D291" t="s">
        <v>13082</v>
      </c>
      <c r="E291" t="s">
        <v>13083</v>
      </c>
      <c r="F291" t="s">
        <v>13084</v>
      </c>
    </row>
    <row r="292" spans="2:6">
      <c r="B292" t="s">
        <v>13088</v>
      </c>
      <c r="C292" t="s">
        <v>13089</v>
      </c>
      <c r="D292" t="s">
        <v>13090</v>
      </c>
      <c r="E292" t="s">
        <v>13094</v>
      </c>
    </row>
    <row r="293" spans="2:6">
      <c r="B293" t="s">
        <v>13088</v>
      </c>
      <c r="C293" t="s">
        <v>13089</v>
      </c>
      <c r="D293" t="s">
        <v>13090</v>
      </c>
      <c r="E293" t="s">
        <v>13083</v>
      </c>
      <c r="F293" t="s">
        <v>13091</v>
      </c>
    </row>
    <row r="294" spans="2:6">
      <c r="B294" t="s">
        <v>13088</v>
      </c>
      <c r="C294" t="s">
        <v>13089</v>
      </c>
      <c r="D294" t="s">
        <v>13092</v>
      </c>
      <c r="E294" t="s">
        <v>13093</v>
      </c>
    </row>
    <row r="295" spans="2:6">
      <c r="B295" t="s">
        <v>13088</v>
      </c>
      <c r="C295" t="s">
        <v>13089</v>
      </c>
      <c r="D295" t="s">
        <v>13090</v>
      </c>
      <c r="E295" t="s">
        <v>13083</v>
      </c>
      <c r="F295" t="s">
        <v>13091</v>
      </c>
    </row>
    <row r="296" spans="2:6">
      <c r="B296" t="s">
        <v>13080</v>
      </c>
      <c r="C296" t="s">
        <v>13081</v>
      </c>
      <c r="D296" t="s">
        <v>13082</v>
      </c>
      <c r="E296" t="s">
        <v>13083</v>
      </c>
      <c r="F296" t="s">
        <v>13084</v>
      </c>
    </row>
    <row r="297" spans="2:6">
      <c r="B297" t="s">
        <v>13088</v>
      </c>
      <c r="C297" t="s">
        <v>13089</v>
      </c>
      <c r="D297" t="s">
        <v>13092</v>
      </c>
      <c r="E297" t="s">
        <v>13093</v>
      </c>
    </row>
    <row r="298" spans="2:6">
      <c r="B298" t="s">
        <v>13088</v>
      </c>
      <c r="C298" t="s">
        <v>13089</v>
      </c>
      <c r="D298" t="s">
        <v>13090</v>
      </c>
      <c r="E298" t="s">
        <v>13094</v>
      </c>
    </row>
    <row r="299" spans="2:6">
      <c r="B299" t="s">
        <v>13088</v>
      </c>
      <c r="C299" t="s">
        <v>13089</v>
      </c>
      <c r="D299" t="s">
        <v>13090</v>
      </c>
      <c r="E299" t="s">
        <v>13094</v>
      </c>
    </row>
    <row r="300" spans="2:6">
      <c r="B300" t="s">
        <v>13088</v>
      </c>
      <c r="C300" t="s">
        <v>13089</v>
      </c>
      <c r="D300" t="s">
        <v>13090</v>
      </c>
      <c r="E300" t="s">
        <v>13096</v>
      </c>
      <c r="F300" t="s">
        <v>13097</v>
      </c>
    </row>
    <row r="301" spans="2:6">
      <c r="B301" t="s">
        <v>13088</v>
      </c>
      <c r="C301" t="s">
        <v>13089</v>
      </c>
      <c r="D301" t="s">
        <v>13103</v>
      </c>
    </row>
    <row r="302" spans="2:6">
      <c r="B302" t="s">
        <v>13080</v>
      </c>
      <c r="C302" t="s">
        <v>13081</v>
      </c>
      <c r="D302" t="s">
        <v>13082</v>
      </c>
      <c r="E302" t="s">
        <v>13083</v>
      </c>
      <c r="F302" t="s">
        <v>13084</v>
      </c>
    </row>
    <row r="303" spans="2:6">
      <c r="B303" t="s">
        <v>13088</v>
      </c>
      <c r="C303" t="s">
        <v>13089</v>
      </c>
      <c r="D303" t="s">
        <v>13090</v>
      </c>
      <c r="E303" t="s">
        <v>13083</v>
      </c>
      <c r="F303" t="s">
        <v>13091</v>
      </c>
    </row>
    <row r="304" spans="2:6">
      <c r="B304" t="s">
        <v>13088</v>
      </c>
      <c r="C304" t="s">
        <v>13089</v>
      </c>
      <c r="D304" t="s">
        <v>13090</v>
      </c>
      <c r="E304" t="s">
        <v>13083</v>
      </c>
      <c r="F304" t="s">
        <v>13091</v>
      </c>
    </row>
    <row r="305" spans="2:6">
      <c r="B305" t="s">
        <v>13080</v>
      </c>
      <c r="C305" t="s">
        <v>13085</v>
      </c>
      <c r="D305" t="s">
        <v>13086</v>
      </c>
      <c r="E305" t="s">
        <v>13087</v>
      </c>
    </row>
    <row r="306" spans="2:6">
      <c r="B306" t="s">
        <v>13080</v>
      </c>
      <c r="C306" t="s">
        <v>13081</v>
      </c>
      <c r="D306" t="s">
        <v>13082</v>
      </c>
      <c r="E306" t="s">
        <v>13083</v>
      </c>
      <c r="F306" t="s">
        <v>13084</v>
      </c>
    </row>
    <row r="307" spans="2:6">
      <c r="B307" t="s">
        <v>13088</v>
      </c>
      <c r="C307" t="s">
        <v>13089</v>
      </c>
      <c r="D307" t="s">
        <v>13090</v>
      </c>
      <c r="E307" t="s">
        <v>13083</v>
      </c>
      <c r="F307" t="s">
        <v>13091</v>
      </c>
    </row>
    <row r="308" spans="2:6">
      <c r="B308" t="s">
        <v>13088</v>
      </c>
      <c r="C308" t="s">
        <v>13089</v>
      </c>
      <c r="D308" t="s">
        <v>13092</v>
      </c>
      <c r="E308" t="s">
        <v>13093</v>
      </c>
    </row>
    <row r="309" spans="2:6">
      <c r="B309" t="s">
        <v>13088</v>
      </c>
      <c r="C309" t="s">
        <v>13089</v>
      </c>
      <c r="D309" t="s">
        <v>13090</v>
      </c>
      <c r="E309" t="s">
        <v>13096</v>
      </c>
      <c r="F309" t="s">
        <v>13097</v>
      </c>
    </row>
    <row r="310" spans="2:6">
      <c r="B310" t="s">
        <v>13088</v>
      </c>
      <c r="C310" t="s">
        <v>13089</v>
      </c>
      <c r="D310" t="s">
        <v>13092</v>
      </c>
      <c r="E310" t="s">
        <v>13093</v>
      </c>
    </row>
    <row r="311" spans="2:6">
      <c r="B311" t="s">
        <v>13080</v>
      </c>
      <c r="C311" t="s">
        <v>13081</v>
      </c>
      <c r="D311" t="s">
        <v>13082</v>
      </c>
      <c r="E311" t="s">
        <v>13083</v>
      </c>
      <c r="F311" t="s">
        <v>13084</v>
      </c>
    </row>
    <row r="312" spans="2:6">
      <c r="B312" t="s">
        <v>13088</v>
      </c>
      <c r="C312" t="s">
        <v>13089</v>
      </c>
      <c r="D312" t="s">
        <v>13092</v>
      </c>
      <c r="E312" t="s">
        <v>13093</v>
      </c>
    </row>
    <row r="313" spans="2:6">
      <c r="B313" t="s">
        <v>13088</v>
      </c>
      <c r="C313" t="s">
        <v>13089</v>
      </c>
      <c r="D313" t="s">
        <v>13090</v>
      </c>
      <c r="E313" t="s">
        <v>13083</v>
      </c>
      <c r="F313" t="s">
        <v>13091</v>
      </c>
    </row>
    <row r="314" spans="2:6">
      <c r="B314" t="s">
        <v>13088</v>
      </c>
      <c r="C314" t="s">
        <v>13089</v>
      </c>
      <c r="D314" t="s">
        <v>13090</v>
      </c>
      <c r="E314" t="s">
        <v>13114</v>
      </c>
    </row>
    <row r="315" spans="2:6">
      <c r="B315" t="s">
        <v>13080</v>
      </c>
      <c r="C315" t="s">
        <v>13081</v>
      </c>
      <c r="D315" t="s">
        <v>13082</v>
      </c>
      <c r="E315" t="s">
        <v>13083</v>
      </c>
      <c r="F315" t="s">
        <v>13084</v>
      </c>
    </row>
    <row r="316" spans="2:6">
      <c r="B316" t="s">
        <v>13080</v>
      </c>
      <c r="C316" t="s">
        <v>13081</v>
      </c>
      <c r="D316" t="s">
        <v>13082</v>
      </c>
      <c r="E316" t="s">
        <v>13083</v>
      </c>
      <c r="F316" t="s">
        <v>13084</v>
      </c>
    </row>
    <row r="317" spans="2:6">
      <c r="B317" t="s">
        <v>13088</v>
      </c>
      <c r="C317" t="s">
        <v>13089</v>
      </c>
      <c r="D317" t="s">
        <v>13090</v>
      </c>
      <c r="E317" t="s">
        <v>13094</v>
      </c>
    </row>
    <row r="318" spans="2:6">
      <c r="B318" t="s">
        <v>13080</v>
      </c>
      <c r="C318" t="s">
        <v>13081</v>
      </c>
      <c r="D318" t="s">
        <v>13082</v>
      </c>
      <c r="E318" t="s">
        <v>13083</v>
      </c>
      <c r="F318" t="s">
        <v>13084</v>
      </c>
    </row>
    <row r="319" spans="2:6">
      <c r="B319" t="s">
        <v>13088</v>
      </c>
      <c r="C319" t="s">
        <v>13089</v>
      </c>
      <c r="D319" t="s">
        <v>13090</v>
      </c>
      <c r="E319" t="s">
        <v>13094</v>
      </c>
    </row>
    <row r="320" spans="2:6">
      <c r="B320" t="s">
        <v>13088</v>
      </c>
      <c r="C320" t="s">
        <v>13089</v>
      </c>
      <c r="D320" t="s">
        <v>13090</v>
      </c>
      <c r="E320" t="s">
        <v>13094</v>
      </c>
    </row>
    <row r="321" spans="2:6">
      <c r="B321" t="s">
        <v>13088</v>
      </c>
      <c r="C321" t="s">
        <v>13089</v>
      </c>
      <c r="D321" t="s">
        <v>13090</v>
      </c>
      <c r="E321" t="s">
        <v>13094</v>
      </c>
    </row>
    <row r="322" spans="2:6">
      <c r="B322" t="s">
        <v>13088</v>
      </c>
      <c r="C322" t="s">
        <v>13089</v>
      </c>
      <c r="D322" t="s">
        <v>13090</v>
      </c>
      <c r="E322" t="s">
        <v>13083</v>
      </c>
      <c r="F322" t="s">
        <v>13091</v>
      </c>
    </row>
    <row r="323" spans="2:6">
      <c r="B323" t="s">
        <v>13088</v>
      </c>
      <c r="C323" t="s">
        <v>13089</v>
      </c>
      <c r="D323" t="s">
        <v>13092</v>
      </c>
      <c r="E323" t="s">
        <v>13093</v>
      </c>
    </row>
    <row r="324" spans="2:6">
      <c r="B324" t="s">
        <v>13080</v>
      </c>
      <c r="C324" t="s">
        <v>13081</v>
      </c>
      <c r="D324" t="s">
        <v>13082</v>
      </c>
      <c r="E324" t="s">
        <v>13083</v>
      </c>
      <c r="F324" t="s">
        <v>13084</v>
      </c>
    </row>
    <row r="325" spans="2:6">
      <c r="B325" t="s">
        <v>13088</v>
      </c>
      <c r="C325" t="s">
        <v>13089</v>
      </c>
      <c r="D325" t="s">
        <v>13092</v>
      </c>
      <c r="E325" t="s">
        <v>13093</v>
      </c>
    </row>
    <row r="326" spans="2:6">
      <c r="B326" t="s">
        <v>13080</v>
      </c>
      <c r="C326" t="s">
        <v>13081</v>
      </c>
      <c r="D326" t="s">
        <v>13082</v>
      </c>
      <c r="E326" t="s">
        <v>13083</v>
      </c>
      <c r="F326" t="s">
        <v>13084</v>
      </c>
    </row>
    <row r="327" spans="2:6">
      <c r="B327" t="s">
        <v>13088</v>
      </c>
      <c r="C327" t="s">
        <v>13089</v>
      </c>
      <c r="D327" t="s">
        <v>13092</v>
      </c>
      <c r="E327" t="s">
        <v>13093</v>
      </c>
    </row>
    <row r="328" spans="2:6">
      <c r="B328" t="s">
        <v>13088</v>
      </c>
      <c r="C328" t="s">
        <v>13089</v>
      </c>
      <c r="D328" t="s">
        <v>13092</v>
      </c>
      <c r="E328" t="s">
        <v>13093</v>
      </c>
    </row>
    <row r="329" spans="2:6">
      <c r="B329" t="s">
        <v>13088</v>
      </c>
      <c r="C329" t="s">
        <v>13089</v>
      </c>
      <c r="D329" t="s">
        <v>13092</v>
      </c>
      <c r="E329" t="s">
        <v>13093</v>
      </c>
    </row>
    <row r="330" spans="2:6">
      <c r="B330" t="s">
        <v>13080</v>
      </c>
      <c r="C330" t="s">
        <v>13081</v>
      </c>
      <c r="D330" t="s">
        <v>13082</v>
      </c>
      <c r="E330" t="s">
        <v>13083</v>
      </c>
      <c r="F330" t="s">
        <v>13084</v>
      </c>
    </row>
    <row r="331" spans="2:6">
      <c r="B331" t="s">
        <v>13088</v>
      </c>
      <c r="C331" t="s">
        <v>13089</v>
      </c>
      <c r="D331" t="s">
        <v>13090</v>
      </c>
      <c r="E331" t="s">
        <v>13094</v>
      </c>
    </row>
    <row r="332" spans="2:6">
      <c r="B332" t="s">
        <v>13088</v>
      </c>
      <c r="C332" t="s">
        <v>13089</v>
      </c>
      <c r="D332" t="s">
        <v>13105</v>
      </c>
      <c r="E332" t="s">
        <v>13106</v>
      </c>
    </row>
    <row r="333" spans="2:6">
      <c r="B333" t="s">
        <v>13080</v>
      </c>
      <c r="C333" t="s">
        <v>13081</v>
      </c>
      <c r="D333" t="s">
        <v>13082</v>
      </c>
      <c r="E333" t="s">
        <v>13083</v>
      </c>
      <c r="F333" t="s">
        <v>13084</v>
      </c>
    </row>
    <row r="334" spans="2:6">
      <c r="B334" t="s">
        <v>13088</v>
      </c>
      <c r="C334" t="s">
        <v>13089</v>
      </c>
      <c r="D334" t="s">
        <v>13092</v>
      </c>
      <c r="E334" t="s">
        <v>13093</v>
      </c>
    </row>
    <row r="335" spans="2:6">
      <c r="B335" t="s">
        <v>13080</v>
      </c>
      <c r="C335" t="s">
        <v>13081</v>
      </c>
      <c r="D335" t="s">
        <v>13082</v>
      </c>
      <c r="E335" t="s">
        <v>13083</v>
      </c>
      <c r="F335" t="s">
        <v>13084</v>
      </c>
    </row>
    <row r="336" spans="2:6">
      <c r="B336" t="s">
        <v>13088</v>
      </c>
      <c r="C336" t="s">
        <v>13115</v>
      </c>
      <c r="D336" t="s">
        <v>13116</v>
      </c>
    </row>
    <row r="337" spans="2:6">
      <c r="B337" t="s">
        <v>13088</v>
      </c>
      <c r="C337" t="s">
        <v>13115</v>
      </c>
      <c r="D337" t="s">
        <v>13116</v>
      </c>
    </row>
    <row r="338" spans="2:6">
      <c r="B338" t="s">
        <v>13088</v>
      </c>
      <c r="C338" t="s">
        <v>13115</v>
      </c>
      <c r="D338" t="s">
        <v>13116</v>
      </c>
    </row>
    <row r="339" spans="2:6">
      <c r="B339" t="s">
        <v>13088</v>
      </c>
      <c r="C339" t="s">
        <v>13117</v>
      </c>
      <c r="D339" t="s">
        <v>13118</v>
      </c>
      <c r="E339" t="s">
        <v>13119</v>
      </c>
      <c r="F339" t="s">
        <v>13120</v>
      </c>
    </row>
    <row r="340" spans="2:6">
      <c r="B340" t="s">
        <v>13088</v>
      </c>
      <c r="C340" t="s">
        <v>13117</v>
      </c>
      <c r="D340" t="s">
        <v>13121</v>
      </c>
      <c r="E340" t="s">
        <v>13122</v>
      </c>
    </row>
    <row r="341" spans="2:6">
      <c r="B341" t="s">
        <v>13088</v>
      </c>
      <c r="C341" t="s">
        <v>13117</v>
      </c>
      <c r="D341" t="s">
        <v>13121</v>
      </c>
      <c r="E341" t="s">
        <v>13122</v>
      </c>
    </row>
    <row r="342" spans="2:6">
      <c r="B342" t="s">
        <v>13088</v>
      </c>
      <c r="C342" t="s">
        <v>13117</v>
      </c>
      <c r="D342" t="s">
        <v>13121</v>
      </c>
      <c r="E342" t="s">
        <v>13122</v>
      </c>
    </row>
    <row r="343" spans="2:6">
      <c r="B343" t="s">
        <v>13088</v>
      </c>
      <c r="C343" t="s">
        <v>13117</v>
      </c>
      <c r="D343" t="s">
        <v>13121</v>
      </c>
      <c r="E343" t="s">
        <v>13122</v>
      </c>
    </row>
    <row r="344" spans="2:6">
      <c r="B344" t="s">
        <v>13088</v>
      </c>
      <c r="C344" t="s">
        <v>13117</v>
      </c>
      <c r="D344" t="s">
        <v>13121</v>
      </c>
      <c r="E344" t="s">
        <v>13122</v>
      </c>
    </row>
    <row r="345" spans="2:6">
      <c r="B345" t="s">
        <v>13088</v>
      </c>
      <c r="C345" t="s">
        <v>13090</v>
      </c>
      <c r="D345" t="s">
        <v>13123</v>
      </c>
      <c r="E345" t="s">
        <v>13124</v>
      </c>
    </row>
    <row r="346" spans="2:6">
      <c r="B346" t="s">
        <v>13088</v>
      </c>
      <c r="C346" t="s">
        <v>13115</v>
      </c>
      <c r="D346" t="s">
        <v>13116</v>
      </c>
    </row>
    <row r="347" spans="2:6">
      <c r="B347" t="s">
        <v>13088</v>
      </c>
      <c r="C347" t="s">
        <v>13117</v>
      </c>
      <c r="D347" t="s">
        <v>13121</v>
      </c>
      <c r="E347" t="s">
        <v>13125</v>
      </c>
    </row>
    <row r="348" spans="2:6">
      <c r="B348" t="s">
        <v>13088</v>
      </c>
      <c r="C348" t="s">
        <v>13115</v>
      </c>
      <c r="D348" t="s">
        <v>13116</v>
      </c>
    </row>
    <row r="349" spans="2:6">
      <c r="B349" t="s">
        <v>13088</v>
      </c>
      <c r="C349" t="s">
        <v>13126</v>
      </c>
      <c r="D349" t="s">
        <v>13127</v>
      </c>
      <c r="E349" t="s">
        <v>13128</v>
      </c>
    </row>
    <row r="350" spans="2:6">
      <c r="B350" t="s">
        <v>13088</v>
      </c>
      <c r="C350" t="s">
        <v>13117</v>
      </c>
      <c r="D350" t="s">
        <v>13121</v>
      </c>
      <c r="E350" t="s">
        <v>13122</v>
      </c>
    </row>
    <row r="351" spans="2:6">
      <c r="B351" t="s">
        <v>13088</v>
      </c>
      <c r="C351" t="s">
        <v>13126</v>
      </c>
      <c r="D351" t="s">
        <v>13127</v>
      </c>
      <c r="E351" t="s">
        <v>13128</v>
      </c>
    </row>
    <row r="352" spans="2:6">
      <c r="B352" t="s">
        <v>13088</v>
      </c>
      <c r="C352" t="s">
        <v>13117</v>
      </c>
      <c r="D352" t="s">
        <v>13121</v>
      </c>
      <c r="E352" t="s">
        <v>13122</v>
      </c>
    </row>
    <row r="353" spans="2:6">
      <c r="B353" t="s">
        <v>13088</v>
      </c>
      <c r="C353" t="s">
        <v>13117</v>
      </c>
      <c r="D353" t="s">
        <v>13118</v>
      </c>
      <c r="E353" t="s">
        <v>13119</v>
      </c>
      <c r="F353" t="s">
        <v>13129</v>
      </c>
    </row>
    <row r="354" spans="2:6">
      <c r="B354" t="s">
        <v>13088</v>
      </c>
      <c r="C354" t="s">
        <v>13126</v>
      </c>
      <c r="D354" t="s">
        <v>13127</v>
      </c>
      <c r="E354" t="s">
        <v>13128</v>
      </c>
    </row>
    <row r="355" spans="2:6">
      <c r="B355" t="s">
        <v>13088</v>
      </c>
      <c r="C355" t="s">
        <v>13090</v>
      </c>
      <c r="D355" t="s">
        <v>13123</v>
      </c>
      <c r="E355" t="s">
        <v>13124</v>
      </c>
    </row>
    <row r="356" spans="2:6">
      <c r="B356" t="s">
        <v>13088</v>
      </c>
      <c r="C356" t="s">
        <v>13117</v>
      </c>
      <c r="D356" t="s">
        <v>13121</v>
      </c>
      <c r="E356" t="s">
        <v>13122</v>
      </c>
    </row>
    <row r="357" spans="2:6">
      <c r="B357" t="s">
        <v>13088</v>
      </c>
      <c r="C357" t="s">
        <v>13117</v>
      </c>
      <c r="D357" t="s">
        <v>13118</v>
      </c>
      <c r="E357" t="s">
        <v>13119</v>
      </c>
      <c r="F357" t="s">
        <v>13120</v>
      </c>
    </row>
    <row r="358" spans="2:6">
      <c r="B358" t="s">
        <v>13088</v>
      </c>
      <c r="C358" t="s">
        <v>13117</v>
      </c>
      <c r="D358" t="s">
        <v>13118</v>
      </c>
      <c r="E358" t="s">
        <v>13119</v>
      </c>
      <c r="F358" t="s">
        <v>13120</v>
      </c>
    </row>
    <row r="359" spans="2:6">
      <c r="B359" t="s">
        <v>13088</v>
      </c>
      <c r="C359" t="s">
        <v>13117</v>
      </c>
      <c r="D359" t="s">
        <v>13118</v>
      </c>
      <c r="E359" t="s">
        <v>13130</v>
      </c>
      <c r="F359" t="s">
        <v>13131</v>
      </c>
    </row>
    <row r="360" spans="2:6">
      <c r="B360" t="s">
        <v>13088</v>
      </c>
      <c r="C360" t="s">
        <v>13117</v>
      </c>
      <c r="D360" t="s">
        <v>13118</v>
      </c>
      <c r="E360" t="s">
        <v>13119</v>
      </c>
      <c r="F360" t="s">
        <v>13132</v>
      </c>
    </row>
    <row r="361" spans="2:6">
      <c r="B361" t="s">
        <v>13088</v>
      </c>
      <c r="C361" t="s">
        <v>13115</v>
      </c>
      <c r="D361" t="s">
        <v>13116</v>
      </c>
    </row>
    <row r="362" spans="2:6">
      <c r="B362" t="s">
        <v>13088</v>
      </c>
      <c r="C362" t="s">
        <v>13115</v>
      </c>
      <c r="D362" t="s">
        <v>13116</v>
      </c>
    </row>
    <row r="363" spans="2:6">
      <c r="B363" t="s">
        <v>13088</v>
      </c>
      <c r="C363" t="s">
        <v>13117</v>
      </c>
      <c r="D363" t="s">
        <v>13121</v>
      </c>
      <c r="E363" t="s">
        <v>13122</v>
      </c>
    </row>
    <row r="364" spans="2:6">
      <c r="B364" t="s">
        <v>13088</v>
      </c>
      <c r="C364" t="s">
        <v>13090</v>
      </c>
      <c r="D364" t="s">
        <v>13123</v>
      </c>
      <c r="E364" t="s">
        <v>13124</v>
      </c>
    </row>
    <row r="365" spans="2:6">
      <c r="B365" t="s">
        <v>13088</v>
      </c>
      <c r="C365" t="s">
        <v>13117</v>
      </c>
      <c r="D365" t="s">
        <v>13121</v>
      </c>
      <c r="E365" t="s">
        <v>13122</v>
      </c>
    </row>
    <row r="366" spans="2:6">
      <c r="B366" t="s">
        <v>13088</v>
      </c>
      <c r="C366" t="s">
        <v>13115</v>
      </c>
      <c r="D366" t="s">
        <v>13116</v>
      </c>
    </row>
    <row r="367" spans="2:6">
      <c r="B367" t="s">
        <v>13088</v>
      </c>
      <c r="C367" t="s">
        <v>13115</v>
      </c>
      <c r="D367" t="s">
        <v>13116</v>
      </c>
    </row>
    <row r="368" spans="2:6">
      <c r="B368" t="s">
        <v>13088</v>
      </c>
      <c r="C368" t="s">
        <v>13117</v>
      </c>
      <c r="D368" t="s">
        <v>13121</v>
      </c>
      <c r="E368" t="s">
        <v>13122</v>
      </c>
    </row>
    <row r="369" spans="2:6">
      <c r="B369" t="s">
        <v>13088</v>
      </c>
      <c r="C369" t="s">
        <v>13117</v>
      </c>
      <c r="D369" t="s">
        <v>13121</v>
      </c>
      <c r="E369" t="s">
        <v>13122</v>
      </c>
    </row>
    <row r="370" spans="2:6">
      <c r="B370" t="s">
        <v>13088</v>
      </c>
      <c r="C370" t="s">
        <v>13115</v>
      </c>
      <c r="D370" t="s">
        <v>13116</v>
      </c>
    </row>
    <row r="371" spans="2:6">
      <c r="B371" t="s">
        <v>13080</v>
      </c>
      <c r="C371" t="s">
        <v>13081</v>
      </c>
      <c r="D371" t="s">
        <v>13082</v>
      </c>
      <c r="E371" t="s">
        <v>13083</v>
      </c>
      <c r="F371" t="s">
        <v>13084</v>
      </c>
    </row>
    <row r="372" spans="2:6">
      <c r="B372" t="s">
        <v>13088</v>
      </c>
      <c r="C372" t="s">
        <v>13117</v>
      </c>
      <c r="D372" t="s">
        <v>13121</v>
      </c>
      <c r="E372" t="s">
        <v>13122</v>
      </c>
    </row>
    <row r="373" spans="2:6">
      <c r="B373" t="s">
        <v>13088</v>
      </c>
      <c r="C373" t="s">
        <v>13117</v>
      </c>
      <c r="D373" t="s">
        <v>13121</v>
      </c>
      <c r="E373" t="s">
        <v>13122</v>
      </c>
    </row>
    <row r="374" spans="2:6">
      <c r="B374" t="s">
        <v>13088</v>
      </c>
      <c r="C374" t="s">
        <v>13115</v>
      </c>
      <c r="D374" t="s">
        <v>13116</v>
      </c>
    </row>
    <row r="375" spans="2:6">
      <c r="B375" t="s">
        <v>13088</v>
      </c>
      <c r="C375" t="s">
        <v>13117</v>
      </c>
      <c r="D375" t="s">
        <v>13121</v>
      </c>
      <c r="E375" t="s">
        <v>13122</v>
      </c>
    </row>
    <row r="376" spans="2:6">
      <c r="B376" t="s">
        <v>13088</v>
      </c>
      <c r="C376" t="s">
        <v>13117</v>
      </c>
      <c r="D376" t="s">
        <v>13118</v>
      </c>
      <c r="E376" t="s">
        <v>13133</v>
      </c>
      <c r="F376" t="s">
        <v>13134</v>
      </c>
    </row>
    <row r="377" spans="2:6">
      <c r="B377" t="s">
        <v>13088</v>
      </c>
      <c r="C377" t="s">
        <v>13115</v>
      </c>
      <c r="D377" t="s">
        <v>13116</v>
      </c>
    </row>
    <row r="378" spans="2:6">
      <c r="B378" t="s">
        <v>13088</v>
      </c>
      <c r="C378" t="s">
        <v>13115</v>
      </c>
      <c r="D378" t="s">
        <v>13116</v>
      </c>
    </row>
    <row r="379" spans="2:6">
      <c r="B379" t="s">
        <v>13080</v>
      </c>
      <c r="C379" t="s">
        <v>13081</v>
      </c>
      <c r="D379" t="s">
        <v>13082</v>
      </c>
      <c r="E379" t="s">
        <v>13083</v>
      </c>
      <c r="F379" t="s">
        <v>13084</v>
      </c>
    </row>
    <row r="380" spans="2:6">
      <c r="B380" t="s">
        <v>13088</v>
      </c>
      <c r="C380" t="s">
        <v>13117</v>
      </c>
      <c r="D380" t="s">
        <v>13121</v>
      </c>
      <c r="E380" t="s">
        <v>13122</v>
      </c>
    </row>
    <row r="381" spans="2:6">
      <c r="B381" t="s">
        <v>13080</v>
      </c>
      <c r="C381" t="s">
        <v>13081</v>
      </c>
      <c r="D381" t="s">
        <v>13082</v>
      </c>
      <c r="E381" t="s">
        <v>13083</v>
      </c>
      <c r="F381" t="s">
        <v>13084</v>
      </c>
    </row>
    <row r="382" spans="2:6">
      <c r="B382" t="s">
        <v>13088</v>
      </c>
      <c r="C382" t="s">
        <v>13115</v>
      </c>
      <c r="D382" t="s">
        <v>13116</v>
      </c>
    </row>
    <row r="383" spans="2:6">
      <c r="B383" t="s">
        <v>13088</v>
      </c>
      <c r="C383" t="s">
        <v>13117</v>
      </c>
      <c r="D383" t="s">
        <v>13121</v>
      </c>
      <c r="E383" t="s">
        <v>13122</v>
      </c>
    </row>
    <row r="384" spans="2:6">
      <c r="B384" t="s">
        <v>13088</v>
      </c>
      <c r="C384" t="s">
        <v>13117</v>
      </c>
      <c r="D384" t="s">
        <v>13118</v>
      </c>
      <c r="E384" t="s">
        <v>13119</v>
      </c>
      <c r="F384" t="s">
        <v>13129</v>
      </c>
    </row>
    <row r="385" spans="2:6">
      <c r="B385" t="s">
        <v>13088</v>
      </c>
      <c r="C385" t="s">
        <v>13117</v>
      </c>
      <c r="D385" t="s">
        <v>13121</v>
      </c>
      <c r="E385" t="s">
        <v>13122</v>
      </c>
    </row>
    <row r="386" spans="2:6">
      <c r="B386" t="s">
        <v>13088</v>
      </c>
      <c r="C386" t="s">
        <v>13117</v>
      </c>
      <c r="D386" t="s">
        <v>13118</v>
      </c>
      <c r="E386" t="s">
        <v>13135</v>
      </c>
      <c r="F386" t="s">
        <v>13136</v>
      </c>
    </row>
    <row r="387" spans="2:6">
      <c r="B387" t="s">
        <v>13088</v>
      </c>
      <c r="C387" t="s">
        <v>13115</v>
      </c>
      <c r="D387" t="s">
        <v>13116</v>
      </c>
    </row>
    <row r="388" spans="2:6">
      <c r="B388" t="s">
        <v>13088</v>
      </c>
      <c r="C388" t="s">
        <v>13117</v>
      </c>
      <c r="D388" t="s">
        <v>13121</v>
      </c>
      <c r="E388" t="s">
        <v>13122</v>
      </c>
    </row>
    <row r="389" spans="2:6">
      <c r="B389" t="s">
        <v>13088</v>
      </c>
      <c r="C389" t="s">
        <v>13117</v>
      </c>
      <c r="D389" t="s">
        <v>13121</v>
      </c>
      <c r="E389" t="s">
        <v>13122</v>
      </c>
    </row>
    <row r="390" spans="2:6">
      <c r="B390" t="s">
        <v>13088</v>
      </c>
      <c r="C390" t="s">
        <v>13117</v>
      </c>
      <c r="D390" t="s">
        <v>13118</v>
      </c>
      <c r="E390" t="s">
        <v>13119</v>
      </c>
      <c r="F390" t="s">
        <v>13132</v>
      </c>
    </row>
    <row r="391" spans="2:6">
      <c r="B391" t="s">
        <v>13088</v>
      </c>
      <c r="C391" t="s">
        <v>13126</v>
      </c>
      <c r="D391" t="s">
        <v>13127</v>
      </c>
      <c r="E391" t="s">
        <v>13128</v>
      </c>
    </row>
    <row r="392" spans="2:6">
      <c r="B392" t="s">
        <v>13088</v>
      </c>
      <c r="C392" t="s">
        <v>13115</v>
      </c>
      <c r="D392" t="s">
        <v>13116</v>
      </c>
    </row>
    <row r="393" spans="2:6">
      <c r="B393" t="s">
        <v>13088</v>
      </c>
      <c r="C393" t="s">
        <v>13115</v>
      </c>
      <c r="D393" t="s">
        <v>13116</v>
      </c>
    </row>
    <row r="394" spans="2:6">
      <c r="B394" t="s">
        <v>13080</v>
      </c>
      <c r="C394" t="s">
        <v>13081</v>
      </c>
      <c r="D394" t="s">
        <v>13082</v>
      </c>
      <c r="E394" t="s">
        <v>13083</v>
      </c>
      <c r="F394" t="s">
        <v>13084</v>
      </c>
    </row>
    <row r="395" spans="2:6">
      <c r="B395" t="s">
        <v>13080</v>
      </c>
      <c r="C395" t="s">
        <v>13081</v>
      </c>
      <c r="D395" t="s">
        <v>13082</v>
      </c>
      <c r="E395" t="s">
        <v>13083</v>
      </c>
      <c r="F395" t="s">
        <v>13084</v>
      </c>
    </row>
    <row r="396" spans="2:6">
      <c r="B396" t="s">
        <v>13088</v>
      </c>
      <c r="C396" t="s">
        <v>13117</v>
      </c>
      <c r="D396" t="s">
        <v>13121</v>
      </c>
      <c r="E396" t="s">
        <v>13122</v>
      </c>
    </row>
    <row r="397" spans="2:6">
      <c r="B397" t="s">
        <v>13088</v>
      </c>
      <c r="C397" t="s">
        <v>13115</v>
      </c>
      <c r="D397" t="s">
        <v>13116</v>
      </c>
    </row>
    <row r="398" spans="2:6">
      <c r="B398" t="s">
        <v>13088</v>
      </c>
      <c r="C398" t="s">
        <v>13117</v>
      </c>
      <c r="D398" t="s">
        <v>13118</v>
      </c>
      <c r="E398" t="s">
        <v>13135</v>
      </c>
      <c r="F398" t="s">
        <v>13137</v>
      </c>
    </row>
    <row r="399" spans="2:6">
      <c r="B399" t="s">
        <v>13088</v>
      </c>
      <c r="C399" t="s">
        <v>13090</v>
      </c>
      <c r="D399" t="s">
        <v>13123</v>
      </c>
      <c r="E399" t="s">
        <v>13124</v>
      </c>
    </row>
    <row r="400" spans="2:6">
      <c r="B400" t="s">
        <v>13088</v>
      </c>
      <c r="C400" t="s">
        <v>13117</v>
      </c>
      <c r="D400" t="s">
        <v>13118</v>
      </c>
      <c r="E400" t="s">
        <v>13119</v>
      </c>
      <c r="F400" t="s">
        <v>13132</v>
      </c>
    </row>
    <row r="401" spans="2:6">
      <c r="B401" t="s">
        <v>13088</v>
      </c>
      <c r="C401" t="s">
        <v>13117</v>
      </c>
      <c r="D401" t="s">
        <v>13121</v>
      </c>
      <c r="E401" t="s">
        <v>13122</v>
      </c>
    </row>
    <row r="402" spans="2:6">
      <c r="B402" t="s">
        <v>13088</v>
      </c>
      <c r="C402" t="s">
        <v>13126</v>
      </c>
      <c r="D402" t="s">
        <v>13127</v>
      </c>
      <c r="E402" t="s">
        <v>13128</v>
      </c>
    </row>
    <row r="403" spans="2:6">
      <c r="B403" t="s">
        <v>13088</v>
      </c>
      <c r="C403" t="s">
        <v>13117</v>
      </c>
      <c r="D403" t="s">
        <v>13121</v>
      </c>
      <c r="E403" t="s">
        <v>13122</v>
      </c>
    </row>
    <row r="404" spans="2:6">
      <c r="B404" t="s">
        <v>13088</v>
      </c>
      <c r="C404" t="s">
        <v>13115</v>
      </c>
      <c r="D404" t="s">
        <v>13116</v>
      </c>
    </row>
    <row r="405" spans="2:6">
      <c r="B405" t="s">
        <v>13080</v>
      </c>
      <c r="C405" t="s">
        <v>13081</v>
      </c>
      <c r="D405" t="s">
        <v>13082</v>
      </c>
      <c r="E405" t="s">
        <v>13083</v>
      </c>
      <c r="F405" t="s">
        <v>13084</v>
      </c>
    </row>
    <row r="406" spans="2:6">
      <c r="B406" t="s">
        <v>13088</v>
      </c>
      <c r="C406" t="s">
        <v>13117</v>
      </c>
      <c r="D406" t="s">
        <v>13118</v>
      </c>
      <c r="E406" t="s">
        <v>13138</v>
      </c>
    </row>
    <row r="407" spans="2:6">
      <c r="B407" t="s">
        <v>13088</v>
      </c>
      <c r="C407" t="s">
        <v>13126</v>
      </c>
      <c r="D407" t="s">
        <v>13127</v>
      </c>
      <c r="E407" t="s">
        <v>13128</v>
      </c>
    </row>
    <row r="408" spans="2:6">
      <c r="B408" t="s">
        <v>13088</v>
      </c>
      <c r="C408" t="s">
        <v>13117</v>
      </c>
      <c r="D408" t="s">
        <v>13121</v>
      </c>
      <c r="E408" t="s">
        <v>13122</v>
      </c>
    </row>
    <row r="409" spans="2:6">
      <c r="B409" t="s">
        <v>13080</v>
      </c>
      <c r="C409" t="s">
        <v>13081</v>
      </c>
      <c r="D409" t="s">
        <v>13082</v>
      </c>
      <c r="E409" t="s">
        <v>13139</v>
      </c>
    </row>
    <row r="410" spans="2:6">
      <c r="B410" t="s">
        <v>13088</v>
      </c>
      <c r="C410" t="s">
        <v>13126</v>
      </c>
      <c r="D410" t="s">
        <v>13127</v>
      </c>
      <c r="E410" t="s">
        <v>13128</v>
      </c>
    </row>
    <row r="411" spans="2:6">
      <c r="B411" t="s">
        <v>13088</v>
      </c>
      <c r="C411" t="s">
        <v>13117</v>
      </c>
      <c r="D411" t="s">
        <v>13121</v>
      </c>
      <c r="E411" t="s">
        <v>13122</v>
      </c>
    </row>
    <row r="412" spans="2:6">
      <c r="B412" t="s">
        <v>13088</v>
      </c>
      <c r="C412" t="s">
        <v>13117</v>
      </c>
      <c r="D412" t="s">
        <v>13121</v>
      </c>
      <c r="E412" t="s">
        <v>13122</v>
      </c>
    </row>
    <row r="413" spans="2:6">
      <c r="B413" t="s">
        <v>13088</v>
      </c>
      <c r="C413" t="s">
        <v>13117</v>
      </c>
      <c r="D413" t="s">
        <v>13121</v>
      </c>
      <c r="E413" t="s">
        <v>13122</v>
      </c>
    </row>
    <row r="414" spans="2:6">
      <c r="B414" t="s">
        <v>13088</v>
      </c>
      <c r="C414" t="s">
        <v>13117</v>
      </c>
      <c r="D414" t="s">
        <v>13118</v>
      </c>
      <c r="E414" t="s">
        <v>13138</v>
      </c>
    </row>
    <row r="415" spans="2:6">
      <c r="B415" t="s">
        <v>13088</v>
      </c>
      <c r="C415" t="s">
        <v>13117</v>
      </c>
      <c r="D415" t="s">
        <v>13118</v>
      </c>
      <c r="E415" t="s">
        <v>13119</v>
      </c>
      <c r="F415" t="s">
        <v>13120</v>
      </c>
    </row>
    <row r="416" spans="2:6">
      <c r="B416" t="s">
        <v>13088</v>
      </c>
      <c r="C416" t="s">
        <v>13117</v>
      </c>
      <c r="D416" t="s">
        <v>13121</v>
      </c>
      <c r="E416" t="s">
        <v>13125</v>
      </c>
    </row>
    <row r="417" spans="2:6">
      <c r="B417" t="s">
        <v>13088</v>
      </c>
      <c r="C417" t="s">
        <v>13126</v>
      </c>
      <c r="D417" t="s">
        <v>13127</v>
      </c>
      <c r="E417" t="s">
        <v>13128</v>
      </c>
    </row>
    <row r="418" spans="2:6">
      <c r="B418" t="s">
        <v>13088</v>
      </c>
      <c r="C418" t="s">
        <v>13090</v>
      </c>
      <c r="D418" t="s">
        <v>13123</v>
      </c>
      <c r="E418" t="s">
        <v>13124</v>
      </c>
    </row>
    <row r="419" spans="2:6">
      <c r="B419" t="s">
        <v>13088</v>
      </c>
      <c r="C419" t="s">
        <v>13117</v>
      </c>
      <c r="D419" t="s">
        <v>13118</v>
      </c>
      <c r="E419" t="s">
        <v>13119</v>
      </c>
      <c r="F419" t="s">
        <v>13120</v>
      </c>
    </row>
    <row r="420" spans="2:6">
      <c r="B420" t="s">
        <v>13080</v>
      </c>
      <c r="C420" t="s">
        <v>13081</v>
      </c>
      <c r="D420" t="s">
        <v>13082</v>
      </c>
      <c r="E420" t="s">
        <v>13083</v>
      </c>
      <c r="F420" t="s">
        <v>13084</v>
      </c>
    </row>
    <row r="421" spans="2:6">
      <c r="B421" t="s">
        <v>13088</v>
      </c>
      <c r="C421" t="s">
        <v>13117</v>
      </c>
      <c r="D421" t="s">
        <v>13121</v>
      </c>
      <c r="E421" t="s">
        <v>13122</v>
      </c>
    </row>
    <row r="422" spans="2:6">
      <c r="B422" t="s">
        <v>13088</v>
      </c>
      <c r="C422" t="s">
        <v>13115</v>
      </c>
      <c r="D422" t="s">
        <v>13116</v>
      </c>
    </row>
    <row r="423" spans="2:6">
      <c r="B423" t="s">
        <v>13088</v>
      </c>
      <c r="C423" t="s">
        <v>13115</v>
      </c>
      <c r="D423" t="s">
        <v>13116</v>
      </c>
    </row>
    <row r="424" spans="2:6">
      <c r="B424" t="s">
        <v>13080</v>
      </c>
      <c r="C424" t="s">
        <v>13081</v>
      </c>
      <c r="D424" t="s">
        <v>13082</v>
      </c>
      <c r="E424" t="s">
        <v>13083</v>
      </c>
      <c r="F424" t="s">
        <v>13084</v>
      </c>
    </row>
    <row r="425" spans="2:6">
      <c r="B425" t="s">
        <v>13080</v>
      </c>
      <c r="C425" t="s">
        <v>13081</v>
      </c>
      <c r="D425" t="s">
        <v>13082</v>
      </c>
      <c r="E425" t="s">
        <v>13083</v>
      </c>
      <c r="F425" t="s">
        <v>13084</v>
      </c>
    </row>
    <row r="426" spans="2:6">
      <c r="B426" t="s">
        <v>13088</v>
      </c>
      <c r="C426" t="s">
        <v>13117</v>
      </c>
      <c r="D426" t="s">
        <v>13118</v>
      </c>
      <c r="E426" t="s">
        <v>13119</v>
      </c>
      <c r="F426" t="s">
        <v>13132</v>
      </c>
    </row>
    <row r="427" spans="2:6">
      <c r="B427" t="s">
        <v>13088</v>
      </c>
      <c r="C427" t="s">
        <v>13117</v>
      </c>
      <c r="D427" t="s">
        <v>13121</v>
      </c>
      <c r="E427" t="s">
        <v>13122</v>
      </c>
    </row>
    <row r="428" spans="2:6">
      <c r="B428" t="s">
        <v>13088</v>
      </c>
      <c r="C428" t="s">
        <v>13117</v>
      </c>
      <c r="D428" t="s">
        <v>13118</v>
      </c>
      <c r="E428" t="s">
        <v>13140</v>
      </c>
    </row>
    <row r="429" spans="2:6">
      <c r="B429" t="s">
        <v>13088</v>
      </c>
      <c r="C429" t="s">
        <v>13117</v>
      </c>
      <c r="D429" t="s">
        <v>13121</v>
      </c>
      <c r="E429" t="s">
        <v>13122</v>
      </c>
    </row>
    <row r="430" spans="2:6">
      <c r="B430" t="s">
        <v>13080</v>
      </c>
      <c r="C430" t="s">
        <v>13081</v>
      </c>
      <c r="D430" t="s">
        <v>13082</v>
      </c>
      <c r="E430" t="s">
        <v>13083</v>
      </c>
      <c r="F430" t="s">
        <v>13084</v>
      </c>
    </row>
    <row r="431" spans="2:6">
      <c r="B431" t="s">
        <v>13088</v>
      </c>
      <c r="C431" t="s">
        <v>13117</v>
      </c>
      <c r="D431" t="s">
        <v>13121</v>
      </c>
      <c r="E431" t="s">
        <v>13122</v>
      </c>
    </row>
    <row r="432" spans="2:6">
      <c r="B432" t="s">
        <v>13088</v>
      </c>
      <c r="C432" t="s">
        <v>13117</v>
      </c>
      <c r="D432" t="s">
        <v>13118</v>
      </c>
      <c r="E432" t="s">
        <v>13119</v>
      </c>
      <c r="F432" t="s">
        <v>13132</v>
      </c>
    </row>
    <row r="433" spans="2:6">
      <c r="B433" t="s">
        <v>13088</v>
      </c>
      <c r="C433" t="s">
        <v>13117</v>
      </c>
      <c r="D433" t="s">
        <v>13118</v>
      </c>
      <c r="E433" t="s">
        <v>13119</v>
      </c>
      <c r="F433" t="s">
        <v>13132</v>
      </c>
    </row>
    <row r="434" spans="2:6">
      <c r="B434" t="s">
        <v>13088</v>
      </c>
      <c r="C434" t="s">
        <v>13117</v>
      </c>
      <c r="D434" t="s">
        <v>13118</v>
      </c>
      <c r="E434" t="s">
        <v>13130</v>
      </c>
      <c r="F434" t="s">
        <v>13131</v>
      </c>
    </row>
    <row r="435" spans="2:6">
      <c r="B435" t="s">
        <v>13088</v>
      </c>
      <c r="C435" t="s">
        <v>13090</v>
      </c>
      <c r="D435" t="s">
        <v>13123</v>
      </c>
      <c r="E435" t="s">
        <v>13124</v>
      </c>
    </row>
    <row r="436" spans="2:6">
      <c r="B436" t="s">
        <v>13088</v>
      </c>
      <c r="C436" t="s">
        <v>13117</v>
      </c>
      <c r="D436" t="s">
        <v>13121</v>
      </c>
      <c r="E436" t="s">
        <v>13122</v>
      </c>
    </row>
    <row r="437" spans="2:6">
      <c r="B437" t="s">
        <v>13088</v>
      </c>
      <c r="C437" t="s">
        <v>13117</v>
      </c>
      <c r="D437" t="s">
        <v>13121</v>
      </c>
      <c r="E437" t="s">
        <v>13122</v>
      </c>
    </row>
    <row r="438" spans="2:6">
      <c r="B438" t="s">
        <v>13088</v>
      </c>
      <c r="C438" t="s">
        <v>13117</v>
      </c>
      <c r="D438" t="s">
        <v>13121</v>
      </c>
      <c r="E438" t="s">
        <v>13122</v>
      </c>
    </row>
    <row r="439" spans="2:6">
      <c r="B439" t="s">
        <v>13088</v>
      </c>
      <c r="C439" t="s">
        <v>13126</v>
      </c>
      <c r="D439" t="s">
        <v>13127</v>
      </c>
      <c r="E439" t="s">
        <v>13128</v>
      </c>
    </row>
    <row r="440" spans="2:6">
      <c r="B440" t="s">
        <v>13088</v>
      </c>
      <c r="C440" t="s">
        <v>13117</v>
      </c>
      <c r="D440" t="s">
        <v>13118</v>
      </c>
      <c r="E440" t="s">
        <v>13138</v>
      </c>
    </row>
    <row r="441" spans="2:6">
      <c r="B441" t="s">
        <v>13088</v>
      </c>
      <c r="C441" t="s">
        <v>13117</v>
      </c>
      <c r="D441" t="s">
        <v>13121</v>
      </c>
      <c r="E441" t="s">
        <v>13122</v>
      </c>
    </row>
    <row r="442" spans="2:6">
      <c r="B442" t="s">
        <v>13088</v>
      </c>
      <c r="C442" t="s">
        <v>13117</v>
      </c>
      <c r="D442" t="s">
        <v>13118</v>
      </c>
      <c r="E442" t="s">
        <v>13119</v>
      </c>
      <c r="F442" t="s">
        <v>13120</v>
      </c>
    </row>
    <row r="443" spans="2:6">
      <c r="B443" t="s">
        <v>13088</v>
      </c>
      <c r="C443" t="s">
        <v>13117</v>
      </c>
      <c r="D443" t="s">
        <v>13121</v>
      </c>
      <c r="E443" t="s">
        <v>13125</v>
      </c>
    </row>
    <row r="444" spans="2:6">
      <c r="B444" t="s">
        <v>13088</v>
      </c>
      <c r="C444" t="s">
        <v>13117</v>
      </c>
      <c r="D444" t="s">
        <v>13121</v>
      </c>
      <c r="E444" t="s">
        <v>13122</v>
      </c>
    </row>
    <row r="445" spans="2:6">
      <c r="B445" t="s">
        <v>13080</v>
      </c>
      <c r="C445" t="s">
        <v>13081</v>
      </c>
      <c r="D445" t="s">
        <v>13082</v>
      </c>
      <c r="E445" t="s">
        <v>13083</v>
      </c>
      <c r="F445" t="s">
        <v>13084</v>
      </c>
    </row>
    <row r="446" spans="2:6">
      <c r="B446" t="s">
        <v>13088</v>
      </c>
      <c r="C446" t="s">
        <v>13117</v>
      </c>
      <c r="D446" t="s">
        <v>13118</v>
      </c>
      <c r="E446" t="s">
        <v>13119</v>
      </c>
      <c r="F446" t="s">
        <v>13120</v>
      </c>
    </row>
    <row r="447" spans="2:6">
      <c r="B447" t="s">
        <v>13088</v>
      </c>
      <c r="C447" t="s">
        <v>13117</v>
      </c>
      <c r="D447" t="s">
        <v>13121</v>
      </c>
      <c r="E447" t="s">
        <v>13122</v>
      </c>
    </row>
    <row r="448" spans="2:6">
      <c r="B448" t="s">
        <v>13088</v>
      </c>
      <c r="C448" t="s">
        <v>13117</v>
      </c>
      <c r="D448" t="s">
        <v>13121</v>
      </c>
      <c r="E448" t="s">
        <v>13122</v>
      </c>
    </row>
    <row r="449" spans="2:6">
      <c r="B449" t="s">
        <v>13088</v>
      </c>
      <c r="C449" t="s">
        <v>13117</v>
      </c>
      <c r="D449" t="s">
        <v>13118</v>
      </c>
      <c r="E449" t="s">
        <v>13141</v>
      </c>
      <c r="F449" t="s">
        <v>13142</v>
      </c>
    </row>
    <row r="450" spans="2:6">
      <c r="B450" t="s">
        <v>13088</v>
      </c>
      <c r="C450" t="s">
        <v>13115</v>
      </c>
      <c r="D450" t="s">
        <v>13116</v>
      </c>
    </row>
    <row r="451" spans="2:6">
      <c r="B451" t="s">
        <v>13088</v>
      </c>
      <c r="C451" t="s">
        <v>13117</v>
      </c>
      <c r="D451" t="s">
        <v>13121</v>
      </c>
      <c r="E451" t="s">
        <v>13125</v>
      </c>
    </row>
    <row r="452" spans="2:6">
      <c r="B452" t="s">
        <v>13088</v>
      </c>
      <c r="C452" t="s">
        <v>13117</v>
      </c>
      <c r="D452" t="s">
        <v>13121</v>
      </c>
      <c r="E452" t="s">
        <v>13122</v>
      </c>
    </row>
    <row r="453" spans="2:6">
      <c r="B453" t="s">
        <v>13088</v>
      </c>
      <c r="C453" t="s">
        <v>13117</v>
      </c>
      <c r="D453" t="s">
        <v>13118</v>
      </c>
      <c r="E453" t="s">
        <v>13119</v>
      </c>
      <c r="F453" t="s">
        <v>13132</v>
      </c>
    </row>
    <row r="454" spans="2:6">
      <c r="B454" t="s">
        <v>13088</v>
      </c>
      <c r="C454" t="s">
        <v>13117</v>
      </c>
      <c r="D454" t="s">
        <v>13121</v>
      </c>
      <c r="E454" t="s">
        <v>13122</v>
      </c>
    </row>
    <row r="455" spans="2:6">
      <c r="B455" t="s">
        <v>13088</v>
      </c>
      <c r="C455" t="s">
        <v>13117</v>
      </c>
      <c r="D455" t="s">
        <v>13121</v>
      </c>
      <c r="E455" t="s">
        <v>13122</v>
      </c>
    </row>
    <row r="456" spans="2:6">
      <c r="B456" t="s">
        <v>13080</v>
      </c>
      <c r="C456" t="s">
        <v>13081</v>
      </c>
      <c r="D456" t="s">
        <v>13082</v>
      </c>
      <c r="E456" t="s">
        <v>13083</v>
      </c>
      <c r="F456" t="s">
        <v>13084</v>
      </c>
    </row>
    <row r="457" spans="2:6">
      <c r="B457" t="s">
        <v>13088</v>
      </c>
      <c r="C457" t="s">
        <v>13117</v>
      </c>
      <c r="D457" t="s">
        <v>13121</v>
      </c>
      <c r="E457" t="s">
        <v>13125</v>
      </c>
    </row>
    <row r="458" spans="2:6">
      <c r="B458" t="s">
        <v>13080</v>
      </c>
      <c r="C458" t="s">
        <v>13081</v>
      </c>
      <c r="D458" t="s">
        <v>13082</v>
      </c>
      <c r="E458" t="s">
        <v>13083</v>
      </c>
      <c r="F458" t="s">
        <v>13084</v>
      </c>
    </row>
    <row r="459" spans="2:6">
      <c r="B459" t="s">
        <v>13088</v>
      </c>
      <c r="C459" t="s">
        <v>13115</v>
      </c>
      <c r="D459" t="s">
        <v>13116</v>
      </c>
    </row>
    <row r="460" spans="2:6">
      <c r="B460" t="s">
        <v>13088</v>
      </c>
      <c r="C460" t="s">
        <v>13115</v>
      </c>
      <c r="D460" t="s">
        <v>13116</v>
      </c>
    </row>
    <row r="461" spans="2:6">
      <c r="B461" t="s">
        <v>13088</v>
      </c>
      <c r="C461" t="s">
        <v>13117</v>
      </c>
      <c r="D461" t="s">
        <v>13118</v>
      </c>
      <c r="E461" t="s">
        <v>13141</v>
      </c>
      <c r="F461" t="s">
        <v>13142</v>
      </c>
    </row>
    <row r="462" spans="2:6">
      <c r="B462" t="s">
        <v>13088</v>
      </c>
      <c r="C462" t="s">
        <v>13117</v>
      </c>
      <c r="D462" t="s">
        <v>13118</v>
      </c>
      <c r="E462" t="s">
        <v>13143</v>
      </c>
    </row>
    <row r="463" spans="2:6">
      <c r="B463" t="s">
        <v>13088</v>
      </c>
      <c r="C463" t="s">
        <v>13117</v>
      </c>
      <c r="D463" t="s">
        <v>13118</v>
      </c>
      <c r="E463" t="s">
        <v>13119</v>
      </c>
      <c r="F463" t="s">
        <v>13129</v>
      </c>
    </row>
    <row r="464" spans="2:6">
      <c r="B464" t="s">
        <v>13088</v>
      </c>
      <c r="C464" t="s">
        <v>13115</v>
      </c>
      <c r="D464" t="s">
        <v>13116</v>
      </c>
    </row>
    <row r="465" spans="2:6">
      <c r="B465" t="s">
        <v>13088</v>
      </c>
      <c r="C465" t="s">
        <v>13115</v>
      </c>
      <c r="D465" t="s">
        <v>13116</v>
      </c>
    </row>
    <row r="466" spans="2:6">
      <c r="B466" t="s">
        <v>13080</v>
      </c>
      <c r="C466" t="s">
        <v>13081</v>
      </c>
      <c r="D466" t="s">
        <v>13082</v>
      </c>
      <c r="E466" t="s">
        <v>13083</v>
      </c>
      <c r="F466" t="s">
        <v>13084</v>
      </c>
    </row>
    <row r="467" spans="2:6">
      <c r="B467" t="s">
        <v>13088</v>
      </c>
      <c r="C467" t="s">
        <v>13117</v>
      </c>
      <c r="D467" t="s">
        <v>13121</v>
      </c>
      <c r="E467" t="s">
        <v>13122</v>
      </c>
    </row>
    <row r="468" spans="2:6">
      <c r="B468" t="s">
        <v>13088</v>
      </c>
      <c r="C468" t="s">
        <v>13126</v>
      </c>
      <c r="D468" t="s">
        <v>13127</v>
      </c>
      <c r="E468" t="s">
        <v>13128</v>
      </c>
    </row>
    <row r="469" spans="2:6">
      <c r="B469" t="s">
        <v>13080</v>
      </c>
      <c r="C469" t="s">
        <v>13081</v>
      </c>
      <c r="D469" t="s">
        <v>13082</v>
      </c>
      <c r="E469" t="s">
        <v>13083</v>
      </c>
      <c r="F469" t="s">
        <v>13084</v>
      </c>
    </row>
    <row r="470" spans="2:6">
      <c r="B470" t="s">
        <v>13088</v>
      </c>
      <c r="C470" t="s">
        <v>13117</v>
      </c>
      <c r="D470" t="s">
        <v>13118</v>
      </c>
      <c r="E470" t="s">
        <v>13141</v>
      </c>
      <c r="F470" t="s">
        <v>13142</v>
      </c>
    </row>
    <row r="471" spans="2:6">
      <c r="B471" t="s">
        <v>13088</v>
      </c>
      <c r="C471" t="s">
        <v>13117</v>
      </c>
      <c r="D471" t="s">
        <v>13121</v>
      </c>
      <c r="E471" t="s">
        <v>13122</v>
      </c>
    </row>
    <row r="472" spans="2:6">
      <c r="B472" t="s">
        <v>13080</v>
      </c>
      <c r="C472" t="s">
        <v>13081</v>
      </c>
      <c r="D472" t="s">
        <v>13082</v>
      </c>
      <c r="E472" t="s">
        <v>13083</v>
      </c>
      <c r="F472" t="s">
        <v>13084</v>
      </c>
    </row>
    <row r="473" spans="2:6">
      <c r="B473" t="s">
        <v>13088</v>
      </c>
      <c r="C473" t="s">
        <v>13117</v>
      </c>
      <c r="D473" t="s">
        <v>13118</v>
      </c>
      <c r="E473" t="s">
        <v>13101</v>
      </c>
      <c r="F473" t="s">
        <v>13144</v>
      </c>
    </row>
    <row r="474" spans="2:6">
      <c r="B474" t="s">
        <v>13080</v>
      </c>
      <c r="C474" t="s">
        <v>13081</v>
      </c>
      <c r="D474" t="s">
        <v>13082</v>
      </c>
      <c r="E474" t="s">
        <v>13083</v>
      </c>
      <c r="F474" t="s">
        <v>13084</v>
      </c>
    </row>
    <row r="475" spans="2:6">
      <c r="B475" t="s">
        <v>13088</v>
      </c>
      <c r="C475" t="s">
        <v>13117</v>
      </c>
      <c r="D475" t="s">
        <v>13121</v>
      </c>
      <c r="E475" t="s">
        <v>13122</v>
      </c>
    </row>
    <row r="476" spans="2:6">
      <c r="B476" t="s">
        <v>13088</v>
      </c>
      <c r="C476" t="s">
        <v>13115</v>
      </c>
      <c r="D476" t="s">
        <v>13116</v>
      </c>
    </row>
    <row r="477" spans="2:6">
      <c r="B477" t="s">
        <v>13088</v>
      </c>
      <c r="C477" t="s">
        <v>13117</v>
      </c>
      <c r="D477" t="s">
        <v>13118</v>
      </c>
      <c r="E477" t="s">
        <v>13145</v>
      </c>
      <c r="F477" t="s">
        <v>13146</v>
      </c>
    </row>
    <row r="478" spans="2:6">
      <c r="B478" t="s">
        <v>13088</v>
      </c>
      <c r="C478" t="s">
        <v>13117</v>
      </c>
      <c r="D478" t="s">
        <v>13118</v>
      </c>
      <c r="E478" t="s">
        <v>13138</v>
      </c>
    </row>
    <row r="479" spans="2:6">
      <c r="B479" t="s">
        <v>13088</v>
      </c>
      <c r="C479" t="s">
        <v>13117</v>
      </c>
      <c r="D479" t="s">
        <v>13121</v>
      </c>
      <c r="E479" t="s">
        <v>13122</v>
      </c>
    </row>
    <row r="480" spans="2:6">
      <c r="B480" t="s">
        <v>13080</v>
      </c>
      <c r="C480" t="s">
        <v>13081</v>
      </c>
      <c r="D480" t="s">
        <v>13082</v>
      </c>
      <c r="E480" t="s">
        <v>13083</v>
      </c>
      <c r="F480" t="s">
        <v>13084</v>
      </c>
    </row>
    <row r="481" spans="2:6">
      <c r="B481" t="s">
        <v>13088</v>
      </c>
      <c r="C481" t="s">
        <v>13126</v>
      </c>
      <c r="D481" t="s">
        <v>13127</v>
      </c>
      <c r="E481" t="s">
        <v>13128</v>
      </c>
    </row>
    <row r="482" spans="2:6">
      <c r="B482" t="s">
        <v>13088</v>
      </c>
      <c r="C482" t="s">
        <v>13117</v>
      </c>
      <c r="D482" t="s">
        <v>13118</v>
      </c>
      <c r="E482" t="s">
        <v>13143</v>
      </c>
    </row>
    <row r="483" spans="2:6">
      <c r="B483" t="s">
        <v>13088</v>
      </c>
      <c r="C483" t="s">
        <v>13117</v>
      </c>
      <c r="D483" t="s">
        <v>13121</v>
      </c>
      <c r="E483" t="s">
        <v>13122</v>
      </c>
    </row>
    <row r="484" spans="2:6">
      <c r="B484" t="s">
        <v>13088</v>
      </c>
      <c r="C484" t="s">
        <v>13117</v>
      </c>
      <c r="D484" t="s">
        <v>13118</v>
      </c>
      <c r="E484" t="s">
        <v>13143</v>
      </c>
    </row>
    <row r="485" spans="2:6">
      <c r="B485" t="s">
        <v>13088</v>
      </c>
      <c r="C485" t="s">
        <v>13117</v>
      </c>
      <c r="D485" t="s">
        <v>13118</v>
      </c>
      <c r="E485" t="s">
        <v>13119</v>
      </c>
      <c r="F485" t="s">
        <v>13132</v>
      </c>
    </row>
    <row r="486" spans="2:6">
      <c r="B486" t="s">
        <v>13088</v>
      </c>
      <c r="C486" t="s">
        <v>13115</v>
      </c>
      <c r="D486" t="s">
        <v>13116</v>
      </c>
    </row>
    <row r="487" spans="2:6">
      <c r="B487" t="s">
        <v>13088</v>
      </c>
      <c r="C487" t="s">
        <v>13117</v>
      </c>
      <c r="D487" t="s">
        <v>13118</v>
      </c>
      <c r="E487" t="s">
        <v>13140</v>
      </c>
    </row>
    <row r="488" spans="2:6">
      <c r="B488" t="s">
        <v>13080</v>
      </c>
      <c r="C488" t="s">
        <v>13081</v>
      </c>
      <c r="D488" t="s">
        <v>13082</v>
      </c>
      <c r="E488" t="s">
        <v>13083</v>
      </c>
      <c r="F488" t="s">
        <v>13084</v>
      </c>
    </row>
    <row r="489" spans="2:6">
      <c r="B489" t="s">
        <v>13088</v>
      </c>
      <c r="C489" t="s">
        <v>13115</v>
      </c>
      <c r="D489" t="s">
        <v>13116</v>
      </c>
    </row>
    <row r="490" spans="2:6">
      <c r="B490" t="s">
        <v>13088</v>
      </c>
      <c r="C490" t="s">
        <v>13117</v>
      </c>
      <c r="D490" t="s">
        <v>13118</v>
      </c>
      <c r="E490" t="s">
        <v>13138</v>
      </c>
    </row>
    <row r="491" spans="2:6">
      <c r="B491" t="s">
        <v>13088</v>
      </c>
      <c r="C491" t="s">
        <v>13117</v>
      </c>
      <c r="D491" t="s">
        <v>13121</v>
      </c>
      <c r="E491" t="s">
        <v>13122</v>
      </c>
    </row>
    <row r="492" spans="2:6">
      <c r="B492" t="s">
        <v>13088</v>
      </c>
      <c r="C492" t="s">
        <v>13117</v>
      </c>
      <c r="D492" t="s">
        <v>13121</v>
      </c>
      <c r="E492" t="s">
        <v>13122</v>
      </c>
    </row>
    <row r="493" spans="2:6">
      <c r="B493" t="s">
        <v>13088</v>
      </c>
      <c r="C493" t="s">
        <v>13115</v>
      </c>
      <c r="D493" t="s">
        <v>13116</v>
      </c>
    </row>
    <row r="494" spans="2:6">
      <c r="B494" t="s">
        <v>13088</v>
      </c>
      <c r="C494" t="s">
        <v>13115</v>
      </c>
      <c r="D494" t="s">
        <v>13116</v>
      </c>
    </row>
    <row r="495" spans="2:6">
      <c r="B495" t="s">
        <v>13088</v>
      </c>
      <c r="C495" t="s">
        <v>13117</v>
      </c>
      <c r="D495" t="s">
        <v>13118</v>
      </c>
      <c r="E495" t="s">
        <v>13130</v>
      </c>
      <c r="F495" t="s">
        <v>13131</v>
      </c>
    </row>
    <row r="496" spans="2:6">
      <c r="B496" t="s">
        <v>13088</v>
      </c>
      <c r="C496" t="s">
        <v>13117</v>
      </c>
      <c r="D496" t="s">
        <v>13118</v>
      </c>
      <c r="E496" t="s">
        <v>13119</v>
      </c>
      <c r="F496" t="s">
        <v>13132</v>
      </c>
    </row>
    <row r="497" spans="2:6">
      <c r="B497" t="s">
        <v>13088</v>
      </c>
      <c r="C497" t="s">
        <v>13115</v>
      </c>
      <c r="D497" t="s">
        <v>13116</v>
      </c>
    </row>
    <row r="498" spans="2:6">
      <c r="B498" t="s">
        <v>13088</v>
      </c>
      <c r="C498" t="s">
        <v>13115</v>
      </c>
      <c r="D498" t="s">
        <v>13116</v>
      </c>
    </row>
    <row r="499" spans="2:6">
      <c r="B499" t="s">
        <v>13088</v>
      </c>
      <c r="C499" t="s">
        <v>13117</v>
      </c>
      <c r="D499" t="s">
        <v>13121</v>
      </c>
      <c r="E499" t="s">
        <v>13122</v>
      </c>
    </row>
    <row r="500" spans="2:6">
      <c r="B500" t="s">
        <v>13088</v>
      </c>
      <c r="C500" t="s">
        <v>13117</v>
      </c>
      <c r="D500" t="s">
        <v>13121</v>
      </c>
      <c r="E500" t="s">
        <v>13122</v>
      </c>
    </row>
    <row r="501" spans="2:6">
      <c r="B501" t="s">
        <v>13088</v>
      </c>
      <c r="C501" t="s">
        <v>13117</v>
      </c>
      <c r="D501" t="s">
        <v>13121</v>
      </c>
      <c r="E501" t="s">
        <v>13122</v>
      </c>
    </row>
    <row r="502" spans="2:6">
      <c r="B502" t="s">
        <v>13088</v>
      </c>
      <c r="C502" t="s">
        <v>13117</v>
      </c>
      <c r="D502" t="s">
        <v>13121</v>
      </c>
      <c r="E502" t="s">
        <v>13122</v>
      </c>
    </row>
    <row r="503" spans="2:6">
      <c r="B503" t="s">
        <v>13088</v>
      </c>
      <c r="C503" t="s">
        <v>13117</v>
      </c>
      <c r="D503" t="s">
        <v>13121</v>
      </c>
      <c r="E503" t="s">
        <v>13122</v>
      </c>
    </row>
    <row r="504" spans="2:6">
      <c r="B504" t="s">
        <v>13088</v>
      </c>
      <c r="C504" t="s">
        <v>13115</v>
      </c>
      <c r="D504" t="s">
        <v>13116</v>
      </c>
    </row>
    <row r="505" spans="2:6">
      <c r="B505" t="s">
        <v>13080</v>
      </c>
      <c r="C505" t="s">
        <v>13081</v>
      </c>
      <c r="D505" t="s">
        <v>13082</v>
      </c>
      <c r="E505" t="s">
        <v>13083</v>
      </c>
      <c r="F505" t="s">
        <v>13084</v>
      </c>
    </row>
    <row r="506" spans="2:6">
      <c r="B506" t="s">
        <v>13080</v>
      </c>
      <c r="C506" t="s">
        <v>13081</v>
      </c>
      <c r="D506" t="s">
        <v>13082</v>
      </c>
      <c r="E506" t="s">
        <v>13083</v>
      </c>
      <c r="F506" t="s">
        <v>13084</v>
      </c>
    </row>
    <row r="507" spans="2:6">
      <c r="B507" t="s">
        <v>13088</v>
      </c>
      <c r="C507" t="s">
        <v>13117</v>
      </c>
      <c r="D507" t="s">
        <v>13118</v>
      </c>
      <c r="E507" t="s">
        <v>13119</v>
      </c>
      <c r="F507" t="s">
        <v>13132</v>
      </c>
    </row>
    <row r="508" spans="2:6">
      <c r="B508" t="s">
        <v>13088</v>
      </c>
      <c r="C508" t="s">
        <v>13115</v>
      </c>
      <c r="D508" t="s">
        <v>13116</v>
      </c>
    </row>
    <row r="509" spans="2:6">
      <c r="B509" t="s">
        <v>13088</v>
      </c>
      <c r="C509" t="s">
        <v>13090</v>
      </c>
      <c r="D509" t="s">
        <v>13123</v>
      </c>
      <c r="E509" t="s">
        <v>13124</v>
      </c>
    </row>
    <row r="510" spans="2:6">
      <c r="B510" t="s">
        <v>13088</v>
      </c>
      <c r="C510" t="s">
        <v>13115</v>
      </c>
      <c r="D510" t="s">
        <v>13116</v>
      </c>
    </row>
    <row r="511" spans="2:6">
      <c r="B511" t="s">
        <v>13088</v>
      </c>
      <c r="C511" t="s">
        <v>13117</v>
      </c>
      <c r="D511" t="s">
        <v>13121</v>
      </c>
      <c r="E511" t="s">
        <v>13122</v>
      </c>
    </row>
    <row r="512" spans="2:6">
      <c r="B512" t="s">
        <v>13088</v>
      </c>
      <c r="C512" t="s">
        <v>13115</v>
      </c>
      <c r="D512" t="s">
        <v>13116</v>
      </c>
    </row>
    <row r="513" spans="2:6">
      <c r="B513" t="s">
        <v>13088</v>
      </c>
      <c r="C513" t="s">
        <v>13117</v>
      </c>
      <c r="D513" t="s">
        <v>13121</v>
      </c>
      <c r="E513" t="s">
        <v>13122</v>
      </c>
    </row>
    <row r="514" spans="2:6">
      <c r="B514" t="s">
        <v>13088</v>
      </c>
      <c r="C514" t="s">
        <v>13115</v>
      </c>
      <c r="D514" t="s">
        <v>13116</v>
      </c>
    </row>
    <row r="515" spans="2:6">
      <c r="B515" t="s">
        <v>13088</v>
      </c>
      <c r="C515" t="s">
        <v>13115</v>
      </c>
      <c r="D515" t="s">
        <v>13116</v>
      </c>
    </row>
    <row r="516" spans="2:6">
      <c r="B516" t="s">
        <v>13080</v>
      </c>
      <c r="C516" t="s">
        <v>13081</v>
      </c>
      <c r="D516" t="s">
        <v>13082</v>
      </c>
      <c r="E516" t="s">
        <v>13083</v>
      </c>
      <c r="F516" t="s">
        <v>13084</v>
      </c>
    </row>
    <row r="517" spans="2:6">
      <c r="B517" t="s">
        <v>13088</v>
      </c>
      <c r="C517" t="s">
        <v>13115</v>
      </c>
      <c r="D517" t="s">
        <v>13116</v>
      </c>
    </row>
    <row r="518" spans="2:6">
      <c r="B518" t="s">
        <v>13088</v>
      </c>
      <c r="C518" t="s">
        <v>13117</v>
      </c>
      <c r="D518" t="s">
        <v>13121</v>
      </c>
      <c r="E518" t="s">
        <v>13125</v>
      </c>
    </row>
    <row r="519" spans="2:6">
      <c r="B519" t="s">
        <v>13088</v>
      </c>
      <c r="C519" t="s">
        <v>13115</v>
      </c>
      <c r="D519" t="s">
        <v>13116</v>
      </c>
    </row>
    <row r="520" spans="2:6">
      <c r="B520" t="s">
        <v>13080</v>
      </c>
      <c r="C520" t="s">
        <v>13081</v>
      </c>
      <c r="D520" t="s">
        <v>13082</v>
      </c>
      <c r="E520" t="s">
        <v>13083</v>
      </c>
      <c r="F520" t="s">
        <v>13084</v>
      </c>
    </row>
    <row r="521" spans="2:6">
      <c r="B521" t="s">
        <v>13088</v>
      </c>
      <c r="C521" t="s">
        <v>13117</v>
      </c>
      <c r="D521" t="s">
        <v>13118</v>
      </c>
      <c r="E521" t="s">
        <v>13119</v>
      </c>
      <c r="F521" t="s">
        <v>13132</v>
      </c>
    </row>
    <row r="522" spans="2:6">
      <c r="B522" t="s">
        <v>13088</v>
      </c>
      <c r="C522" t="s">
        <v>13117</v>
      </c>
      <c r="D522" t="s">
        <v>13118</v>
      </c>
      <c r="E522" t="s">
        <v>13141</v>
      </c>
      <c r="F522" t="s">
        <v>13142</v>
      </c>
    </row>
    <row r="523" spans="2:6">
      <c r="B523" t="s">
        <v>13088</v>
      </c>
      <c r="C523" t="s">
        <v>13117</v>
      </c>
      <c r="D523" t="s">
        <v>13118</v>
      </c>
      <c r="E523" t="s">
        <v>13140</v>
      </c>
    </row>
    <row r="524" spans="2:6">
      <c r="B524" t="s">
        <v>13088</v>
      </c>
      <c r="C524" t="s">
        <v>13117</v>
      </c>
      <c r="D524" t="s">
        <v>13121</v>
      </c>
      <c r="E524" t="s">
        <v>13122</v>
      </c>
    </row>
    <row r="525" spans="2:6">
      <c r="B525" t="s">
        <v>13088</v>
      </c>
      <c r="C525" t="s">
        <v>13126</v>
      </c>
      <c r="D525" t="s">
        <v>13127</v>
      </c>
      <c r="E525" t="s">
        <v>13128</v>
      </c>
    </row>
    <row r="526" spans="2:6">
      <c r="B526" t="s">
        <v>13088</v>
      </c>
      <c r="C526" t="s">
        <v>13117</v>
      </c>
      <c r="D526" t="s">
        <v>13118</v>
      </c>
      <c r="E526" t="s">
        <v>13138</v>
      </c>
    </row>
    <row r="527" spans="2:6">
      <c r="B527" t="s">
        <v>13088</v>
      </c>
      <c r="C527" t="s">
        <v>13115</v>
      </c>
      <c r="D527" t="s">
        <v>13116</v>
      </c>
    </row>
    <row r="528" spans="2:6">
      <c r="B528" t="s">
        <v>13088</v>
      </c>
      <c r="C528" t="s">
        <v>13117</v>
      </c>
      <c r="D528" t="s">
        <v>13118</v>
      </c>
      <c r="E528" t="s">
        <v>13101</v>
      </c>
      <c r="F528" t="s">
        <v>13147</v>
      </c>
    </row>
    <row r="529" spans="2:6">
      <c r="B529" t="s">
        <v>13088</v>
      </c>
      <c r="C529" t="s">
        <v>13117</v>
      </c>
      <c r="D529" t="s">
        <v>13118</v>
      </c>
      <c r="E529" t="s">
        <v>13101</v>
      </c>
      <c r="F529" t="s">
        <v>13144</v>
      </c>
    </row>
    <row r="530" spans="2:6">
      <c r="B530" t="s">
        <v>13088</v>
      </c>
      <c r="C530" t="s">
        <v>13117</v>
      </c>
      <c r="D530" t="s">
        <v>13118</v>
      </c>
      <c r="E530" t="s">
        <v>13141</v>
      </c>
      <c r="F530" t="s">
        <v>13142</v>
      </c>
    </row>
    <row r="531" spans="2:6">
      <c r="B531" t="s">
        <v>13088</v>
      </c>
      <c r="C531" t="s">
        <v>13117</v>
      </c>
      <c r="D531" t="s">
        <v>13118</v>
      </c>
      <c r="E531" t="s">
        <v>13138</v>
      </c>
    </row>
    <row r="532" spans="2:6">
      <c r="B532" t="s">
        <v>13088</v>
      </c>
      <c r="C532" t="s">
        <v>13117</v>
      </c>
      <c r="D532" t="s">
        <v>13121</v>
      </c>
      <c r="E532" t="s">
        <v>13122</v>
      </c>
    </row>
    <row r="533" spans="2:6">
      <c r="B533" t="s">
        <v>13088</v>
      </c>
      <c r="C533" t="s">
        <v>13117</v>
      </c>
      <c r="D533" t="s">
        <v>13118</v>
      </c>
      <c r="E533" t="s">
        <v>13119</v>
      </c>
      <c r="F533" t="s">
        <v>13120</v>
      </c>
    </row>
    <row r="534" spans="2:6">
      <c r="B534" t="s">
        <v>13088</v>
      </c>
      <c r="C534" t="s">
        <v>13117</v>
      </c>
      <c r="D534" t="s">
        <v>13121</v>
      </c>
      <c r="E534" t="s">
        <v>13122</v>
      </c>
    </row>
    <row r="535" spans="2:6">
      <c r="B535" t="s">
        <v>13088</v>
      </c>
      <c r="C535" t="s">
        <v>13117</v>
      </c>
      <c r="D535" t="s">
        <v>13121</v>
      </c>
      <c r="E535" t="s">
        <v>13122</v>
      </c>
    </row>
    <row r="536" spans="2:6">
      <c r="B536" t="s">
        <v>13088</v>
      </c>
      <c r="C536" t="s">
        <v>13117</v>
      </c>
      <c r="D536" t="s">
        <v>13121</v>
      </c>
      <c r="E536" t="s">
        <v>13125</v>
      </c>
    </row>
    <row r="537" spans="2:6">
      <c r="B537" t="s">
        <v>13088</v>
      </c>
      <c r="C537" t="s">
        <v>13115</v>
      </c>
      <c r="D537" t="s">
        <v>13116</v>
      </c>
    </row>
    <row r="538" spans="2:6">
      <c r="B538" t="s">
        <v>13088</v>
      </c>
      <c r="C538" t="s">
        <v>13126</v>
      </c>
      <c r="D538" t="s">
        <v>13127</v>
      </c>
      <c r="E538" t="s">
        <v>13148</v>
      </c>
    </row>
    <row r="539" spans="2:6">
      <c r="B539" t="s">
        <v>13088</v>
      </c>
      <c r="C539" t="s">
        <v>13090</v>
      </c>
      <c r="D539" t="s">
        <v>13123</v>
      </c>
      <c r="E539" t="s">
        <v>13124</v>
      </c>
    </row>
    <row r="540" spans="2:6">
      <c r="B540" t="s">
        <v>13088</v>
      </c>
      <c r="C540" t="s">
        <v>13117</v>
      </c>
      <c r="D540" t="s">
        <v>13118</v>
      </c>
      <c r="E540" t="s">
        <v>13119</v>
      </c>
      <c r="F540" t="s">
        <v>13132</v>
      </c>
    </row>
    <row r="541" spans="2:6">
      <c r="B541" t="s">
        <v>13080</v>
      </c>
      <c r="C541" t="s">
        <v>13081</v>
      </c>
      <c r="D541" t="s">
        <v>13149</v>
      </c>
      <c r="E541" t="s">
        <v>13150</v>
      </c>
    </row>
    <row r="542" spans="2:6">
      <c r="B542" t="s">
        <v>13080</v>
      </c>
      <c r="C542" t="s">
        <v>13081</v>
      </c>
      <c r="D542" t="s">
        <v>13082</v>
      </c>
      <c r="E542" t="s">
        <v>13083</v>
      </c>
      <c r="F542" t="s">
        <v>13084</v>
      </c>
    </row>
    <row r="543" spans="2:6">
      <c r="B543" t="s">
        <v>13088</v>
      </c>
      <c r="C543" t="s">
        <v>13117</v>
      </c>
      <c r="D543" t="s">
        <v>13121</v>
      </c>
      <c r="E543" t="s">
        <v>13125</v>
      </c>
    </row>
    <row r="544" spans="2:6">
      <c r="B544" t="s">
        <v>13088</v>
      </c>
      <c r="C544" t="s">
        <v>13117</v>
      </c>
      <c r="D544" t="s">
        <v>13118</v>
      </c>
      <c r="E544" t="s">
        <v>13145</v>
      </c>
      <c r="F544" t="s">
        <v>13146</v>
      </c>
    </row>
    <row r="545" spans="2:6">
      <c r="B545" t="s">
        <v>13088</v>
      </c>
      <c r="C545" t="s">
        <v>13117</v>
      </c>
      <c r="D545" t="s">
        <v>13121</v>
      </c>
      <c r="E545" t="s">
        <v>13122</v>
      </c>
    </row>
    <row r="546" spans="2:6">
      <c r="B546" t="s">
        <v>13088</v>
      </c>
      <c r="C546" t="s">
        <v>13117</v>
      </c>
      <c r="D546" t="s">
        <v>13121</v>
      </c>
      <c r="E546" t="s">
        <v>13122</v>
      </c>
    </row>
    <row r="547" spans="2:6">
      <c r="B547" t="s">
        <v>13088</v>
      </c>
      <c r="C547" t="s">
        <v>13115</v>
      </c>
      <c r="D547" t="s">
        <v>13116</v>
      </c>
    </row>
    <row r="548" spans="2:6">
      <c r="B548" t="s">
        <v>13088</v>
      </c>
      <c r="C548" t="s">
        <v>13117</v>
      </c>
      <c r="D548" t="s">
        <v>13121</v>
      </c>
      <c r="E548" t="s">
        <v>13122</v>
      </c>
    </row>
    <row r="549" spans="2:6">
      <c r="B549" t="s">
        <v>13088</v>
      </c>
      <c r="C549" t="s">
        <v>13115</v>
      </c>
      <c r="D549" t="s">
        <v>13116</v>
      </c>
    </row>
    <row r="550" spans="2:6">
      <c r="B550" t="s">
        <v>13088</v>
      </c>
      <c r="C550" t="s">
        <v>13117</v>
      </c>
      <c r="D550" t="s">
        <v>13118</v>
      </c>
      <c r="E550" t="s">
        <v>13141</v>
      </c>
      <c r="F550" t="s">
        <v>13142</v>
      </c>
    </row>
    <row r="551" spans="2:6">
      <c r="B551" t="s">
        <v>13088</v>
      </c>
      <c r="C551" t="s">
        <v>13115</v>
      </c>
      <c r="D551" t="s">
        <v>13116</v>
      </c>
    </row>
    <row r="552" spans="2:6">
      <c r="B552" t="s">
        <v>13088</v>
      </c>
      <c r="C552" t="s">
        <v>13115</v>
      </c>
      <c r="D552" t="s">
        <v>13116</v>
      </c>
    </row>
    <row r="553" spans="2:6">
      <c r="B553" t="s">
        <v>13088</v>
      </c>
      <c r="C553" t="s">
        <v>13117</v>
      </c>
      <c r="D553" t="s">
        <v>13118</v>
      </c>
      <c r="E553" t="s">
        <v>13119</v>
      </c>
      <c r="F553" t="s">
        <v>13120</v>
      </c>
    </row>
    <row r="554" spans="2:6">
      <c r="B554" t="s">
        <v>13088</v>
      </c>
      <c r="C554" t="s">
        <v>13126</v>
      </c>
      <c r="D554" t="s">
        <v>13104</v>
      </c>
    </row>
    <row r="555" spans="2:6">
      <c r="B555" t="s">
        <v>13088</v>
      </c>
      <c r="C555" t="s">
        <v>13115</v>
      </c>
      <c r="D555" t="s">
        <v>13116</v>
      </c>
    </row>
    <row r="556" spans="2:6">
      <c r="B556" t="s">
        <v>13088</v>
      </c>
      <c r="C556" t="s">
        <v>13117</v>
      </c>
      <c r="D556" t="s">
        <v>13121</v>
      </c>
      <c r="E556" t="s">
        <v>13122</v>
      </c>
    </row>
    <row r="557" spans="2:6">
      <c r="B557" t="s">
        <v>13088</v>
      </c>
      <c r="C557" t="s">
        <v>13117</v>
      </c>
      <c r="D557" t="s">
        <v>13118</v>
      </c>
      <c r="E557" t="s">
        <v>13145</v>
      </c>
      <c r="F557" t="s">
        <v>13146</v>
      </c>
    </row>
    <row r="558" spans="2:6">
      <c r="B558" t="s">
        <v>13088</v>
      </c>
      <c r="C558" t="s">
        <v>13117</v>
      </c>
      <c r="D558" t="s">
        <v>13118</v>
      </c>
      <c r="E558" t="s">
        <v>13119</v>
      </c>
      <c r="F558" t="s">
        <v>13132</v>
      </c>
    </row>
    <row r="559" spans="2:6">
      <c r="B559" t="s">
        <v>13088</v>
      </c>
      <c r="C559" t="s">
        <v>13117</v>
      </c>
      <c r="D559" t="s">
        <v>13118</v>
      </c>
      <c r="E559" t="s">
        <v>13140</v>
      </c>
      <c r="F559" t="s">
        <v>13151</v>
      </c>
    </row>
    <row r="560" spans="2:6">
      <c r="B560" t="s">
        <v>13088</v>
      </c>
      <c r="C560" t="s">
        <v>13117</v>
      </c>
      <c r="D560" t="s">
        <v>13121</v>
      </c>
      <c r="E560" t="s">
        <v>13122</v>
      </c>
    </row>
    <row r="561" spans="2:6">
      <c r="B561" t="s">
        <v>13088</v>
      </c>
      <c r="C561" t="s">
        <v>13115</v>
      </c>
      <c r="D561" t="s">
        <v>13116</v>
      </c>
    </row>
    <row r="562" spans="2:6">
      <c r="B562" t="s">
        <v>13088</v>
      </c>
      <c r="C562" t="s">
        <v>13117</v>
      </c>
      <c r="D562" t="s">
        <v>13121</v>
      </c>
      <c r="E562" t="s">
        <v>13125</v>
      </c>
    </row>
    <row r="563" spans="2:6">
      <c r="B563" t="s">
        <v>13088</v>
      </c>
      <c r="C563" t="s">
        <v>13117</v>
      </c>
      <c r="D563" t="s">
        <v>13118</v>
      </c>
      <c r="E563" t="s">
        <v>13141</v>
      </c>
      <c r="F563" t="s">
        <v>13142</v>
      </c>
    </row>
    <row r="564" spans="2:6">
      <c r="B564" t="s">
        <v>13080</v>
      </c>
      <c r="C564" t="s">
        <v>13081</v>
      </c>
      <c r="D564" t="s">
        <v>13082</v>
      </c>
      <c r="E564" t="s">
        <v>13083</v>
      </c>
      <c r="F564" t="s">
        <v>13084</v>
      </c>
    </row>
    <row r="565" spans="2:6">
      <c r="B565" t="s">
        <v>13088</v>
      </c>
      <c r="C565" t="s">
        <v>13117</v>
      </c>
      <c r="D565" t="s">
        <v>13118</v>
      </c>
      <c r="E565" t="s">
        <v>13145</v>
      </c>
      <c r="F565" t="s">
        <v>13146</v>
      </c>
    </row>
    <row r="566" spans="2:6">
      <c r="B566" t="s">
        <v>13080</v>
      </c>
      <c r="C566" t="s">
        <v>13081</v>
      </c>
      <c r="D566" t="s">
        <v>13082</v>
      </c>
      <c r="E566" t="s">
        <v>13083</v>
      </c>
      <c r="F566" t="s">
        <v>13084</v>
      </c>
    </row>
    <row r="567" spans="2:6">
      <c r="B567" t="s">
        <v>13088</v>
      </c>
      <c r="C567" t="s">
        <v>13117</v>
      </c>
      <c r="D567" t="s">
        <v>13118</v>
      </c>
      <c r="E567" t="s">
        <v>13119</v>
      </c>
      <c r="F567" t="s">
        <v>13132</v>
      </c>
    </row>
    <row r="568" spans="2:6">
      <c r="B568" t="s">
        <v>13088</v>
      </c>
      <c r="C568" t="s">
        <v>13117</v>
      </c>
      <c r="D568" t="s">
        <v>13121</v>
      </c>
      <c r="E568" t="s">
        <v>13122</v>
      </c>
    </row>
    <row r="569" spans="2:6">
      <c r="B569" t="s">
        <v>13088</v>
      </c>
      <c r="C569" t="s">
        <v>13115</v>
      </c>
      <c r="D569" t="s">
        <v>13116</v>
      </c>
    </row>
    <row r="570" spans="2:6">
      <c r="B570" t="s">
        <v>13088</v>
      </c>
      <c r="C570" t="s">
        <v>13117</v>
      </c>
      <c r="D570" t="s">
        <v>13121</v>
      </c>
      <c r="E570" t="s">
        <v>13122</v>
      </c>
    </row>
    <row r="571" spans="2:6">
      <c r="B571" t="s">
        <v>13080</v>
      </c>
      <c r="C571" t="s">
        <v>13081</v>
      </c>
      <c r="D571" t="s">
        <v>13082</v>
      </c>
      <c r="E571" t="s">
        <v>13083</v>
      </c>
      <c r="F571" t="s">
        <v>13084</v>
      </c>
    </row>
    <row r="572" spans="2:6">
      <c r="B572" t="s">
        <v>13080</v>
      </c>
      <c r="C572" t="s">
        <v>13081</v>
      </c>
      <c r="D572" t="s">
        <v>13082</v>
      </c>
      <c r="E572" t="s">
        <v>13083</v>
      </c>
      <c r="F572" t="s">
        <v>13084</v>
      </c>
    </row>
    <row r="573" spans="2:6">
      <c r="B573" t="s">
        <v>13088</v>
      </c>
      <c r="C573" t="s">
        <v>13117</v>
      </c>
      <c r="D573" t="s">
        <v>13118</v>
      </c>
      <c r="E573" t="s">
        <v>13135</v>
      </c>
      <c r="F573" t="s">
        <v>13137</v>
      </c>
    </row>
    <row r="574" spans="2:6">
      <c r="B574" t="s">
        <v>13088</v>
      </c>
      <c r="C574" t="s">
        <v>13117</v>
      </c>
      <c r="D574" t="s">
        <v>13121</v>
      </c>
      <c r="E574" t="s">
        <v>13122</v>
      </c>
    </row>
    <row r="575" spans="2:6">
      <c r="B575" t="s">
        <v>13088</v>
      </c>
      <c r="C575" t="s">
        <v>13115</v>
      </c>
      <c r="D575" t="s">
        <v>13116</v>
      </c>
    </row>
    <row r="576" spans="2:6">
      <c r="B576" t="s">
        <v>13088</v>
      </c>
      <c r="C576" t="s">
        <v>13115</v>
      </c>
      <c r="D576" t="s">
        <v>13116</v>
      </c>
    </row>
    <row r="577" spans="2:6">
      <c r="B577" t="s">
        <v>13088</v>
      </c>
      <c r="C577" t="s">
        <v>13117</v>
      </c>
      <c r="D577" t="s">
        <v>13118</v>
      </c>
      <c r="E577" t="s">
        <v>13119</v>
      </c>
      <c r="F577" t="s">
        <v>13132</v>
      </c>
    </row>
    <row r="578" spans="2:6">
      <c r="B578" t="s">
        <v>13088</v>
      </c>
      <c r="C578" t="s">
        <v>13117</v>
      </c>
      <c r="D578" t="s">
        <v>13118</v>
      </c>
      <c r="E578" t="s">
        <v>13135</v>
      </c>
      <c r="F578" t="s">
        <v>13137</v>
      </c>
    </row>
    <row r="579" spans="2:6">
      <c r="B579" t="s">
        <v>13088</v>
      </c>
      <c r="C579" t="s">
        <v>13117</v>
      </c>
      <c r="D579" t="s">
        <v>13118</v>
      </c>
      <c r="E579" t="s">
        <v>13119</v>
      </c>
      <c r="F579" t="s">
        <v>13120</v>
      </c>
    </row>
    <row r="580" spans="2:6">
      <c r="B580" t="s">
        <v>13088</v>
      </c>
      <c r="C580" t="s">
        <v>13117</v>
      </c>
      <c r="D580" t="s">
        <v>13118</v>
      </c>
      <c r="E580" t="s">
        <v>13101</v>
      </c>
      <c r="F580" t="s">
        <v>13152</v>
      </c>
    </row>
    <row r="581" spans="2:6">
      <c r="B581" t="s">
        <v>13088</v>
      </c>
      <c r="C581" t="s">
        <v>13115</v>
      </c>
      <c r="D581" t="s">
        <v>13116</v>
      </c>
    </row>
    <row r="582" spans="2:6">
      <c r="B582" t="s">
        <v>13088</v>
      </c>
      <c r="C582" t="s">
        <v>13117</v>
      </c>
      <c r="D582" t="s">
        <v>13118</v>
      </c>
      <c r="E582" t="s">
        <v>13138</v>
      </c>
    </row>
    <row r="583" spans="2:6">
      <c r="B583" t="s">
        <v>13088</v>
      </c>
      <c r="C583" t="s">
        <v>13117</v>
      </c>
      <c r="D583" t="s">
        <v>13121</v>
      </c>
      <c r="E583" t="s">
        <v>13122</v>
      </c>
    </row>
    <row r="584" spans="2:6">
      <c r="B584" t="s">
        <v>13088</v>
      </c>
      <c r="C584" t="s">
        <v>13117</v>
      </c>
      <c r="D584" t="s">
        <v>13118</v>
      </c>
      <c r="E584" t="s">
        <v>13133</v>
      </c>
      <c r="F584" t="s">
        <v>13134</v>
      </c>
    </row>
    <row r="585" spans="2:6">
      <c r="B585" t="s">
        <v>13088</v>
      </c>
      <c r="C585" t="s">
        <v>13117</v>
      </c>
      <c r="D585" t="s">
        <v>13118</v>
      </c>
      <c r="E585" t="s">
        <v>13143</v>
      </c>
    </row>
    <row r="586" spans="2:6">
      <c r="B586" t="s">
        <v>13088</v>
      </c>
      <c r="C586" t="s">
        <v>13126</v>
      </c>
      <c r="D586" t="s">
        <v>13127</v>
      </c>
      <c r="E586" t="s">
        <v>13128</v>
      </c>
    </row>
    <row r="587" spans="2:6">
      <c r="B587" t="s">
        <v>13088</v>
      </c>
      <c r="C587" t="s">
        <v>13126</v>
      </c>
      <c r="D587" t="s">
        <v>13127</v>
      </c>
      <c r="E587" t="s">
        <v>13128</v>
      </c>
    </row>
    <row r="588" spans="2:6">
      <c r="B588" t="s">
        <v>13088</v>
      </c>
      <c r="C588" t="s">
        <v>13115</v>
      </c>
      <c r="D588" t="s">
        <v>13116</v>
      </c>
    </row>
    <row r="589" spans="2:6">
      <c r="B589" t="s">
        <v>13088</v>
      </c>
      <c r="C589" t="s">
        <v>13115</v>
      </c>
      <c r="D589" t="s">
        <v>13116</v>
      </c>
    </row>
    <row r="590" spans="2:6">
      <c r="B590" t="s">
        <v>13080</v>
      </c>
      <c r="C590" t="s">
        <v>13153</v>
      </c>
      <c r="D590" t="s">
        <v>13154</v>
      </c>
    </row>
    <row r="591" spans="2:6">
      <c r="B591" t="s">
        <v>13080</v>
      </c>
      <c r="C591" t="s">
        <v>13081</v>
      </c>
      <c r="D591" t="s">
        <v>13155</v>
      </c>
      <c r="E591" t="s">
        <v>13156</v>
      </c>
    </row>
    <row r="592" spans="2:6">
      <c r="B592" t="s">
        <v>13080</v>
      </c>
      <c r="C592" t="s">
        <v>13081</v>
      </c>
      <c r="D592" t="s">
        <v>13155</v>
      </c>
      <c r="E592" t="s">
        <v>13157</v>
      </c>
    </row>
    <row r="593" spans="2:6">
      <c r="B593" t="s">
        <v>13088</v>
      </c>
      <c r="C593" t="s">
        <v>13126</v>
      </c>
      <c r="D593" t="s">
        <v>13127</v>
      </c>
      <c r="E593" t="s">
        <v>13128</v>
      </c>
    </row>
    <row r="594" spans="2:6">
      <c r="B594" t="s">
        <v>13080</v>
      </c>
      <c r="C594" t="s">
        <v>13081</v>
      </c>
      <c r="D594" t="s">
        <v>13149</v>
      </c>
      <c r="E594" t="s">
        <v>13158</v>
      </c>
    </row>
    <row r="595" spans="2:6">
      <c r="B595" t="s">
        <v>13088</v>
      </c>
      <c r="C595" t="s">
        <v>13090</v>
      </c>
      <c r="D595" t="s">
        <v>13123</v>
      </c>
      <c r="E595" t="s">
        <v>13124</v>
      </c>
    </row>
    <row r="596" spans="2:6">
      <c r="B596" t="s">
        <v>13088</v>
      </c>
      <c r="C596" t="s">
        <v>13115</v>
      </c>
      <c r="D596" t="s">
        <v>13116</v>
      </c>
    </row>
    <row r="597" spans="2:6">
      <c r="B597" t="s">
        <v>13088</v>
      </c>
      <c r="C597" t="s">
        <v>13126</v>
      </c>
      <c r="D597" t="s">
        <v>13127</v>
      </c>
      <c r="E597" t="s">
        <v>13128</v>
      </c>
    </row>
    <row r="598" spans="2:6">
      <c r="B598" t="s">
        <v>13080</v>
      </c>
      <c r="C598" t="s">
        <v>13081</v>
      </c>
      <c r="D598" t="s">
        <v>13149</v>
      </c>
      <c r="E598" t="s">
        <v>13159</v>
      </c>
    </row>
    <row r="599" spans="2:6">
      <c r="B599" t="s">
        <v>13088</v>
      </c>
      <c r="C599" t="s">
        <v>13126</v>
      </c>
      <c r="D599" t="s">
        <v>13127</v>
      </c>
      <c r="E599" t="s">
        <v>13128</v>
      </c>
    </row>
    <row r="600" spans="2:6">
      <c r="B600" t="s">
        <v>13088</v>
      </c>
      <c r="C600" t="s">
        <v>13126</v>
      </c>
      <c r="D600" t="s">
        <v>13127</v>
      </c>
      <c r="E600" t="s">
        <v>13128</v>
      </c>
    </row>
    <row r="601" spans="2:6">
      <c r="B601" t="s">
        <v>13088</v>
      </c>
      <c r="C601" t="s">
        <v>13126</v>
      </c>
      <c r="D601" t="s">
        <v>13127</v>
      </c>
      <c r="E601" t="s">
        <v>13148</v>
      </c>
    </row>
    <row r="602" spans="2:6">
      <c r="B602" t="s">
        <v>13088</v>
      </c>
      <c r="C602" t="s">
        <v>13115</v>
      </c>
      <c r="D602" t="s">
        <v>13116</v>
      </c>
    </row>
    <row r="603" spans="2:6">
      <c r="B603" t="s">
        <v>13088</v>
      </c>
      <c r="C603" t="s">
        <v>13126</v>
      </c>
      <c r="D603" t="s">
        <v>13127</v>
      </c>
      <c r="E603" t="s">
        <v>13128</v>
      </c>
    </row>
    <row r="604" spans="2:6">
      <c r="B604" t="s">
        <v>13080</v>
      </c>
      <c r="C604" t="s">
        <v>13081</v>
      </c>
      <c r="D604" t="s">
        <v>13082</v>
      </c>
      <c r="E604" t="s">
        <v>13139</v>
      </c>
    </row>
    <row r="605" spans="2:6">
      <c r="B605" t="s">
        <v>13088</v>
      </c>
      <c r="C605" t="s">
        <v>13117</v>
      </c>
      <c r="D605" t="s">
        <v>13118</v>
      </c>
      <c r="E605" t="s">
        <v>13119</v>
      </c>
      <c r="F605" t="s">
        <v>13129</v>
      </c>
    </row>
    <row r="606" spans="2:6">
      <c r="B606" t="s">
        <v>13080</v>
      </c>
      <c r="C606" t="s">
        <v>13153</v>
      </c>
      <c r="D606" t="s">
        <v>13154</v>
      </c>
    </row>
    <row r="607" spans="2:6">
      <c r="B607" t="s">
        <v>13080</v>
      </c>
      <c r="C607" t="s">
        <v>13081</v>
      </c>
      <c r="D607" t="s">
        <v>13155</v>
      </c>
      <c r="E607" t="s">
        <v>13156</v>
      </c>
    </row>
    <row r="608" spans="2:6">
      <c r="B608" t="s">
        <v>13080</v>
      </c>
      <c r="C608" t="s">
        <v>13081</v>
      </c>
      <c r="D608" t="s">
        <v>13155</v>
      </c>
      <c r="E608" t="s">
        <v>13156</v>
      </c>
    </row>
    <row r="609" spans="2:8">
      <c r="B609" t="s">
        <v>13088</v>
      </c>
      <c r="C609" t="s">
        <v>13115</v>
      </c>
      <c r="D609" t="s">
        <v>13116</v>
      </c>
    </row>
    <row r="610" spans="2:8">
      <c r="B610" t="s">
        <v>13088</v>
      </c>
      <c r="C610" t="s">
        <v>13115</v>
      </c>
      <c r="D610" t="s">
        <v>13116</v>
      </c>
    </row>
    <row r="611" spans="2:8">
      <c r="B611" t="s">
        <v>13088</v>
      </c>
      <c r="C611" t="s">
        <v>13126</v>
      </c>
      <c r="D611" t="s">
        <v>13127</v>
      </c>
      <c r="E611" t="s">
        <v>13128</v>
      </c>
    </row>
    <row r="612" spans="2:8">
      <c r="B612" t="s">
        <v>13080</v>
      </c>
      <c r="C612" t="s">
        <v>13081</v>
      </c>
      <c r="D612" t="s">
        <v>13155</v>
      </c>
      <c r="E612" t="s">
        <v>13160</v>
      </c>
    </row>
    <row r="613" spans="2:8">
      <c r="B613" t="s">
        <v>13088</v>
      </c>
      <c r="C613" t="s">
        <v>13115</v>
      </c>
      <c r="D613" t="s">
        <v>13116</v>
      </c>
    </row>
    <row r="614" spans="2:8">
      <c r="B614" t="s">
        <v>13080</v>
      </c>
      <c r="C614" t="s">
        <v>13081</v>
      </c>
      <c r="D614" t="s">
        <v>13155</v>
      </c>
      <c r="E614" t="s">
        <v>13156</v>
      </c>
    </row>
    <row r="615" spans="2:8">
      <c r="B615" t="s">
        <v>13161</v>
      </c>
      <c r="C615" t="s">
        <v>13162</v>
      </c>
      <c r="D615" t="s">
        <v>13163</v>
      </c>
    </row>
    <row r="616" spans="2:8">
      <c r="B616" t="s">
        <v>13080</v>
      </c>
      <c r="C616" t="s">
        <v>13081</v>
      </c>
      <c r="D616" t="s">
        <v>13082</v>
      </c>
      <c r="E616" t="s">
        <v>13083</v>
      </c>
      <c r="F616" t="s">
        <v>13084</v>
      </c>
    </row>
    <row r="617" spans="2:8">
      <c r="B617" t="s">
        <v>13088</v>
      </c>
      <c r="C617" t="s">
        <v>13164</v>
      </c>
      <c r="D617" t="s">
        <v>13165</v>
      </c>
    </row>
    <row r="618" spans="2:8">
      <c r="B618" t="s">
        <v>13166</v>
      </c>
      <c r="C618" t="s">
        <v>13167</v>
      </c>
      <c r="D618" t="s">
        <v>13168</v>
      </c>
      <c r="E618" t="s">
        <v>13169</v>
      </c>
      <c r="F618" t="s">
        <v>13170</v>
      </c>
      <c r="G618" t="s">
        <v>13171</v>
      </c>
      <c r="H618" t="s">
        <v>13172</v>
      </c>
    </row>
    <row r="619" spans="2:8">
      <c r="B619" t="s">
        <v>13173</v>
      </c>
      <c r="C619" t="s">
        <v>13174</v>
      </c>
      <c r="D619" t="s">
        <v>13175</v>
      </c>
      <c r="E619" t="s">
        <v>13176</v>
      </c>
    </row>
    <row r="620" spans="2:8">
      <c r="B620" t="s">
        <v>13088</v>
      </c>
      <c r="C620" t="s">
        <v>13126</v>
      </c>
      <c r="D620" t="s">
        <v>13127</v>
      </c>
      <c r="E620" t="s">
        <v>13128</v>
      </c>
    </row>
    <row r="621" spans="2:8">
      <c r="B621" t="s">
        <v>13088</v>
      </c>
      <c r="C621" t="s">
        <v>13115</v>
      </c>
      <c r="D621" t="s">
        <v>13116</v>
      </c>
    </row>
    <row r="622" spans="2:8">
      <c r="B622" t="s">
        <v>13088</v>
      </c>
      <c r="C622" t="s">
        <v>13126</v>
      </c>
      <c r="D622" t="s">
        <v>13127</v>
      </c>
      <c r="E622" t="s">
        <v>13128</v>
      </c>
    </row>
    <row r="623" spans="2:8">
      <c r="B623" t="s">
        <v>13080</v>
      </c>
      <c r="C623" t="s">
        <v>13081</v>
      </c>
      <c r="D623" t="s">
        <v>13155</v>
      </c>
      <c r="E623" t="s">
        <v>13177</v>
      </c>
    </row>
    <row r="624" spans="2:8">
      <c r="B624" t="s">
        <v>13080</v>
      </c>
      <c r="C624" t="s">
        <v>13081</v>
      </c>
      <c r="D624" t="s">
        <v>13082</v>
      </c>
      <c r="E624" t="s">
        <v>13083</v>
      </c>
      <c r="F624" t="s">
        <v>13084</v>
      </c>
    </row>
    <row r="625" spans="2:6">
      <c r="B625" t="s">
        <v>13080</v>
      </c>
      <c r="C625" t="s">
        <v>13081</v>
      </c>
      <c r="D625" t="s">
        <v>13082</v>
      </c>
      <c r="E625" t="s">
        <v>13083</v>
      </c>
      <c r="F625" t="s">
        <v>13084</v>
      </c>
    </row>
    <row r="626" spans="2:6">
      <c r="B626" t="s">
        <v>13088</v>
      </c>
      <c r="C626" t="s">
        <v>13115</v>
      </c>
      <c r="D626" t="s">
        <v>13116</v>
      </c>
    </row>
    <row r="627" spans="2:6">
      <c r="B627" t="s">
        <v>13080</v>
      </c>
      <c r="C627" t="s">
        <v>13153</v>
      </c>
      <c r="D627" t="s">
        <v>13178</v>
      </c>
    </row>
    <row r="628" spans="2:6">
      <c r="B628" t="s">
        <v>13088</v>
      </c>
      <c r="C628" t="s">
        <v>13179</v>
      </c>
      <c r="D628" t="s">
        <v>13180</v>
      </c>
    </row>
    <row r="629" spans="2:6">
      <c r="B629" t="s">
        <v>13080</v>
      </c>
      <c r="C629" t="s">
        <v>13081</v>
      </c>
      <c r="D629" t="s">
        <v>13155</v>
      </c>
      <c r="E629" t="s">
        <v>13156</v>
      </c>
    </row>
    <row r="630" spans="2:6">
      <c r="B630" t="s">
        <v>13080</v>
      </c>
      <c r="C630" t="s">
        <v>13081</v>
      </c>
      <c r="D630" t="s">
        <v>13082</v>
      </c>
      <c r="E630" t="s">
        <v>13083</v>
      </c>
      <c r="F630" t="s">
        <v>13084</v>
      </c>
    </row>
    <row r="631" spans="2:6">
      <c r="B631" t="s">
        <v>13080</v>
      </c>
      <c r="C631" t="s">
        <v>13081</v>
      </c>
      <c r="D631" t="s">
        <v>13155</v>
      </c>
      <c r="E631" t="s">
        <v>13177</v>
      </c>
    </row>
    <row r="632" spans="2:6">
      <c r="B632" t="s">
        <v>13088</v>
      </c>
      <c r="C632" t="s">
        <v>13179</v>
      </c>
      <c r="D632" t="s">
        <v>13090</v>
      </c>
      <c r="E632" t="s">
        <v>13181</v>
      </c>
      <c r="F632" t="s">
        <v>13182</v>
      </c>
    </row>
    <row r="633" spans="2:6">
      <c r="B633" t="s">
        <v>13088</v>
      </c>
      <c r="C633" t="s">
        <v>13126</v>
      </c>
      <c r="D633" t="s">
        <v>13127</v>
      </c>
      <c r="E633" t="s">
        <v>13128</v>
      </c>
    </row>
    <row r="634" spans="2:6">
      <c r="B634" t="s">
        <v>13080</v>
      </c>
      <c r="C634" t="s">
        <v>13081</v>
      </c>
      <c r="D634" t="s">
        <v>13082</v>
      </c>
      <c r="E634" t="s">
        <v>13083</v>
      </c>
      <c r="F634" t="s">
        <v>13084</v>
      </c>
    </row>
    <row r="635" spans="2:6">
      <c r="B635" t="s">
        <v>13080</v>
      </c>
      <c r="C635" t="s">
        <v>13153</v>
      </c>
      <c r="D635" t="s">
        <v>13154</v>
      </c>
    </row>
    <row r="636" spans="2:6">
      <c r="B636" t="s">
        <v>13088</v>
      </c>
      <c r="C636" t="s">
        <v>13115</v>
      </c>
      <c r="D636" t="s">
        <v>13116</v>
      </c>
    </row>
    <row r="637" spans="2:6">
      <c r="B637" t="s">
        <v>13088</v>
      </c>
      <c r="C637" t="s">
        <v>13117</v>
      </c>
      <c r="D637" t="s">
        <v>13118</v>
      </c>
      <c r="E637" t="s">
        <v>13135</v>
      </c>
      <c r="F637" t="s">
        <v>13137</v>
      </c>
    </row>
    <row r="638" spans="2:6">
      <c r="B638" t="s">
        <v>13088</v>
      </c>
      <c r="C638" t="s">
        <v>13126</v>
      </c>
      <c r="D638" t="s">
        <v>13127</v>
      </c>
      <c r="E638" t="s">
        <v>13128</v>
      </c>
    </row>
    <row r="639" spans="2:6">
      <c r="B639" t="s">
        <v>13166</v>
      </c>
      <c r="C639" t="s">
        <v>13183</v>
      </c>
      <c r="D639" t="s">
        <v>13184</v>
      </c>
      <c r="E639" t="s">
        <v>13185</v>
      </c>
    </row>
    <row r="640" spans="2:6">
      <c r="B640" t="s">
        <v>13080</v>
      </c>
      <c r="C640" t="s">
        <v>13085</v>
      </c>
      <c r="D640" t="s">
        <v>13186</v>
      </c>
    </row>
    <row r="641" spans="2:6">
      <c r="B641" t="s">
        <v>13088</v>
      </c>
      <c r="C641" t="s">
        <v>13126</v>
      </c>
      <c r="D641" t="s">
        <v>13127</v>
      </c>
      <c r="E641" t="s">
        <v>13128</v>
      </c>
    </row>
    <row r="642" spans="2:6">
      <c r="B642" t="s">
        <v>13088</v>
      </c>
      <c r="C642" t="s">
        <v>13179</v>
      </c>
      <c r="D642" t="s">
        <v>13090</v>
      </c>
      <c r="E642" t="s">
        <v>13181</v>
      </c>
      <c r="F642" t="s">
        <v>13187</v>
      </c>
    </row>
    <row r="643" spans="2:6">
      <c r="B643" t="s">
        <v>13088</v>
      </c>
      <c r="C643" t="s">
        <v>13090</v>
      </c>
      <c r="D643" t="s">
        <v>13123</v>
      </c>
      <c r="E643" t="s">
        <v>13124</v>
      </c>
    </row>
    <row r="644" spans="2:6">
      <c r="B644" t="s">
        <v>13080</v>
      </c>
      <c r="C644" t="s">
        <v>13081</v>
      </c>
      <c r="D644" t="s">
        <v>13082</v>
      </c>
      <c r="E644" t="s">
        <v>13083</v>
      </c>
      <c r="F644" t="s">
        <v>13084</v>
      </c>
    </row>
    <row r="645" spans="2:6">
      <c r="B645" t="s">
        <v>13080</v>
      </c>
      <c r="C645" t="s">
        <v>13188</v>
      </c>
      <c r="D645" t="s">
        <v>13189</v>
      </c>
      <c r="E645" t="s">
        <v>13190</v>
      </c>
    </row>
    <row r="646" spans="2:6">
      <c r="B646" t="s">
        <v>13080</v>
      </c>
      <c r="C646" t="s">
        <v>13081</v>
      </c>
      <c r="D646" t="s">
        <v>13082</v>
      </c>
      <c r="E646" t="s">
        <v>13139</v>
      </c>
    </row>
    <row r="647" spans="2:6">
      <c r="B647" t="s">
        <v>13080</v>
      </c>
      <c r="C647" t="s">
        <v>13081</v>
      </c>
      <c r="D647" t="s">
        <v>13155</v>
      </c>
      <c r="E647" t="s">
        <v>13191</v>
      </c>
      <c r="F647" t="s">
        <v>13192</v>
      </c>
    </row>
    <row r="648" spans="2:6">
      <c r="B648" t="s">
        <v>13080</v>
      </c>
      <c r="C648" t="s">
        <v>13153</v>
      </c>
      <c r="D648" t="s">
        <v>13154</v>
      </c>
    </row>
    <row r="649" spans="2:6">
      <c r="B649" t="s">
        <v>13088</v>
      </c>
      <c r="C649" t="s">
        <v>13126</v>
      </c>
      <c r="D649" t="s">
        <v>13127</v>
      </c>
      <c r="E649" t="s">
        <v>13128</v>
      </c>
    </row>
    <row r="650" spans="2:6">
      <c r="B650" t="s">
        <v>13080</v>
      </c>
      <c r="C650" t="s">
        <v>13081</v>
      </c>
      <c r="D650" t="s">
        <v>13155</v>
      </c>
      <c r="E650" t="s">
        <v>13156</v>
      </c>
    </row>
    <row r="651" spans="2:6">
      <c r="B651" t="s">
        <v>13088</v>
      </c>
      <c r="C651" t="s">
        <v>13126</v>
      </c>
      <c r="D651" t="s">
        <v>13127</v>
      </c>
      <c r="E651" t="s">
        <v>13128</v>
      </c>
    </row>
    <row r="652" spans="2:6">
      <c r="B652" t="s">
        <v>13088</v>
      </c>
      <c r="C652" t="s">
        <v>13164</v>
      </c>
      <c r="D652" t="s">
        <v>13165</v>
      </c>
    </row>
    <row r="653" spans="2:6">
      <c r="B653" t="s">
        <v>13080</v>
      </c>
      <c r="C653" t="s">
        <v>13081</v>
      </c>
      <c r="D653" t="s">
        <v>13193</v>
      </c>
      <c r="E653" t="s">
        <v>13194</v>
      </c>
    </row>
    <row r="654" spans="2:6">
      <c r="B654" t="s">
        <v>13173</v>
      </c>
      <c r="C654" t="s">
        <v>13174</v>
      </c>
      <c r="D654" t="s">
        <v>13195</v>
      </c>
      <c r="E654" t="s">
        <v>13196</v>
      </c>
    </row>
    <row r="655" spans="2:6">
      <c r="B655" t="s">
        <v>13080</v>
      </c>
      <c r="C655" t="s">
        <v>13081</v>
      </c>
      <c r="D655" t="s">
        <v>13155</v>
      </c>
      <c r="E655" t="s">
        <v>13191</v>
      </c>
      <c r="F655" t="s">
        <v>13197</v>
      </c>
    </row>
    <row r="656" spans="2:6">
      <c r="B656" t="s">
        <v>13080</v>
      </c>
      <c r="C656" t="s">
        <v>13081</v>
      </c>
      <c r="D656" t="s">
        <v>13198</v>
      </c>
    </row>
    <row r="657" spans="2:6">
      <c r="B657" t="s">
        <v>13088</v>
      </c>
      <c r="C657" t="s">
        <v>13126</v>
      </c>
      <c r="D657" t="s">
        <v>13127</v>
      </c>
      <c r="E657" t="s">
        <v>13128</v>
      </c>
    </row>
    <row r="658" spans="2:6">
      <c r="B658" t="s">
        <v>13088</v>
      </c>
      <c r="C658" t="s">
        <v>13126</v>
      </c>
      <c r="D658" t="s">
        <v>13127</v>
      </c>
      <c r="E658" t="s">
        <v>13128</v>
      </c>
    </row>
    <row r="659" spans="2:6">
      <c r="B659" t="s">
        <v>13088</v>
      </c>
      <c r="C659" t="s">
        <v>13117</v>
      </c>
      <c r="D659" t="s">
        <v>13118</v>
      </c>
      <c r="E659" t="s">
        <v>13119</v>
      </c>
      <c r="F659" t="s">
        <v>13120</v>
      </c>
    </row>
    <row r="660" spans="2:6">
      <c r="B660" t="s">
        <v>13080</v>
      </c>
      <c r="C660" t="s">
        <v>13081</v>
      </c>
      <c r="D660" t="s">
        <v>13082</v>
      </c>
      <c r="E660" t="s">
        <v>13083</v>
      </c>
      <c r="F660" t="s">
        <v>13084</v>
      </c>
    </row>
    <row r="661" spans="2:6">
      <c r="B661" t="s">
        <v>13166</v>
      </c>
      <c r="C661" t="s">
        <v>13183</v>
      </c>
      <c r="D661" t="s">
        <v>13184</v>
      </c>
      <c r="E661" t="s">
        <v>13185</v>
      </c>
    </row>
    <row r="662" spans="2:6">
      <c r="B662" t="s">
        <v>13088</v>
      </c>
      <c r="C662" t="s">
        <v>13179</v>
      </c>
      <c r="D662" t="s">
        <v>13199</v>
      </c>
      <c r="E662" t="s">
        <v>13200</v>
      </c>
    </row>
    <row r="663" spans="2:6">
      <c r="B663" t="s">
        <v>13080</v>
      </c>
      <c r="C663" t="s">
        <v>13081</v>
      </c>
      <c r="D663" t="s">
        <v>13155</v>
      </c>
      <c r="E663" t="s">
        <v>13156</v>
      </c>
    </row>
    <row r="664" spans="2:6">
      <c r="B664" t="s">
        <v>13080</v>
      </c>
      <c r="C664" t="s">
        <v>13085</v>
      </c>
    </row>
    <row r="665" spans="2:6">
      <c r="B665" t="s">
        <v>13080</v>
      </c>
      <c r="C665" t="s">
        <v>13085</v>
      </c>
      <c r="D665" t="s">
        <v>13201</v>
      </c>
    </row>
    <row r="666" spans="2:6">
      <c r="B666" t="s">
        <v>13088</v>
      </c>
      <c r="C666" t="s">
        <v>13126</v>
      </c>
      <c r="D666" t="s">
        <v>13127</v>
      </c>
      <c r="E666" t="s">
        <v>13202</v>
      </c>
    </row>
    <row r="667" spans="2:6">
      <c r="B667" t="s">
        <v>13088</v>
      </c>
      <c r="C667" t="s">
        <v>13126</v>
      </c>
      <c r="D667" t="s">
        <v>13127</v>
      </c>
      <c r="E667" t="s">
        <v>13128</v>
      </c>
    </row>
    <row r="668" spans="2:6">
      <c r="B668" t="s">
        <v>13080</v>
      </c>
      <c r="C668" t="s">
        <v>13081</v>
      </c>
      <c r="D668" t="s">
        <v>13155</v>
      </c>
      <c r="E668" t="s">
        <v>13157</v>
      </c>
    </row>
    <row r="669" spans="2:6">
      <c r="B669" t="s">
        <v>13080</v>
      </c>
      <c r="C669" t="s">
        <v>13081</v>
      </c>
      <c r="D669" t="s">
        <v>13155</v>
      </c>
      <c r="E669" t="s">
        <v>13160</v>
      </c>
    </row>
    <row r="670" spans="2:6">
      <c r="B670" t="s">
        <v>13080</v>
      </c>
      <c r="C670" t="s">
        <v>13081</v>
      </c>
      <c r="D670" t="s">
        <v>13082</v>
      </c>
      <c r="E670" t="s">
        <v>13083</v>
      </c>
      <c r="F670" t="s">
        <v>13084</v>
      </c>
    </row>
    <row r="671" spans="2:6">
      <c r="B671" t="s">
        <v>13080</v>
      </c>
      <c r="C671" t="s">
        <v>13081</v>
      </c>
      <c r="D671" t="s">
        <v>13155</v>
      </c>
      <c r="E671" t="s">
        <v>13156</v>
      </c>
    </row>
    <row r="672" spans="2:6">
      <c r="B672" t="s">
        <v>13088</v>
      </c>
      <c r="C672" t="s">
        <v>13126</v>
      </c>
      <c r="D672" t="s">
        <v>13127</v>
      </c>
      <c r="E672" t="s">
        <v>13148</v>
      </c>
    </row>
    <row r="673" spans="2:7">
      <c r="B673" t="s">
        <v>13088</v>
      </c>
      <c r="C673" t="s">
        <v>13099</v>
      </c>
      <c r="D673" t="s">
        <v>13112</v>
      </c>
      <c r="E673" t="s">
        <v>13203</v>
      </c>
    </row>
    <row r="674" spans="2:7">
      <c r="B674" t="s">
        <v>13088</v>
      </c>
      <c r="C674" t="s">
        <v>13117</v>
      </c>
      <c r="D674" t="s">
        <v>13118</v>
      </c>
      <c r="E674" t="s">
        <v>13140</v>
      </c>
    </row>
    <row r="675" spans="2:7">
      <c r="B675" t="s">
        <v>13080</v>
      </c>
      <c r="C675" t="s">
        <v>13081</v>
      </c>
      <c r="D675" t="s">
        <v>13082</v>
      </c>
      <c r="E675" t="s">
        <v>13083</v>
      </c>
      <c r="F675" t="s">
        <v>13084</v>
      </c>
    </row>
    <row r="676" spans="2:7">
      <c r="B676" t="s">
        <v>13088</v>
      </c>
      <c r="C676" t="s">
        <v>13164</v>
      </c>
    </row>
    <row r="677" spans="2:7">
      <c r="B677" t="s">
        <v>13080</v>
      </c>
      <c r="C677" t="s">
        <v>13081</v>
      </c>
      <c r="D677" t="s">
        <v>13149</v>
      </c>
      <c r="E677" t="s">
        <v>13158</v>
      </c>
    </row>
    <row r="678" spans="2:7">
      <c r="B678" t="s">
        <v>13080</v>
      </c>
      <c r="C678" t="s">
        <v>13153</v>
      </c>
      <c r="D678" t="s">
        <v>13154</v>
      </c>
    </row>
    <row r="679" spans="2:7">
      <c r="B679" t="s">
        <v>13088</v>
      </c>
      <c r="C679" t="s">
        <v>13115</v>
      </c>
      <c r="D679" t="s">
        <v>13116</v>
      </c>
    </row>
    <row r="680" spans="2:7">
      <c r="B680" t="s">
        <v>13080</v>
      </c>
      <c r="C680" t="s">
        <v>13081</v>
      </c>
      <c r="D680" t="s">
        <v>13155</v>
      </c>
      <c r="E680" t="s">
        <v>13191</v>
      </c>
      <c r="F680" t="s">
        <v>13197</v>
      </c>
    </row>
    <row r="681" spans="2:7">
      <c r="B681" t="s">
        <v>13080</v>
      </c>
      <c r="C681" t="s">
        <v>13188</v>
      </c>
      <c r="D681" t="s">
        <v>13189</v>
      </c>
      <c r="E681" t="s">
        <v>13190</v>
      </c>
    </row>
    <row r="682" spans="2:7">
      <c r="B682" t="s">
        <v>13088</v>
      </c>
      <c r="C682" t="s">
        <v>13126</v>
      </c>
      <c r="D682" t="s">
        <v>13127</v>
      </c>
      <c r="E682" t="s">
        <v>13148</v>
      </c>
    </row>
    <row r="683" spans="2:7">
      <c r="B683" t="s">
        <v>13080</v>
      </c>
      <c r="C683" t="s">
        <v>13081</v>
      </c>
      <c r="D683" t="s">
        <v>13155</v>
      </c>
      <c r="E683" t="s">
        <v>13160</v>
      </c>
    </row>
    <row r="684" spans="2:7">
      <c r="B684" t="s">
        <v>13080</v>
      </c>
      <c r="C684" t="s">
        <v>13081</v>
      </c>
      <c r="D684" t="s">
        <v>13149</v>
      </c>
      <c r="E684" t="s">
        <v>13158</v>
      </c>
    </row>
    <row r="685" spans="2:7">
      <c r="B685" t="s">
        <v>13080</v>
      </c>
      <c r="C685" t="s">
        <v>13081</v>
      </c>
      <c r="D685" t="s">
        <v>13155</v>
      </c>
      <c r="E685" t="s">
        <v>13156</v>
      </c>
    </row>
    <row r="686" spans="2:7">
      <c r="B686" t="s">
        <v>13088</v>
      </c>
      <c r="C686" t="s">
        <v>13089</v>
      </c>
      <c r="D686" t="s">
        <v>13090</v>
      </c>
      <c r="E686" t="s">
        <v>13083</v>
      </c>
      <c r="F686" t="s">
        <v>13091</v>
      </c>
    </row>
    <row r="687" spans="2:7">
      <c r="B687" t="s">
        <v>13166</v>
      </c>
      <c r="C687" t="s">
        <v>13167</v>
      </c>
      <c r="D687" t="s">
        <v>13168</v>
      </c>
      <c r="E687" t="s">
        <v>13169</v>
      </c>
      <c r="F687" t="s">
        <v>13204</v>
      </c>
      <c r="G687" t="s">
        <v>13205</v>
      </c>
    </row>
    <row r="688" spans="2:7">
      <c r="B688" t="s">
        <v>13088</v>
      </c>
      <c r="C688" t="s">
        <v>13090</v>
      </c>
      <c r="D688" t="s">
        <v>13123</v>
      </c>
      <c r="E688" t="s">
        <v>13124</v>
      </c>
    </row>
    <row r="689" spans="2:7">
      <c r="B689" t="s">
        <v>13080</v>
      </c>
      <c r="C689" t="s">
        <v>13081</v>
      </c>
      <c r="D689" t="s">
        <v>13155</v>
      </c>
      <c r="E689" t="s">
        <v>13156</v>
      </c>
    </row>
    <row r="690" spans="2:7">
      <c r="B690" t="s">
        <v>13088</v>
      </c>
      <c r="C690" t="s">
        <v>13164</v>
      </c>
      <c r="D690" t="s">
        <v>13206</v>
      </c>
    </row>
    <row r="691" spans="2:7">
      <c r="B691" t="s">
        <v>13080</v>
      </c>
      <c r="C691" t="s">
        <v>13081</v>
      </c>
      <c r="D691" t="s">
        <v>13082</v>
      </c>
      <c r="E691" t="s">
        <v>13083</v>
      </c>
      <c r="F691" t="s">
        <v>13084</v>
      </c>
    </row>
    <row r="692" spans="2:7">
      <c r="B692" t="s">
        <v>13088</v>
      </c>
      <c r="C692" t="s">
        <v>13126</v>
      </c>
      <c r="D692" t="s">
        <v>13127</v>
      </c>
      <c r="E692" t="s">
        <v>13128</v>
      </c>
    </row>
    <row r="693" spans="2:7">
      <c r="B693" t="s">
        <v>13080</v>
      </c>
      <c r="C693" t="s">
        <v>13085</v>
      </c>
      <c r="D693" t="s">
        <v>13086</v>
      </c>
      <c r="E693" t="s">
        <v>13207</v>
      </c>
    </row>
    <row r="694" spans="2:7">
      <c r="B694" t="s">
        <v>13080</v>
      </c>
      <c r="C694" t="s">
        <v>13081</v>
      </c>
      <c r="D694" t="s">
        <v>13082</v>
      </c>
      <c r="E694" t="s">
        <v>13083</v>
      </c>
      <c r="F694" t="s">
        <v>13084</v>
      </c>
    </row>
    <row r="695" spans="2:7">
      <c r="B695" t="s">
        <v>13080</v>
      </c>
      <c r="C695" t="s">
        <v>13153</v>
      </c>
      <c r="D695" t="s">
        <v>13154</v>
      </c>
    </row>
    <row r="696" spans="2:7">
      <c r="B696" t="s">
        <v>13088</v>
      </c>
      <c r="C696" t="s">
        <v>13115</v>
      </c>
      <c r="D696" t="s">
        <v>13116</v>
      </c>
    </row>
    <row r="697" spans="2:7">
      <c r="B697" t="s">
        <v>13080</v>
      </c>
      <c r="C697" t="s">
        <v>13081</v>
      </c>
      <c r="D697" t="s">
        <v>13104</v>
      </c>
      <c r="E697" t="s">
        <v>13208</v>
      </c>
    </row>
    <row r="698" spans="2:7">
      <c r="B698" t="s">
        <v>13080</v>
      </c>
      <c r="C698" t="s">
        <v>13188</v>
      </c>
      <c r="D698" t="s">
        <v>13189</v>
      </c>
      <c r="E698" t="s">
        <v>13190</v>
      </c>
    </row>
    <row r="699" spans="2:7">
      <c r="B699" t="s">
        <v>13088</v>
      </c>
      <c r="C699" t="s">
        <v>13126</v>
      </c>
      <c r="D699" t="s">
        <v>13127</v>
      </c>
      <c r="E699" t="s">
        <v>13148</v>
      </c>
    </row>
    <row r="700" spans="2:7">
      <c r="B700" t="s">
        <v>13088</v>
      </c>
      <c r="C700" t="s">
        <v>13179</v>
      </c>
      <c r="D700" t="s">
        <v>13090</v>
      </c>
      <c r="E700" t="s">
        <v>13181</v>
      </c>
      <c r="F700" t="s">
        <v>13209</v>
      </c>
    </row>
    <row r="701" spans="2:7">
      <c r="B701" t="s">
        <v>13080</v>
      </c>
      <c r="C701" t="s">
        <v>13081</v>
      </c>
      <c r="D701" t="s">
        <v>13082</v>
      </c>
      <c r="E701" t="s">
        <v>13083</v>
      </c>
      <c r="F701" t="s">
        <v>13084</v>
      </c>
    </row>
    <row r="702" spans="2:7">
      <c r="B702" t="s">
        <v>13080</v>
      </c>
      <c r="C702" t="s">
        <v>13081</v>
      </c>
      <c r="D702" t="s">
        <v>13082</v>
      </c>
      <c r="E702" t="s">
        <v>13083</v>
      </c>
      <c r="F702" t="s">
        <v>13084</v>
      </c>
    </row>
    <row r="703" spans="2:7">
      <c r="B703" t="s">
        <v>13080</v>
      </c>
      <c r="C703" t="s">
        <v>13085</v>
      </c>
      <c r="D703" t="s">
        <v>13186</v>
      </c>
    </row>
    <row r="704" spans="2:7">
      <c r="B704" t="s">
        <v>13166</v>
      </c>
      <c r="C704" t="s">
        <v>13167</v>
      </c>
      <c r="D704" t="s">
        <v>13168</v>
      </c>
      <c r="E704" t="s">
        <v>13169</v>
      </c>
      <c r="F704" t="s">
        <v>13204</v>
      </c>
      <c r="G704" t="s">
        <v>13210</v>
      </c>
    </row>
    <row r="705" spans="2:6">
      <c r="B705" t="s">
        <v>13088</v>
      </c>
      <c r="C705" t="s">
        <v>13179</v>
      </c>
      <c r="D705" t="s">
        <v>13090</v>
      </c>
      <c r="E705" t="s">
        <v>13211</v>
      </c>
    </row>
    <row r="706" spans="2:6">
      <c r="B706" t="s">
        <v>13088</v>
      </c>
      <c r="C706" t="s">
        <v>13115</v>
      </c>
      <c r="D706" t="s">
        <v>13116</v>
      </c>
    </row>
    <row r="707" spans="2:6">
      <c r="B707" t="s">
        <v>13088</v>
      </c>
      <c r="C707" t="s">
        <v>13115</v>
      </c>
      <c r="D707" t="s">
        <v>13116</v>
      </c>
    </row>
    <row r="708" spans="2:6">
      <c r="B708" t="s">
        <v>13088</v>
      </c>
      <c r="C708" t="s">
        <v>13126</v>
      </c>
      <c r="D708" t="s">
        <v>13127</v>
      </c>
      <c r="E708" t="s">
        <v>13128</v>
      </c>
    </row>
    <row r="709" spans="2:6">
      <c r="B709" t="s">
        <v>13088</v>
      </c>
      <c r="C709" t="s">
        <v>13164</v>
      </c>
      <c r="D709" t="s">
        <v>13165</v>
      </c>
    </row>
    <row r="710" spans="2:6">
      <c r="B710" t="s">
        <v>13088</v>
      </c>
      <c r="C710" t="s">
        <v>13126</v>
      </c>
      <c r="D710" t="s">
        <v>13127</v>
      </c>
      <c r="E710" t="s">
        <v>13128</v>
      </c>
    </row>
    <row r="711" spans="2:6">
      <c r="B711" t="s">
        <v>13080</v>
      </c>
      <c r="C711" t="s">
        <v>13212</v>
      </c>
    </row>
    <row r="712" spans="2:6">
      <c r="B712" t="s">
        <v>13080</v>
      </c>
      <c r="C712" t="s">
        <v>13081</v>
      </c>
      <c r="D712" t="s">
        <v>13213</v>
      </c>
      <c r="E712" t="s">
        <v>13214</v>
      </c>
    </row>
    <row r="713" spans="2:6">
      <c r="B713" t="s">
        <v>13088</v>
      </c>
      <c r="C713" t="s">
        <v>13117</v>
      </c>
      <c r="D713" t="s">
        <v>13118</v>
      </c>
      <c r="E713" t="s">
        <v>13119</v>
      </c>
      <c r="F713" t="s">
        <v>13129</v>
      </c>
    </row>
    <row r="714" spans="2:6">
      <c r="B714" t="s">
        <v>13088</v>
      </c>
      <c r="C714" t="s">
        <v>13099</v>
      </c>
      <c r="D714" t="s">
        <v>13112</v>
      </c>
      <c r="E714" t="s">
        <v>13203</v>
      </c>
    </row>
    <row r="715" spans="2:6">
      <c r="B715" t="s">
        <v>13088</v>
      </c>
      <c r="C715" t="s">
        <v>13117</v>
      </c>
      <c r="D715" t="s">
        <v>13118</v>
      </c>
      <c r="E715" t="s">
        <v>13143</v>
      </c>
    </row>
    <row r="716" spans="2:6">
      <c r="B716" t="s">
        <v>13088</v>
      </c>
      <c r="C716" t="s">
        <v>13089</v>
      </c>
      <c r="D716" t="s">
        <v>13092</v>
      </c>
      <c r="E716" t="s">
        <v>13093</v>
      </c>
    </row>
    <row r="717" spans="2:6">
      <c r="B717" t="s">
        <v>13080</v>
      </c>
      <c r="C717" t="s">
        <v>13081</v>
      </c>
      <c r="D717" t="s">
        <v>13155</v>
      </c>
      <c r="E717" t="s">
        <v>13177</v>
      </c>
    </row>
    <row r="718" spans="2:6">
      <c r="B718" t="s">
        <v>13088</v>
      </c>
      <c r="C718" t="s">
        <v>13126</v>
      </c>
      <c r="D718" t="s">
        <v>13127</v>
      </c>
      <c r="E718" t="s">
        <v>13128</v>
      </c>
    </row>
    <row r="719" spans="2:6">
      <c r="B719" t="s">
        <v>13088</v>
      </c>
      <c r="C719" t="s">
        <v>13179</v>
      </c>
      <c r="D719" t="s">
        <v>13090</v>
      </c>
      <c r="E719" t="s">
        <v>13215</v>
      </c>
      <c r="F719" t="s">
        <v>13216</v>
      </c>
    </row>
    <row r="720" spans="2:6">
      <c r="B720" t="s">
        <v>13080</v>
      </c>
      <c r="C720" t="s">
        <v>13153</v>
      </c>
      <c r="D720" t="s">
        <v>13154</v>
      </c>
    </row>
    <row r="721" spans="2:7">
      <c r="B721" t="s">
        <v>13088</v>
      </c>
      <c r="C721" t="s">
        <v>13179</v>
      </c>
      <c r="D721" t="s">
        <v>13217</v>
      </c>
      <c r="E721" t="s">
        <v>13218</v>
      </c>
    </row>
    <row r="722" spans="2:7">
      <c r="B722" t="s">
        <v>13088</v>
      </c>
      <c r="C722" t="s">
        <v>13126</v>
      </c>
      <c r="D722" t="s">
        <v>13127</v>
      </c>
      <c r="E722" t="s">
        <v>13128</v>
      </c>
    </row>
    <row r="723" spans="2:7">
      <c r="B723" t="s">
        <v>13088</v>
      </c>
      <c r="C723" t="s">
        <v>13164</v>
      </c>
      <c r="D723" t="s">
        <v>13206</v>
      </c>
    </row>
    <row r="724" spans="2:7">
      <c r="B724" t="s">
        <v>13088</v>
      </c>
      <c r="C724" t="s">
        <v>13089</v>
      </c>
      <c r="D724" t="s">
        <v>13090</v>
      </c>
      <c r="E724" t="s">
        <v>13083</v>
      </c>
      <c r="F724" t="s">
        <v>13091</v>
      </c>
    </row>
    <row r="725" spans="2:7">
      <c r="B725" t="s">
        <v>13088</v>
      </c>
      <c r="C725" t="s">
        <v>13089</v>
      </c>
      <c r="D725" t="s">
        <v>13092</v>
      </c>
      <c r="E725" t="s">
        <v>13093</v>
      </c>
    </row>
    <row r="726" spans="2:7">
      <c r="B726" t="s">
        <v>13080</v>
      </c>
      <c r="C726" t="s">
        <v>13081</v>
      </c>
      <c r="D726" t="s">
        <v>13155</v>
      </c>
      <c r="E726" t="s">
        <v>13156</v>
      </c>
    </row>
    <row r="727" spans="2:7">
      <c r="B727" t="s">
        <v>13088</v>
      </c>
      <c r="C727" t="s">
        <v>13115</v>
      </c>
      <c r="D727" t="s">
        <v>13116</v>
      </c>
    </row>
    <row r="728" spans="2:7">
      <c r="B728" t="s">
        <v>13166</v>
      </c>
      <c r="C728" t="s">
        <v>13167</v>
      </c>
      <c r="D728" t="s">
        <v>13168</v>
      </c>
      <c r="E728" t="s">
        <v>13169</v>
      </c>
      <c r="F728" t="s">
        <v>13204</v>
      </c>
      <c r="G728" t="s">
        <v>13205</v>
      </c>
    </row>
    <row r="729" spans="2:7">
      <c r="B729" t="s">
        <v>13080</v>
      </c>
      <c r="C729" t="s">
        <v>13081</v>
      </c>
      <c r="D729" t="s">
        <v>13082</v>
      </c>
      <c r="E729" t="s">
        <v>13083</v>
      </c>
      <c r="F729" t="s">
        <v>13084</v>
      </c>
    </row>
    <row r="730" spans="2:7">
      <c r="B730" t="s">
        <v>13080</v>
      </c>
      <c r="C730" t="s">
        <v>13081</v>
      </c>
      <c r="D730" t="s">
        <v>13198</v>
      </c>
    </row>
    <row r="731" spans="2:7">
      <c r="B731" t="s">
        <v>13088</v>
      </c>
      <c r="C731" t="s">
        <v>13126</v>
      </c>
      <c r="D731" t="s">
        <v>13127</v>
      </c>
      <c r="E731" t="s">
        <v>13128</v>
      </c>
    </row>
    <row r="732" spans="2:7">
      <c r="B732" t="s">
        <v>13088</v>
      </c>
      <c r="C732" t="s">
        <v>13099</v>
      </c>
      <c r="D732" t="s">
        <v>13112</v>
      </c>
      <c r="E732" t="s">
        <v>13203</v>
      </c>
    </row>
    <row r="733" spans="2:7">
      <c r="B733" t="s">
        <v>13088</v>
      </c>
      <c r="C733" t="s">
        <v>13089</v>
      </c>
      <c r="D733" t="s">
        <v>13090</v>
      </c>
      <c r="E733" t="s">
        <v>13083</v>
      </c>
      <c r="F733" t="s">
        <v>13091</v>
      </c>
    </row>
    <row r="734" spans="2:7">
      <c r="B734" t="s">
        <v>13080</v>
      </c>
      <c r="C734" t="s">
        <v>13081</v>
      </c>
      <c r="D734" t="s">
        <v>13219</v>
      </c>
      <c r="E734" t="s">
        <v>13142</v>
      </c>
    </row>
    <row r="735" spans="2:7">
      <c r="B735" t="s">
        <v>13080</v>
      </c>
      <c r="C735" t="s">
        <v>13081</v>
      </c>
      <c r="D735" t="s">
        <v>13193</v>
      </c>
      <c r="E735" t="s">
        <v>13220</v>
      </c>
    </row>
    <row r="736" spans="2:7">
      <c r="B736" t="s">
        <v>13080</v>
      </c>
      <c r="C736" t="s">
        <v>13081</v>
      </c>
      <c r="D736" t="s">
        <v>13155</v>
      </c>
      <c r="E736" t="s">
        <v>13156</v>
      </c>
    </row>
    <row r="737" spans="2:5">
      <c r="B737" t="s">
        <v>13088</v>
      </c>
      <c r="C737" t="s">
        <v>13117</v>
      </c>
      <c r="D737" t="s">
        <v>13118</v>
      </c>
      <c r="E737" t="s">
        <v>13140</v>
      </c>
    </row>
    <row r="738" spans="2:5">
      <c r="B738" t="s">
        <v>13080</v>
      </c>
      <c r="C738" t="s">
        <v>13085</v>
      </c>
      <c r="D738" t="s">
        <v>13201</v>
      </c>
    </row>
    <row r="739" spans="2:5">
      <c r="B739" t="s">
        <v>13080</v>
      </c>
      <c r="C739" t="s">
        <v>13081</v>
      </c>
      <c r="D739" t="s">
        <v>13155</v>
      </c>
      <c r="E739" t="s">
        <v>13177</v>
      </c>
    </row>
    <row r="740" spans="2:5">
      <c r="B740" t="s">
        <v>13080</v>
      </c>
      <c r="C740" t="s">
        <v>13081</v>
      </c>
      <c r="D740" t="s">
        <v>13149</v>
      </c>
      <c r="E740" t="s">
        <v>13158</v>
      </c>
    </row>
    <row r="741" spans="2:5">
      <c r="B741" t="s">
        <v>13166</v>
      </c>
      <c r="C741" t="s">
        <v>13183</v>
      </c>
      <c r="D741" t="s">
        <v>13184</v>
      </c>
      <c r="E741" t="s">
        <v>13221</v>
      </c>
    </row>
    <row r="742" spans="2:5">
      <c r="B742" t="s">
        <v>13088</v>
      </c>
      <c r="C742" t="s">
        <v>13117</v>
      </c>
      <c r="D742" t="s">
        <v>13118</v>
      </c>
      <c r="E742" t="s">
        <v>13143</v>
      </c>
    </row>
    <row r="743" spans="2:5">
      <c r="B743" t="s">
        <v>13080</v>
      </c>
      <c r="C743" t="s">
        <v>13081</v>
      </c>
      <c r="D743" t="s">
        <v>13149</v>
      </c>
      <c r="E743" t="s">
        <v>13158</v>
      </c>
    </row>
    <row r="744" spans="2:5">
      <c r="B744" t="s">
        <v>13080</v>
      </c>
      <c r="C744" t="s">
        <v>13081</v>
      </c>
      <c r="D744" t="s">
        <v>13104</v>
      </c>
      <c r="E744" t="s">
        <v>13208</v>
      </c>
    </row>
    <row r="745" spans="2:5">
      <c r="B745" t="s">
        <v>13080</v>
      </c>
      <c r="C745" t="s">
        <v>13081</v>
      </c>
      <c r="D745" t="s">
        <v>13155</v>
      </c>
      <c r="E745" t="s">
        <v>13157</v>
      </c>
    </row>
    <row r="746" spans="2:5">
      <c r="B746" t="s">
        <v>13080</v>
      </c>
      <c r="C746" t="s">
        <v>13081</v>
      </c>
      <c r="D746" t="s">
        <v>13222</v>
      </c>
    </row>
    <row r="747" spans="2:5">
      <c r="B747" t="s">
        <v>13088</v>
      </c>
      <c r="C747" t="s">
        <v>13115</v>
      </c>
      <c r="D747" t="s">
        <v>13116</v>
      </c>
    </row>
    <row r="748" spans="2:5">
      <c r="B748" t="s">
        <v>13088</v>
      </c>
      <c r="C748" t="s">
        <v>13126</v>
      </c>
      <c r="D748" t="s">
        <v>13127</v>
      </c>
      <c r="E748" t="s">
        <v>13128</v>
      </c>
    </row>
    <row r="749" spans="2:5">
      <c r="B749" t="s">
        <v>13080</v>
      </c>
      <c r="C749" t="s">
        <v>13081</v>
      </c>
      <c r="D749" t="s">
        <v>13193</v>
      </c>
      <c r="E749" t="s">
        <v>13194</v>
      </c>
    </row>
    <row r="750" spans="2:5">
      <c r="B750" t="s">
        <v>13080</v>
      </c>
      <c r="C750" t="s">
        <v>13081</v>
      </c>
      <c r="D750" t="s">
        <v>13223</v>
      </c>
      <c r="E750" t="s">
        <v>13224</v>
      </c>
    </row>
    <row r="751" spans="2:5">
      <c r="B751" t="s">
        <v>13088</v>
      </c>
      <c r="C751" t="s">
        <v>13115</v>
      </c>
      <c r="D751" t="s">
        <v>13116</v>
      </c>
    </row>
    <row r="752" spans="2:5">
      <c r="B752" t="s">
        <v>13088</v>
      </c>
      <c r="C752" t="s">
        <v>13164</v>
      </c>
      <c r="D752" t="s">
        <v>13165</v>
      </c>
    </row>
    <row r="753" spans="2:8">
      <c r="B753" t="s">
        <v>13088</v>
      </c>
      <c r="C753" t="s">
        <v>13090</v>
      </c>
      <c r="D753" t="s">
        <v>13123</v>
      </c>
      <c r="E753" t="s">
        <v>13124</v>
      </c>
    </row>
    <row r="754" spans="2:8">
      <c r="B754" t="s">
        <v>13080</v>
      </c>
      <c r="C754" t="s">
        <v>13081</v>
      </c>
      <c r="D754" t="s">
        <v>13222</v>
      </c>
    </row>
    <row r="755" spans="2:8">
      <c r="B755" t="s">
        <v>13088</v>
      </c>
      <c r="C755" t="s">
        <v>13099</v>
      </c>
      <c r="D755" t="s">
        <v>13112</v>
      </c>
      <c r="E755" t="s">
        <v>13225</v>
      </c>
    </row>
    <row r="756" spans="2:8">
      <c r="B756" t="s">
        <v>13080</v>
      </c>
      <c r="C756" t="s">
        <v>13081</v>
      </c>
      <c r="D756" t="s">
        <v>13149</v>
      </c>
      <c r="E756" t="s">
        <v>13226</v>
      </c>
      <c r="F756" t="s">
        <v>13227</v>
      </c>
    </row>
    <row r="757" spans="2:8">
      <c r="B757" t="s">
        <v>13080</v>
      </c>
      <c r="C757" t="s">
        <v>13153</v>
      </c>
      <c r="D757" t="s">
        <v>13228</v>
      </c>
    </row>
    <row r="758" spans="2:8">
      <c r="B758" t="s">
        <v>13080</v>
      </c>
      <c r="C758" t="s">
        <v>13085</v>
      </c>
      <c r="D758" t="s">
        <v>13201</v>
      </c>
    </row>
    <row r="759" spans="2:8">
      <c r="B759" t="s">
        <v>13166</v>
      </c>
      <c r="C759" t="s">
        <v>13167</v>
      </c>
      <c r="D759" t="s">
        <v>13168</v>
      </c>
      <c r="E759" t="s">
        <v>13169</v>
      </c>
      <c r="F759" t="s">
        <v>13170</v>
      </c>
      <c r="G759" t="s">
        <v>13171</v>
      </c>
      <c r="H759" t="s">
        <v>13229</v>
      </c>
    </row>
    <row r="760" spans="2:8">
      <c r="B760" t="s">
        <v>13080</v>
      </c>
      <c r="C760" t="s">
        <v>13081</v>
      </c>
      <c r="D760" t="s">
        <v>13149</v>
      </c>
      <c r="E760" t="s">
        <v>13159</v>
      </c>
    </row>
    <row r="761" spans="2:8">
      <c r="B761" t="s">
        <v>13080</v>
      </c>
      <c r="C761" t="s">
        <v>13081</v>
      </c>
      <c r="D761" t="s">
        <v>13155</v>
      </c>
      <c r="E761" t="s">
        <v>13177</v>
      </c>
    </row>
    <row r="762" spans="2:8">
      <c r="B762" t="s">
        <v>13088</v>
      </c>
      <c r="C762" t="s">
        <v>13126</v>
      </c>
      <c r="D762" t="s">
        <v>13127</v>
      </c>
      <c r="E762" t="s">
        <v>13128</v>
      </c>
    </row>
    <row r="763" spans="2:8">
      <c r="B763" t="s">
        <v>13166</v>
      </c>
      <c r="C763" t="s">
        <v>13167</v>
      </c>
      <c r="D763" t="s">
        <v>13168</v>
      </c>
      <c r="E763" t="s">
        <v>13169</v>
      </c>
      <c r="F763" t="s">
        <v>13204</v>
      </c>
      <c r="G763" t="s">
        <v>13230</v>
      </c>
    </row>
    <row r="764" spans="2:8">
      <c r="B764" t="s">
        <v>13088</v>
      </c>
      <c r="C764" t="s">
        <v>13164</v>
      </c>
      <c r="D764" t="s">
        <v>13165</v>
      </c>
    </row>
    <row r="765" spans="2:8">
      <c r="B765" t="s">
        <v>13080</v>
      </c>
      <c r="C765" t="s">
        <v>13081</v>
      </c>
      <c r="D765" t="s">
        <v>13155</v>
      </c>
      <c r="E765" t="s">
        <v>13177</v>
      </c>
    </row>
    <row r="766" spans="2:8">
      <c r="B766" t="s">
        <v>13080</v>
      </c>
      <c r="C766" t="s">
        <v>13153</v>
      </c>
      <c r="D766" t="s">
        <v>13154</v>
      </c>
    </row>
    <row r="767" spans="2:8">
      <c r="B767" t="s">
        <v>13166</v>
      </c>
      <c r="C767" t="s">
        <v>13167</v>
      </c>
      <c r="D767" t="s">
        <v>13168</v>
      </c>
      <c r="E767" t="s">
        <v>13169</v>
      </c>
      <c r="F767" t="s">
        <v>13170</v>
      </c>
      <c r="G767" t="s">
        <v>13171</v>
      </c>
      <c r="H767" t="s">
        <v>13231</v>
      </c>
    </row>
    <row r="768" spans="2:8">
      <c r="B768" t="s">
        <v>13088</v>
      </c>
      <c r="C768" t="s">
        <v>13115</v>
      </c>
      <c r="D768" t="s">
        <v>13116</v>
      </c>
    </row>
    <row r="769" spans="2:7">
      <c r="B769" t="s">
        <v>13080</v>
      </c>
      <c r="C769" t="s">
        <v>13081</v>
      </c>
      <c r="D769" t="s">
        <v>13149</v>
      </c>
      <c r="E769" t="s">
        <v>13158</v>
      </c>
    </row>
    <row r="770" spans="2:7">
      <c r="B770" t="s">
        <v>13080</v>
      </c>
      <c r="C770" t="s">
        <v>13081</v>
      </c>
      <c r="D770" t="s">
        <v>13082</v>
      </c>
      <c r="E770" t="s">
        <v>13083</v>
      </c>
      <c r="F770" t="s">
        <v>13084</v>
      </c>
    </row>
    <row r="771" spans="2:7">
      <c r="B771" t="s">
        <v>13080</v>
      </c>
      <c r="C771" t="s">
        <v>13081</v>
      </c>
      <c r="D771" t="s">
        <v>13082</v>
      </c>
      <c r="E771" t="s">
        <v>13083</v>
      </c>
      <c r="F771" t="s">
        <v>13232</v>
      </c>
    </row>
    <row r="772" spans="2:7">
      <c r="B772" t="s">
        <v>13080</v>
      </c>
      <c r="C772" t="s">
        <v>13081</v>
      </c>
      <c r="D772" t="s">
        <v>13155</v>
      </c>
      <c r="E772" t="s">
        <v>13177</v>
      </c>
    </row>
    <row r="773" spans="2:7">
      <c r="B773" t="s">
        <v>13080</v>
      </c>
      <c r="C773" t="s">
        <v>13081</v>
      </c>
      <c r="D773" t="s">
        <v>13082</v>
      </c>
      <c r="E773" t="s">
        <v>13083</v>
      </c>
      <c r="F773" t="s">
        <v>13084</v>
      </c>
    </row>
    <row r="774" spans="2:7">
      <c r="B774" t="s">
        <v>13080</v>
      </c>
      <c r="C774" t="s">
        <v>13081</v>
      </c>
      <c r="D774" t="s">
        <v>13223</v>
      </c>
      <c r="E774" t="s">
        <v>13224</v>
      </c>
    </row>
    <row r="775" spans="2:7">
      <c r="B775" t="s">
        <v>13088</v>
      </c>
      <c r="C775" t="s">
        <v>13126</v>
      </c>
      <c r="D775" t="s">
        <v>13127</v>
      </c>
      <c r="E775" t="s">
        <v>13128</v>
      </c>
    </row>
    <row r="776" spans="2:7">
      <c r="B776" t="s">
        <v>13088</v>
      </c>
      <c r="C776" t="s">
        <v>13117</v>
      </c>
      <c r="D776" t="s">
        <v>13118</v>
      </c>
      <c r="E776" t="s">
        <v>13138</v>
      </c>
    </row>
    <row r="777" spans="2:7">
      <c r="B777" t="s">
        <v>13080</v>
      </c>
      <c r="C777" t="s">
        <v>13081</v>
      </c>
      <c r="D777" t="s">
        <v>13155</v>
      </c>
      <c r="E777" t="s">
        <v>13156</v>
      </c>
    </row>
    <row r="778" spans="2:7">
      <c r="B778" t="s">
        <v>13080</v>
      </c>
      <c r="C778" t="s">
        <v>13233</v>
      </c>
      <c r="D778" t="s">
        <v>13234</v>
      </c>
    </row>
    <row r="779" spans="2:7">
      <c r="B779" t="s">
        <v>13080</v>
      </c>
      <c r="C779" t="s">
        <v>13081</v>
      </c>
      <c r="D779" t="s">
        <v>13235</v>
      </c>
    </row>
    <row r="780" spans="2:7">
      <c r="B780" t="s">
        <v>13166</v>
      </c>
      <c r="C780" t="s">
        <v>13167</v>
      </c>
      <c r="D780" t="s">
        <v>13168</v>
      </c>
      <c r="E780" t="s">
        <v>13169</v>
      </c>
      <c r="F780" t="s">
        <v>13204</v>
      </c>
      <c r="G780" t="s">
        <v>13230</v>
      </c>
    </row>
    <row r="781" spans="2:7">
      <c r="B781" t="s">
        <v>13080</v>
      </c>
      <c r="C781" t="s">
        <v>13081</v>
      </c>
      <c r="D781" t="s">
        <v>13155</v>
      </c>
      <c r="E781" t="s">
        <v>13156</v>
      </c>
    </row>
    <row r="782" spans="2:7">
      <c r="B782" t="s">
        <v>13088</v>
      </c>
      <c r="C782" t="s">
        <v>13126</v>
      </c>
      <c r="D782" t="s">
        <v>13127</v>
      </c>
      <c r="E782" t="s">
        <v>13128</v>
      </c>
    </row>
    <row r="783" spans="2:7">
      <c r="B783" t="s">
        <v>13080</v>
      </c>
      <c r="C783" t="s">
        <v>13081</v>
      </c>
      <c r="D783" t="s">
        <v>13155</v>
      </c>
      <c r="E783" t="s">
        <v>13157</v>
      </c>
    </row>
    <row r="784" spans="2:7">
      <c r="B784" t="s">
        <v>13080</v>
      </c>
      <c r="C784" t="s">
        <v>13081</v>
      </c>
      <c r="D784" t="s">
        <v>13149</v>
      </c>
      <c r="E784" t="s">
        <v>13158</v>
      </c>
    </row>
    <row r="785" spans="2:7">
      <c r="B785" t="s">
        <v>13080</v>
      </c>
      <c r="C785" t="s">
        <v>13081</v>
      </c>
      <c r="D785" t="s">
        <v>13213</v>
      </c>
      <c r="E785" t="s">
        <v>13214</v>
      </c>
    </row>
    <row r="786" spans="2:7">
      <c r="B786" t="s">
        <v>13080</v>
      </c>
      <c r="C786" t="s">
        <v>13081</v>
      </c>
      <c r="D786" t="s">
        <v>13082</v>
      </c>
      <c r="E786" t="s">
        <v>13083</v>
      </c>
      <c r="F786" t="s">
        <v>13084</v>
      </c>
    </row>
    <row r="787" spans="2:7">
      <c r="B787" t="s">
        <v>13088</v>
      </c>
      <c r="C787" t="s">
        <v>13126</v>
      </c>
      <c r="D787" t="s">
        <v>13127</v>
      </c>
      <c r="E787" t="s">
        <v>13128</v>
      </c>
    </row>
    <row r="788" spans="2:7">
      <c r="B788" t="s">
        <v>13080</v>
      </c>
      <c r="C788" t="s">
        <v>13081</v>
      </c>
      <c r="D788" t="s">
        <v>13155</v>
      </c>
      <c r="E788" t="s">
        <v>13191</v>
      </c>
      <c r="F788" t="s">
        <v>13197</v>
      </c>
    </row>
    <row r="789" spans="2:7">
      <c r="B789" t="s">
        <v>13088</v>
      </c>
      <c r="C789" t="s">
        <v>13126</v>
      </c>
      <c r="D789" t="s">
        <v>13236</v>
      </c>
    </row>
    <row r="790" spans="2:7">
      <c r="B790" t="s">
        <v>13088</v>
      </c>
      <c r="C790" t="s">
        <v>13090</v>
      </c>
      <c r="D790" t="s">
        <v>13123</v>
      </c>
      <c r="E790" t="s">
        <v>13237</v>
      </c>
    </row>
    <row r="791" spans="2:7">
      <c r="B791" t="s">
        <v>13088</v>
      </c>
      <c r="C791" t="s">
        <v>13117</v>
      </c>
      <c r="D791" t="s">
        <v>13118</v>
      </c>
      <c r="E791" t="s">
        <v>13135</v>
      </c>
      <c r="F791" t="s">
        <v>13238</v>
      </c>
      <c r="G791" t="s">
        <v>13239</v>
      </c>
    </row>
    <row r="792" spans="2:7">
      <c r="B792" t="s">
        <v>13166</v>
      </c>
      <c r="C792" t="s">
        <v>13167</v>
      </c>
      <c r="D792" t="s">
        <v>13168</v>
      </c>
      <c r="E792" t="s">
        <v>13169</v>
      </c>
      <c r="F792" t="s">
        <v>13204</v>
      </c>
      <c r="G792" t="s">
        <v>13230</v>
      </c>
    </row>
    <row r="793" spans="2:7">
      <c r="B793" t="s">
        <v>13080</v>
      </c>
      <c r="C793" t="s">
        <v>13081</v>
      </c>
      <c r="D793" t="s">
        <v>13155</v>
      </c>
      <c r="E793" t="s">
        <v>13156</v>
      </c>
    </row>
    <row r="794" spans="2:7">
      <c r="B794" t="s">
        <v>13080</v>
      </c>
      <c r="C794" t="s">
        <v>13081</v>
      </c>
      <c r="D794" t="s">
        <v>13149</v>
      </c>
      <c r="E794" t="s">
        <v>13159</v>
      </c>
    </row>
    <row r="795" spans="2:7">
      <c r="B795" t="s">
        <v>13080</v>
      </c>
      <c r="C795" t="s">
        <v>13153</v>
      </c>
      <c r="D795" t="s">
        <v>13178</v>
      </c>
    </row>
    <row r="796" spans="2:7">
      <c r="B796" t="s">
        <v>13080</v>
      </c>
      <c r="C796" t="s">
        <v>13081</v>
      </c>
      <c r="D796" t="s">
        <v>13223</v>
      </c>
      <c r="E796" t="s">
        <v>13240</v>
      </c>
      <c r="F796" t="s">
        <v>13241</v>
      </c>
    </row>
    <row r="797" spans="2:7">
      <c r="B797" t="s">
        <v>13080</v>
      </c>
      <c r="C797" t="s">
        <v>13081</v>
      </c>
      <c r="D797" t="s">
        <v>13222</v>
      </c>
    </row>
    <row r="798" spans="2:7">
      <c r="B798" t="s">
        <v>13080</v>
      </c>
      <c r="C798" t="s">
        <v>13081</v>
      </c>
      <c r="D798" t="s">
        <v>13149</v>
      </c>
      <c r="E798" t="s">
        <v>13226</v>
      </c>
      <c r="F798" t="s">
        <v>13227</v>
      </c>
    </row>
    <row r="799" spans="2:7">
      <c r="B799" t="s">
        <v>13080</v>
      </c>
      <c r="C799" t="s">
        <v>13081</v>
      </c>
      <c r="D799" t="s">
        <v>13149</v>
      </c>
      <c r="E799" t="s">
        <v>13242</v>
      </c>
    </row>
    <row r="800" spans="2:7">
      <c r="B800" t="s">
        <v>13080</v>
      </c>
      <c r="C800" t="s">
        <v>13081</v>
      </c>
      <c r="D800" t="s">
        <v>13149</v>
      </c>
      <c r="E800" t="s">
        <v>13150</v>
      </c>
    </row>
    <row r="801" spans="2:7">
      <c r="B801" t="s">
        <v>13080</v>
      </c>
      <c r="C801" t="s">
        <v>13081</v>
      </c>
      <c r="D801" t="s">
        <v>13155</v>
      </c>
      <c r="E801" t="s">
        <v>13156</v>
      </c>
    </row>
    <row r="802" spans="2:7">
      <c r="B802" t="s">
        <v>13161</v>
      </c>
      <c r="C802" t="s">
        <v>13162</v>
      </c>
      <c r="D802" t="s">
        <v>13163</v>
      </c>
    </row>
    <row r="803" spans="2:7">
      <c r="B803" t="s">
        <v>13080</v>
      </c>
      <c r="C803" t="s">
        <v>13081</v>
      </c>
      <c r="D803" t="s">
        <v>13149</v>
      </c>
    </row>
    <row r="804" spans="2:7">
      <c r="B804" t="s">
        <v>13080</v>
      </c>
      <c r="C804" t="s">
        <v>13081</v>
      </c>
      <c r="D804" t="s">
        <v>13082</v>
      </c>
      <c r="E804" t="s">
        <v>13083</v>
      </c>
      <c r="F804" t="s">
        <v>13084</v>
      </c>
    </row>
    <row r="805" spans="2:7">
      <c r="B805" t="s">
        <v>13080</v>
      </c>
      <c r="C805" t="s">
        <v>13081</v>
      </c>
      <c r="D805" t="s">
        <v>13219</v>
      </c>
      <c r="E805" t="s">
        <v>13138</v>
      </c>
    </row>
    <row r="806" spans="2:7">
      <c r="B806" t="s">
        <v>13088</v>
      </c>
      <c r="C806" t="s">
        <v>13099</v>
      </c>
      <c r="D806" t="s">
        <v>13112</v>
      </c>
      <c r="E806" t="s">
        <v>13203</v>
      </c>
    </row>
    <row r="807" spans="2:7">
      <c r="B807" t="s">
        <v>13243</v>
      </c>
      <c r="C807" t="s">
        <v>13244</v>
      </c>
      <c r="D807" t="s">
        <v>13245</v>
      </c>
    </row>
    <row r="808" spans="2:7">
      <c r="B808" t="s">
        <v>13088</v>
      </c>
      <c r="C808" t="s">
        <v>13099</v>
      </c>
      <c r="D808" t="s">
        <v>13112</v>
      </c>
      <c r="E808" t="s">
        <v>13225</v>
      </c>
    </row>
    <row r="809" spans="2:7">
      <c r="B809" t="s">
        <v>13080</v>
      </c>
      <c r="C809" t="s">
        <v>13081</v>
      </c>
      <c r="D809" t="s">
        <v>13155</v>
      </c>
      <c r="E809" t="s">
        <v>13157</v>
      </c>
    </row>
    <row r="810" spans="2:7">
      <c r="B810" t="s">
        <v>13166</v>
      </c>
      <c r="C810" t="s">
        <v>13167</v>
      </c>
      <c r="D810" t="s">
        <v>13168</v>
      </c>
      <c r="E810" t="s">
        <v>13246</v>
      </c>
      <c r="F810" t="s">
        <v>13247</v>
      </c>
    </row>
    <row r="811" spans="2:7">
      <c r="B811" t="s">
        <v>13080</v>
      </c>
      <c r="C811" t="s">
        <v>13085</v>
      </c>
      <c r="D811" t="s">
        <v>13201</v>
      </c>
    </row>
    <row r="812" spans="2:7">
      <c r="B812" t="s">
        <v>13080</v>
      </c>
      <c r="C812" t="s">
        <v>13233</v>
      </c>
      <c r="D812" t="s">
        <v>13248</v>
      </c>
    </row>
    <row r="813" spans="2:7">
      <c r="B813" t="s">
        <v>13166</v>
      </c>
      <c r="C813" t="s">
        <v>13167</v>
      </c>
      <c r="D813" t="s">
        <v>13168</v>
      </c>
      <c r="E813" t="s">
        <v>13169</v>
      </c>
      <c r="F813" t="s">
        <v>13204</v>
      </c>
      <c r="G813" t="s">
        <v>13230</v>
      </c>
    </row>
    <row r="814" spans="2:7">
      <c r="B814" t="s">
        <v>13080</v>
      </c>
      <c r="C814" t="s">
        <v>13081</v>
      </c>
      <c r="D814" t="s">
        <v>13149</v>
      </c>
      <c r="E814" t="s">
        <v>13158</v>
      </c>
    </row>
    <row r="815" spans="2:7">
      <c r="B815" t="s">
        <v>13088</v>
      </c>
      <c r="C815" t="s">
        <v>13126</v>
      </c>
      <c r="D815" t="s">
        <v>13127</v>
      </c>
      <c r="E815" t="s">
        <v>13128</v>
      </c>
    </row>
    <row r="816" spans="2:7">
      <c r="B816" t="s">
        <v>13080</v>
      </c>
      <c r="C816" t="s">
        <v>13081</v>
      </c>
      <c r="D816" t="s">
        <v>13155</v>
      </c>
      <c r="E816" t="s">
        <v>13191</v>
      </c>
      <c r="F816" t="s">
        <v>13197</v>
      </c>
    </row>
    <row r="817" spans="2:7">
      <c r="B817" t="s">
        <v>13080</v>
      </c>
      <c r="C817" t="s">
        <v>13153</v>
      </c>
      <c r="D817" t="s">
        <v>13178</v>
      </c>
    </row>
    <row r="818" spans="2:7">
      <c r="B818" t="s">
        <v>13088</v>
      </c>
      <c r="C818" t="s">
        <v>13099</v>
      </c>
      <c r="D818" t="s">
        <v>13112</v>
      </c>
      <c r="E818" t="s">
        <v>13249</v>
      </c>
    </row>
    <row r="819" spans="2:7">
      <c r="B819" t="s">
        <v>13080</v>
      </c>
      <c r="C819" t="s">
        <v>13081</v>
      </c>
      <c r="D819" t="s">
        <v>13155</v>
      </c>
      <c r="E819" t="s">
        <v>13157</v>
      </c>
    </row>
    <row r="820" spans="2:7">
      <c r="B820" t="s">
        <v>13080</v>
      </c>
      <c r="C820" t="s">
        <v>13081</v>
      </c>
      <c r="D820" t="s">
        <v>13082</v>
      </c>
      <c r="E820" t="s">
        <v>13083</v>
      </c>
      <c r="F820" t="s">
        <v>13084</v>
      </c>
    </row>
    <row r="821" spans="2:7">
      <c r="B821" t="s">
        <v>13080</v>
      </c>
      <c r="C821" t="s">
        <v>13153</v>
      </c>
      <c r="D821" t="s">
        <v>13178</v>
      </c>
    </row>
    <row r="822" spans="2:7">
      <c r="B822" t="s">
        <v>13080</v>
      </c>
      <c r="C822" t="s">
        <v>13081</v>
      </c>
      <c r="D822" t="s">
        <v>13193</v>
      </c>
      <c r="E822" t="s">
        <v>13220</v>
      </c>
    </row>
    <row r="823" spans="2:7">
      <c r="B823" t="s">
        <v>13080</v>
      </c>
      <c r="C823" t="s">
        <v>13081</v>
      </c>
      <c r="D823" t="s">
        <v>13155</v>
      </c>
      <c r="E823" t="s">
        <v>13156</v>
      </c>
    </row>
    <row r="824" spans="2:7">
      <c r="B824" t="s">
        <v>13080</v>
      </c>
      <c r="C824" t="s">
        <v>13081</v>
      </c>
      <c r="D824" t="s">
        <v>13155</v>
      </c>
      <c r="E824" t="s">
        <v>13160</v>
      </c>
    </row>
    <row r="825" spans="2:7">
      <c r="B825" t="s">
        <v>13080</v>
      </c>
      <c r="C825" t="s">
        <v>13081</v>
      </c>
      <c r="D825" t="s">
        <v>13082</v>
      </c>
      <c r="E825" t="s">
        <v>13083</v>
      </c>
      <c r="F825" t="s">
        <v>13084</v>
      </c>
    </row>
    <row r="826" spans="2:7">
      <c r="B826" t="s">
        <v>13080</v>
      </c>
      <c r="C826" t="s">
        <v>13085</v>
      </c>
      <c r="D826" t="s">
        <v>13201</v>
      </c>
    </row>
    <row r="827" spans="2:7">
      <c r="B827" t="s">
        <v>13166</v>
      </c>
      <c r="C827" t="s">
        <v>13167</v>
      </c>
      <c r="D827" t="s">
        <v>13168</v>
      </c>
      <c r="E827" t="s">
        <v>13169</v>
      </c>
      <c r="F827" t="s">
        <v>13204</v>
      </c>
      <c r="G827" t="s">
        <v>13210</v>
      </c>
    </row>
    <row r="828" spans="2:7">
      <c r="B828" t="s">
        <v>13080</v>
      </c>
      <c r="C828" t="s">
        <v>13081</v>
      </c>
      <c r="D828" t="s">
        <v>13149</v>
      </c>
      <c r="E828" t="s">
        <v>13158</v>
      </c>
    </row>
    <row r="829" spans="2:7">
      <c r="B829" t="s">
        <v>13088</v>
      </c>
      <c r="C829" t="s">
        <v>13115</v>
      </c>
      <c r="D829" t="s">
        <v>13116</v>
      </c>
    </row>
    <row r="830" spans="2:7">
      <c r="B830" t="s">
        <v>13080</v>
      </c>
      <c r="C830" t="s">
        <v>13085</v>
      </c>
      <c r="D830" t="s">
        <v>13250</v>
      </c>
    </row>
    <row r="831" spans="2:7">
      <c r="B831" t="s">
        <v>13080</v>
      </c>
      <c r="C831" t="s">
        <v>13081</v>
      </c>
      <c r="D831" t="s">
        <v>13149</v>
      </c>
      <c r="E831" t="s">
        <v>13251</v>
      </c>
    </row>
    <row r="832" spans="2:7">
      <c r="B832" t="s">
        <v>13080</v>
      </c>
      <c r="C832" t="s">
        <v>13081</v>
      </c>
      <c r="D832" t="s">
        <v>13155</v>
      </c>
      <c r="E832" t="s">
        <v>13177</v>
      </c>
    </row>
    <row r="833" spans="2:6">
      <c r="B833" t="s">
        <v>13088</v>
      </c>
      <c r="C833" t="s">
        <v>13179</v>
      </c>
      <c r="D833" t="s">
        <v>13090</v>
      </c>
      <c r="E833" t="s">
        <v>13181</v>
      </c>
      <c r="F833" t="s">
        <v>13187</v>
      </c>
    </row>
    <row r="834" spans="2:6">
      <c r="B834" t="s">
        <v>13080</v>
      </c>
      <c r="C834" t="s">
        <v>13081</v>
      </c>
      <c r="D834" t="s">
        <v>13082</v>
      </c>
      <c r="E834" t="s">
        <v>13083</v>
      </c>
      <c r="F834" t="s">
        <v>13232</v>
      </c>
    </row>
    <row r="835" spans="2:6">
      <c r="B835" t="s">
        <v>13080</v>
      </c>
      <c r="C835" t="s">
        <v>13081</v>
      </c>
      <c r="D835" t="s">
        <v>13082</v>
      </c>
      <c r="E835" t="s">
        <v>13083</v>
      </c>
      <c r="F835" t="s">
        <v>13084</v>
      </c>
    </row>
    <row r="836" spans="2:6">
      <c r="B836" t="s">
        <v>13080</v>
      </c>
      <c r="C836" t="s">
        <v>13153</v>
      </c>
      <c r="D836" t="s">
        <v>13154</v>
      </c>
    </row>
    <row r="837" spans="2:6">
      <c r="B837" t="s">
        <v>13088</v>
      </c>
      <c r="C837" t="s">
        <v>13164</v>
      </c>
      <c r="D837" t="s">
        <v>13165</v>
      </c>
    </row>
    <row r="838" spans="2:6">
      <c r="B838" t="s">
        <v>13080</v>
      </c>
      <c r="C838" t="s">
        <v>13081</v>
      </c>
      <c r="D838" t="s">
        <v>13082</v>
      </c>
      <c r="E838" t="s">
        <v>13083</v>
      </c>
      <c r="F838" t="s">
        <v>13084</v>
      </c>
    </row>
    <row r="839" spans="2:6">
      <c r="B839" t="s">
        <v>13088</v>
      </c>
      <c r="C839" t="s">
        <v>13164</v>
      </c>
      <c r="D839" t="s">
        <v>13206</v>
      </c>
    </row>
    <row r="840" spans="2:6">
      <c r="B840" t="s">
        <v>13088</v>
      </c>
      <c r="C840" t="s">
        <v>13126</v>
      </c>
      <c r="D840" t="s">
        <v>13127</v>
      </c>
      <c r="E840" t="s">
        <v>13128</v>
      </c>
    </row>
    <row r="841" spans="2:6">
      <c r="B841" t="s">
        <v>13080</v>
      </c>
      <c r="C841" t="s">
        <v>13081</v>
      </c>
      <c r="D841" t="s">
        <v>13082</v>
      </c>
      <c r="E841" t="s">
        <v>13083</v>
      </c>
      <c r="F841" t="s">
        <v>13084</v>
      </c>
    </row>
    <row r="842" spans="2:6">
      <c r="B842" t="s">
        <v>13080</v>
      </c>
      <c r="C842" t="s">
        <v>13081</v>
      </c>
      <c r="D842" t="s">
        <v>13082</v>
      </c>
      <c r="E842" t="s">
        <v>13083</v>
      </c>
      <c r="F842" t="s">
        <v>13084</v>
      </c>
    </row>
    <row r="843" spans="2:6">
      <c r="B843" t="s">
        <v>13080</v>
      </c>
      <c r="C843" t="s">
        <v>13081</v>
      </c>
      <c r="D843" t="s">
        <v>13149</v>
      </c>
      <c r="E843" t="s">
        <v>13251</v>
      </c>
    </row>
    <row r="844" spans="2:6">
      <c r="B844" t="s">
        <v>13080</v>
      </c>
      <c r="C844" t="s">
        <v>13081</v>
      </c>
      <c r="D844" t="s">
        <v>13155</v>
      </c>
      <c r="E844" t="s">
        <v>13157</v>
      </c>
    </row>
    <row r="845" spans="2:6">
      <c r="B845" t="s">
        <v>13080</v>
      </c>
      <c r="C845" t="s">
        <v>13081</v>
      </c>
      <c r="D845" t="s">
        <v>13222</v>
      </c>
    </row>
    <row r="846" spans="2:6">
      <c r="B846" t="s">
        <v>13080</v>
      </c>
      <c r="C846" t="s">
        <v>13081</v>
      </c>
      <c r="D846" t="s">
        <v>13223</v>
      </c>
      <c r="E846" t="s">
        <v>13252</v>
      </c>
    </row>
    <row r="847" spans="2:6">
      <c r="B847" t="s">
        <v>13080</v>
      </c>
      <c r="C847" t="s">
        <v>13081</v>
      </c>
      <c r="D847" t="s">
        <v>13155</v>
      </c>
      <c r="E847" t="s">
        <v>13156</v>
      </c>
    </row>
    <row r="848" spans="2:6">
      <c r="B848" t="s">
        <v>13080</v>
      </c>
      <c r="C848" t="s">
        <v>13081</v>
      </c>
      <c r="D848" t="s">
        <v>13149</v>
      </c>
      <c r="E848" t="s">
        <v>13158</v>
      </c>
    </row>
    <row r="849" spans="2:8">
      <c r="B849" t="s">
        <v>13088</v>
      </c>
      <c r="C849" t="s">
        <v>13179</v>
      </c>
      <c r="D849" t="s">
        <v>13090</v>
      </c>
      <c r="E849" t="s">
        <v>13253</v>
      </c>
      <c r="F849" t="s">
        <v>13254</v>
      </c>
    </row>
    <row r="850" spans="2:8">
      <c r="B850" t="s">
        <v>13080</v>
      </c>
      <c r="C850" t="s">
        <v>13081</v>
      </c>
      <c r="D850" t="s">
        <v>13219</v>
      </c>
      <c r="E850" t="s">
        <v>13255</v>
      </c>
      <c r="F850" t="s">
        <v>13236</v>
      </c>
    </row>
    <row r="851" spans="2:8">
      <c r="B851" t="s">
        <v>13166</v>
      </c>
      <c r="C851" t="s">
        <v>13167</v>
      </c>
      <c r="D851" t="s">
        <v>13168</v>
      </c>
      <c r="E851" t="s">
        <v>13169</v>
      </c>
      <c r="F851" t="s">
        <v>13204</v>
      </c>
      <c r="G851" t="s">
        <v>13205</v>
      </c>
    </row>
    <row r="852" spans="2:8">
      <c r="B852" t="s">
        <v>13166</v>
      </c>
      <c r="C852" t="s">
        <v>13167</v>
      </c>
      <c r="D852" t="s">
        <v>13168</v>
      </c>
      <c r="E852" t="s">
        <v>13169</v>
      </c>
      <c r="F852" t="s">
        <v>13170</v>
      </c>
      <c r="G852" t="s">
        <v>13171</v>
      </c>
      <c r="H852" t="s">
        <v>13256</v>
      </c>
    </row>
    <row r="853" spans="2:8">
      <c r="B853" t="s">
        <v>13080</v>
      </c>
      <c r="C853" t="s">
        <v>13081</v>
      </c>
      <c r="D853" t="s">
        <v>13082</v>
      </c>
      <c r="E853" t="s">
        <v>13083</v>
      </c>
      <c r="F853" t="s">
        <v>13084</v>
      </c>
    </row>
    <row r="854" spans="2:8">
      <c r="B854" t="s">
        <v>13080</v>
      </c>
      <c r="C854" t="s">
        <v>13081</v>
      </c>
      <c r="D854" t="s">
        <v>13082</v>
      </c>
      <c r="E854" t="s">
        <v>13083</v>
      </c>
      <c r="F854" t="s">
        <v>13084</v>
      </c>
    </row>
    <row r="855" spans="2:8">
      <c r="B855" t="s">
        <v>13080</v>
      </c>
      <c r="C855" t="s">
        <v>13081</v>
      </c>
      <c r="D855" t="s">
        <v>13155</v>
      </c>
      <c r="E855" t="s">
        <v>13156</v>
      </c>
    </row>
    <row r="856" spans="2:8">
      <c r="B856" t="s">
        <v>13173</v>
      </c>
      <c r="C856" t="s">
        <v>13174</v>
      </c>
      <c r="D856" t="s">
        <v>13257</v>
      </c>
      <c r="E856" t="s">
        <v>13258</v>
      </c>
      <c r="F856" t="s">
        <v>13259</v>
      </c>
      <c r="G856" t="s">
        <v>13260</v>
      </c>
    </row>
    <row r="857" spans="2:8">
      <c r="B857" t="s">
        <v>13080</v>
      </c>
      <c r="C857" t="s">
        <v>13081</v>
      </c>
      <c r="D857" t="s">
        <v>13155</v>
      </c>
      <c r="E857" t="s">
        <v>13156</v>
      </c>
    </row>
    <row r="858" spans="2:8">
      <c r="B858" t="s">
        <v>13080</v>
      </c>
      <c r="C858" t="s">
        <v>13081</v>
      </c>
      <c r="D858" t="s">
        <v>13193</v>
      </c>
      <c r="E858" t="s">
        <v>13194</v>
      </c>
    </row>
    <row r="859" spans="2:8">
      <c r="B859" t="s">
        <v>13080</v>
      </c>
      <c r="C859" t="s">
        <v>13081</v>
      </c>
      <c r="D859" t="s">
        <v>13082</v>
      </c>
      <c r="E859" t="s">
        <v>13083</v>
      </c>
      <c r="F859" t="s">
        <v>13084</v>
      </c>
    </row>
    <row r="860" spans="2:8">
      <c r="B860" t="s">
        <v>13166</v>
      </c>
      <c r="C860" t="s">
        <v>13167</v>
      </c>
      <c r="D860" t="s">
        <v>13168</v>
      </c>
      <c r="E860" t="s">
        <v>13169</v>
      </c>
      <c r="F860" t="s">
        <v>13170</v>
      </c>
      <c r="G860" t="s">
        <v>13171</v>
      </c>
      <c r="H860" t="s">
        <v>13231</v>
      </c>
    </row>
    <row r="861" spans="2:8">
      <c r="B861" t="s">
        <v>13088</v>
      </c>
      <c r="C861" t="s">
        <v>13126</v>
      </c>
      <c r="D861" t="s">
        <v>13127</v>
      </c>
      <c r="E861" t="s">
        <v>13128</v>
      </c>
    </row>
    <row r="862" spans="2:8">
      <c r="B862" t="s">
        <v>13088</v>
      </c>
      <c r="C862" t="s">
        <v>13126</v>
      </c>
      <c r="D862" t="s">
        <v>13127</v>
      </c>
      <c r="E862" t="s">
        <v>13128</v>
      </c>
    </row>
    <row r="863" spans="2:8">
      <c r="B863" t="s">
        <v>13080</v>
      </c>
      <c r="C863" t="s">
        <v>13081</v>
      </c>
      <c r="D863" t="s">
        <v>13155</v>
      </c>
      <c r="E863" t="s">
        <v>13191</v>
      </c>
      <c r="F863" t="s">
        <v>13197</v>
      </c>
    </row>
    <row r="864" spans="2:8">
      <c r="B864" t="s">
        <v>13088</v>
      </c>
      <c r="C864" t="s">
        <v>13115</v>
      </c>
      <c r="D864" t="s">
        <v>13116</v>
      </c>
    </row>
    <row r="865" spans="2:8">
      <c r="B865" t="s">
        <v>13080</v>
      </c>
      <c r="C865" t="s">
        <v>13233</v>
      </c>
      <c r="D865" t="s">
        <v>13261</v>
      </c>
    </row>
    <row r="866" spans="2:8">
      <c r="B866" t="s">
        <v>13088</v>
      </c>
      <c r="C866" t="s">
        <v>13090</v>
      </c>
      <c r="D866" t="s">
        <v>13123</v>
      </c>
      <c r="E866" t="s">
        <v>13124</v>
      </c>
    </row>
    <row r="867" spans="2:8">
      <c r="B867" t="s">
        <v>13088</v>
      </c>
      <c r="C867" t="s">
        <v>13115</v>
      </c>
      <c r="D867" t="s">
        <v>13116</v>
      </c>
    </row>
    <row r="868" spans="2:8">
      <c r="B868" t="s">
        <v>13080</v>
      </c>
      <c r="C868" t="s">
        <v>13081</v>
      </c>
      <c r="D868" t="s">
        <v>13155</v>
      </c>
      <c r="E868" t="s">
        <v>13156</v>
      </c>
    </row>
    <row r="869" spans="2:8">
      <c r="B869" t="s">
        <v>13088</v>
      </c>
      <c r="C869" t="s">
        <v>13126</v>
      </c>
      <c r="D869" t="s">
        <v>13127</v>
      </c>
      <c r="E869" t="s">
        <v>13128</v>
      </c>
    </row>
    <row r="870" spans="2:8">
      <c r="B870" t="s">
        <v>13166</v>
      </c>
      <c r="C870" t="s">
        <v>13167</v>
      </c>
      <c r="D870" t="s">
        <v>13168</v>
      </c>
      <c r="E870" t="s">
        <v>13169</v>
      </c>
      <c r="F870" t="s">
        <v>13204</v>
      </c>
      <c r="G870" t="s">
        <v>13205</v>
      </c>
    </row>
    <row r="871" spans="2:8">
      <c r="B871" t="s">
        <v>13080</v>
      </c>
      <c r="C871" t="s">
        <v>13085</v>
      </c>
      <c r="D871" t="s">
        <v>13086</v>
      </c>
      <c r="E871" t="s">
        <v>13087</v>
      </c>
    </row>
    <row r="872" spans="2:8">
      <c r="B872" t="s">
        <v>13080</v>
      </c>
      <c r="C872" t="s">
        <v>13081</v>
      </c>
      <c r="D872" t="s">
        <v>13155</v>
      </c>
      <c r="E872" t="s">
        <v>13191</v>
      </c>
      <c r="F872" t="s">
        <v>13192</v>
      </c>
    </row>
    <row r="873" spans="2:8">
      <c r="B873" t="s">
        <v>13080</v>
      </c>
      <c r="C873" t="s">
        <v>13081</v>
      </c>
      <c r="D873" t="s">
        <v>13155</v>
      </c>
      <c r="E873" t="s">
        <v>13157</v>
      </c>
    </row>
    <row r="874" spans="2:8">
      <c r="B874" t="s">
        <v>13088</v>
      </c>
      <c r="C874" t="s">
        <v>13179</v>
      </c>
      <c r="D874" t="s">
        <v>13217</v>
      </c>
      <c r="E874" t="s">
        <v>13218</v>
      </c>
    </row>
    <row r="875" spans="2:8">
      <c r="B875" t="s">
        <v>13080</v>
      </c>
      <c r="C875" t="s">
        <v>13188</v>
      </c>
      <c r="D875" t="s">
        <v>13262</v>
      </c>
    </row>
    <row r="876" spans="2:8">
      <c r="B876" t="s">
        <v>13080</v>
      </c>
      <c r="C876" t="s">
        <v>13085</v>
      </c>
      <c r="D876" t="s">
        <v>13201</v>
      </c>
    </row>
    <row r="877" spans="2:8">
      <c r="B877" t="s">
        <v>13080</v>
      </c>
      <c r="C877" t="s">
        <v>13081</v>
      </c>
      <c r="D877" t="s">
        <v>13155</v>
      </c>
      <c r="E877" t="s">
        <v>13191</v>
      </c>
      <c r="F877" t="s">
        <v>13197</v>
      </c>
    </row>
    <row r="878" spans="2:8">
      <c r="B878" t="s">
        <v>13080</v>
      </c>
      <c r="C878" t="s">
        <v>13081</v>
      </c>
      <c r="D878" t="s">
        <v>13155</v>
      </c>
      <c r="E878" t="s">
        <v>13157</v>
      </c>
    </row>
    <row r="879" spans="2:8">
      <c r="B879" t="s">
        <v>13080</v>
      </c>
      <c r="C879" t="s">
        <v>13081</v>
      </c>
      <c r="D879" t="s">
        <v>13223</v>
      </c>
      <c r="E879" t="s">
        <v>13240</v>
      </c>
      <c r="F879" t="s">
        <v>13241</v>
      </c>
    </row>
    <row r="880" spans="2:8">
      <c r="B880" t="s">
        <v>13166</v>
      </c>
      <c r="C880" t="s">
        <v>13167</v>
      </c>
      <c r="D880" t="s">
        <v>13168</v>
      </c>
      <c r="E880" t="s">
        <v>13169</v>
      </c>
      <c r="F880" t="s">
        <v>13170</v>
      </c>
      <c r="G880" t="s">
        <v>13171</v>
      </c>
      <c r="H880" t="s">
        <v>13229</v>
      </c>
    </row>
    <row r="881" spans="2:8">
      <c r="B881" t="s">
        <v>13088</v>
      </c>
      <c r="C881" t="s">
        <v>13126</v>
      </c>
      <c r="D881" t="s">
        <v>13127</v>
      </c>
      <c r="E881" t="s">
        <v>13128</v>
      </c>
    </row>
    <row r="882" spans="2:8">
      <c r="B882" t="s">
        <v>13080</v>
      </c>
      <c r="C882" t="s">
        <v>13081</v>
      </c>
      <c r="D882" t="s">
        <v>13149</v>
      </c>
      <c r="E882" t="s">
        <v>13242</v>
      </c>
    </row>
    <row r="883" spans="2:8">
      <c r="B883" t="s">
        <v>13080</v>
      </c>
      <c r="C883" t="s">
        <v>13085</v>
      </c>
      <c r="D883" t="s">
        <v>13086</v>
      </c>
      <c r="E883" t="s">
        <v>13087</v>
      </c>
    </row>
    <row r="884" spans="2:8">
      <c r="B884" t="s">
        <v>13080</v>
      </c>
      <c r="C884" t="s">
        <v>13081</v>
      </c>
      <c r="D884" t="s">
        <v>13155</v>
      </c>
      <c r="E884" t="s">
        <v>13191</v>
      </c>
      <c r="F884" t="s">
        <v>13197</v>
      </c>
    </row>
    <row r="885" spans="2:8">
      <c r="B885" t="s">
        <v>13088</v>
      </c>
      <c r="C885" t="s">
        <v>13126</v>
      </c>
      <c r="D885" t="s">
        <v>13127</v>
      </c>
      <c r="E885" t="s">
        <v>13148</v>
      </c>
    </row>
    <row r="886" spans="2:8">
      <c r="B886" t="s">
        <v>13080</v>
      </c>
      <c r="C886" t="s">
        <v>13081</v>
      </c>
      <c r="D886" t="s">
        <v>13219</v>
      </c>
      <c r="E886" t="s">
        <v>13255</v>
      </c>
      <c r="F886" t="s">
        <v>13236</v>
      </c>
    </row>
    <row r="887" spans="2:8">
      <c r="B887" t="s">
        <v>13080</v>
      </c>
      <c r="C887" t="s">
        <v>13081</v>
      </c>
      <c r="D887" t="s">
        <v>13082</v>
      </c>
      <c r="E887" t="s">
        <v>13083</v>
      </c>
      <c r="F887" t="s">
        <v>13084</v>
      </c>
    </row>
    <row r="888" spans="2:8">
      <c r="B888" t="s">
        <v>13080</v>
      </c>
      <c r="C888" t="s">
        <v>13081</v>
      </c>
      <c r="D888" t="s">
        <v>13155</v>
      </c>
      <c r="E888" t="s">
        <v>13156</v>
      </c>
    </row>
    <row r="889" spans="2:8">
      <c r="B889" t="s">
        <v>13173</v>
      </c>
      <c r="C889" t="s">
        <v>13174</v>
      </c>
      <c r="D889" t="s">
        <v>13195</v>
      </c>
      <c r="E889" t="s">
        <v>13196</v>
      </c>
    </row>
    <row r="890" spans="2:8">
      <c r="B890" t="s">
        <v>13080</v>
      </c>
      <c r="C890" t="s">
        <v>13081</v>
      </c>
      <c r="D890" t="s">
        <v>13149</v>
      </c>
      <c r="E890" t="s">
        <v>13150</v>
      </c>
    </row>
    <row r="891" spans="2:8">
      <c r="B891" t="s">
        <v>13080</v>
      </c>
      <c r="C891" t="s">
        <v>13081</v>
      </c>
      <c r="D891" t="s">
        <v>13155</v>
      </c>
      <c r="E891" t="s">
        <v>13177</v>
      </c>
    </row>
    <row r="892" spans="2:8">
      <c r="B892" t="s">
        <v>13080</v>
      </c>
      <c r="C892" t="s">
        <v>13081</v>
      </c>
      <c r="D892" t="s">
        <v>13149</v>
      </c>
      <c r="E892" t="s">
        <v>13158</v>
      </c>
    </row>
    <row r="893" spans="2:8">
      <c r="B893" t="s">
        <v>13088</v>
      </c>
      <c r="C893" t="s">
        <v>13126</v>
      </c>
      <c r="D893" t="s">
        <v>13127</v>
      </c>
      <c r="E893" t="s">
        <v>13128</v>
      </c>
    </row>
    <row r="894" spans="2:8">
      <c r="B894" t="s">
        <v>13080</v>
      </c>
      <c r="C894" t="s">
        <v>13233</v>
      </c>
      <c r="D894" t="s">
        <v>13248</v>
      </c>
    </row>
    <row r="895" spans="2:8">
      <c r="B895" t="s">
        <v>13166</v>
      </c>
      <c r="C895" t="s">
        <v>13167</v>
      </c>
      <c r="D895" t="s">
        <v>13168</v>
      </c>
      <c r="E895" t="s">
        <v>13169</v>
      </c>
      <c r="F895" t="s">
        <v>13170</v>
      </c>
      <c r="G895" t="s">
        <v>13171</v>
      </c>
      <c r="H895" t="s">
        <v>13172</v>
      </c>
    </row>
    <row r="896" spans="2:8">
      <c r="B896" t="s">
        <v>13080</v>
      </c>
      <c r="C896" t="s">
        <v>13085</v>
      </c>
      <c r="D896" t="s">
        <v>13086</v>
      </c>
      <c r="E896" t="s">
        <v>13087</v>
      </c>
    </row>
    <row r="897" spans="2:6">
      <c r="B897" t="s">
        <v>13173</v>
      </c>
      <c r="C897" t="s">
        <v>13174</v>
      </c>
      <c r="D897" t="s">
        <v>13257</v>
      </c>
      <c r="E897" t="s">
        <v>13258</v>
      </c>
      <c r="F897" t="s">
        <v>13263</v>
      </c>
    </row>
    <row r="898" spans="2:6">
      <c r="B898" t="s">
        <v>13088</v>
      </c>
      <c r="C898" t="s">
        <v>13117</v>
      </c>
      <c r="D898" t="s">
        <v>13118</v>
      </c>
      <c r="E898" t="s">
        <v>13143</v>
      </c>
    </row>
    <row r="899" spans="2:6">
      <c r="B899" t="s">
        <v>13080</v>
      </c>
      <c r="C899" t="s">
        <v>13081</v>
      </c>
      <c r="D899" t="s">
        <v>13193</v>
      </c>
      <c r="E899" t="s">
        <v>13194</v>
      </c>
    </row>
    <row r="900" spans="2:6">
      <c r="B900" t="s">
        <v>13080</v>
      </c>
      <c r="C900" t="s">
        <v>13081</v>
      </c>
      <c r="D900" t="s">
        <v>13082</v>
      </c>
      <c r="E900" t="s">
        <v>13083</v>
      </c>
      <c r="F900" t="s">
        <v>13084</v>
      </c>
    </row>
    <row r="901" spans="2:6">
      <c r="B901" t="s">
        <v>13088</v>
      </c>
      <c r="C901" t="s">
        <v>13099</v>
      </c>
      <c r="D901" t="s">
        <v>13112</v>
      </c>
      <c r="E901" t="s">
        <v>13203</v>
      </c>
    </row>
    <row r="902" spans="2:6">
      <c r="B902" t="s">
        <v>13080</v>
      </c>
      <c r="C902" t="s">
        <v>13081</v>
      </c>
      <c r="D902" t="s">
        <v>13082</v>
      </c>
      <c r="E902" t="s">
        <v>13083</v>
      </c>
      <c r="F902" t="s">
        <v>13264</v>
      </c>
    </row>
    <row r="903" spans="2:6">
      <c r="B903" t="s">
        <v>13088</v>
      </c>
      <c r="C903" t="s">
        <v>13117</v>
      </c>
      <c r="D903" t="s">
        <v>13118</v>
      </c>
      <c r="E903" t="s">
        <v>13119</v>
      </c>
      <c r="F903" t="s">
        <v>13120</v>
      </c>
    </row>
    <row r="904" spans="2:6">
      <c r="B904" t="s">
        <v>13088</v>
      </c>
      <c r="C904" t="s">
        <v>13179</v>
      </c>
      <c r="D904" t="s">
        <v>13217</v>
      </c>
      <c r="E904" t="s">
        <v>13218</v>
      </c>
    </row>
    <row r="905" spans="2:6">
      <c r="B905" t="s">
        <v>13088</v>
      </c>
      <c r="C905" t="s">
        <v>13164</v>
      </c>
    </row>
    <row r="906" spans="2:6">
      <c r="B906" t="s">
        <v>13173</v>
      </c>
      <c r="C906" t="s">
        <v>13174</v>
      </c>
      <c r="D906" t="s">
        <v>13195</v>
      </c>
      <c r="E906" t="s">
        <v>13196</v>
      </c>
    </row>
    <row r="907" spans="2:6">
      <c r="B907" t="s">
        <v>13080</v>
      </c>
      <c r="C907" t="s">
        <v>13081</v>
      </c>
      <c r="D907" t="s">
        <v>13149</v>
      </c>
      <c r="E907" t="s">
        <v>13251</v>
      </c>
    </row>
    <row r="908" spans="2:6">
      <c r="B908" t="s">
        <v>13080</v>
      </c>
      <c r="C908" t="s">
        <v>13081</v>
      </c>
      <c r="D908" t="s">
        <v>13223</v>
      </c>
      <c r="E908" t="s">
        <v>13265</v>
      </c>
    </row>
    <row r="909" spans="2:6">
      <c r="B909" t="s">
        <v>13080</v>
      </c>
      <c r="C909" t="s">
        <v>13081</v>
      </c>
      <c r="D909" t="s">
        <v>13193</v>
      </c>
      <c r="E909" t="s">
        <v>13266</v>
      </c>
    </row>
    <row r="910" spans="2:6">
      <c r="B910" t="s">
        <v>13080</v>
      </c>
      <c r="C910" t="s">
        <v>13081</v>
      </c>
      <c r="D910" t="s">
        <v>13082</v>
      </c>
      <c r="E910" t="s">
        <v>13083</v>
      </c>
      <c r="F910" t="s">
        <v>13084</v>
      </c>
    </row>
    <row r="911" spans="2:6">
      <c r="B911" t="s">
        <v>13080</v>
      </c>
      <c r="C911" t="s">
        <v>13188</v>
      </c>
      <c r="D911" t="s">
        <v>13189</v>
      </c>
      <c r="E911" t="s">
        <v>13190</v>
      </c>
    </row>
    <row r="912" spans="2:6">
      <c r="B912" t="s">
        <v>13088</v>
      </c>
      <c r="C912" t="s">
        <v>13115</v>
      </c>
      <c r="D912" t="s">
        <v>13116</v>
      </c>
    </row>
    <row r="913" spans="2:8">
      <c r="B913" t="s">
        <v>13088</v>
      </c>
      <c r="C913" t="s">
        <v>13099</v>
      </c>
      <c r="D913" t="s">
        <v>13112</v>
      </c>
      <c r="E913" t="s">
        <v>13267</v>
      </c>
    </row>
    <row r="914" spans="2:8">
      <c r="B914" t="s">
        <v>13088</v>
      </c>
      <c r="C914" t="s">
        <v>13126</v>
      </c>
      <c r="D914" t="s">
        <v>13127</v>
      </c>
      <c r="E914" t="s">
        <v>13128</v>
      </c>
    </row>
    <row r="915" spans="2:8">
      <c r="B915" t="s">
        <v>13088</v>
      </c>
      <c r="C915" t="s">
        <v>13164</v>
      </c>
    </row>
    <row r="916" spans="2:8">
      <c r="B916" t="s">
        <v>13088</v>
      </c>
      <c r="C916" t="s">
        <v>13179</v>
      </c>
      <c r="D916" t="s">
        <v>13217</v>
      </c>
      <c r="E916" t="s">
        <v>13218</v>
      </c>
    </row>
    <row r="917" spans="2:8">
      <c r="B917" t="s">
        <v>13080</v>
      </c>
      <c r="C917" t="s">
        <v>13081</v>
      </c>
      <c r="D917" t="s">
        <v>13222</v>
      </c>
    </row>
    <row r="918" spans="2:8">
      <c r="B918" t="s">
        <v>13088</v>
      </c>
      <c r="C918" t="s">
        <v>13126</v>
      </c>
      <c r="D918" t="s">
        <v>13127</v>
      </c>
      <c r="E918" t="s">
        <v>13202</v>
      </c>
    </row>
    <row r="919" spans="2:8">
      <c r="B919" t="s">
        <v>13080</v>
      </c>
      <c r="C919" t="s">
        <v>13081</v>
      </c>
      <c r="D919" t="s">
        <v>13219</v>
      </c>
      <c r="E919" t="s">
        <v>13142</v>
      </c>
    </row>
    <row r="920" spans="2:8">
      <c r="B920" t="s">
        <v>13088</v>
      </c>
      <c r="C920" t="s">
        <v>13126</v>
      </c>
      <c r="D920" t="s">
        <v>13127</v>
      </c>
      <c r="E920" t="s">
        <v>13148</v>
      </c>
    </row>
    <row r="921" spans="2:8">
      <c r="B921" t="s">
        <v>13166</v>
      </c>
      <c r="C921" t="s">
        <v>13167</v>
      </c>
      <c r="D921" t="s">
        <v>13168</v>
      </c>
      <c r="E921" t="s">
        <v>13169</v>
      </c>
      <c r="F921" t="s">
        <v>13170</v>
      </c>
      <c r="G921" t="s">
        <v>13171</v>
      </c>
      <c r="H921" t="s">
        <v>13256</v>
      </c>
    </row>
    <row r="922" spans="2:8">
      <c r="B922" t="s">
        <v>13088</v>
      </c>
      <c r="C922" t="s">
        <v>13126</v>
      </c>
      <c r="D922" t="s">
        <v>13268</v>
      </c>
    </row>
    <row r="923" spans="2:8">
      <c r="B923" t="s">
        <v>13080</v>
      </c>
      <c r="C923" t="s">
        <v>13188</v>
      </c>
      <c r="D923" t="s">
        <v>13262</v>
      </c>
      <c r="E923" t="s">
        <v>13269</v>
      </c>
    </row>
    <row r="924" spans="2:8">
      <c r="B924" t="s">
        <v>13080</v>
      </c>
      <c r="C924" t="s">
        <v>13212</v>
      </c>
    </row>
    <row r="925" spans="2:8">
      <c r="B925" t="s">
        <v>13080</v>
      </c>
      <c r="C925" t="s">
        <v>13081</v>
      </c>
      <c r="D925" t="s">
        <v>13149</v>
      </c>
      <c r="E925" t="s">
        <v>13226</v>
      </c>
      <c r="F925" t="s">
        <v>13227</v>
      </c>
    </row>
    <row r="926" spans="2:8">
      <c r="B926" t="s">
        <v>13270</v>
      </c>
      <c r="C926" t="s">
        <v>13271</v>
      </c>
      <c r="D926" t="s">
        <v>13272</v>
      </c>
      <c r="E926" t="s">
        <v>13273</v>
      </c>
    </row>
    <row r="927" spans="2:8">
      <c r="B927" t="s">
        <v>13080</v>
      </c>
      <c r="C927" t="s">
        <v>13081</v>
      </c>
      <c r="D927" t="s">
        <v>13082</v>
      </c>
      <c r="E927" t="s">
        <v>13083</v>
      </c>
      <c r="F927" t="s">
        <v>13084</v>
      </c>
    </row>
    <row r="928" spans="2:8">
      <c r="B928" t="s">
        <v>13080</v>
      </c>
      <c r="C928" t="s">
        <v>13085</v>
      </c>
      <c r="D928" t="s">
        <v>13201</v>
      </c>
    </row>
    <row r="929" spans="2:6">
      <c r="B929" t="s">
        <v>13080</v>
      </c>
      <c r="C929" t="s">
        <v>13081</v>
      </c>
      <c r="D929" t="s">
        <v>13198</v>
      </c>
    </row>
    <row r="930" spans="2:6">
      <c r="B930" t="s">
        <v>13080</v>
      </c>
      <c r="C930" t="s">
        <v>13081</v>
      </c>
      <c r="D930" t="s">
        <v>13082</v>
      </c>
      <c r="E930" t="s">
        <v>13083</v>
      </c>
      <c r="F930" t="s">
        <v>13084</v>
      </c>
    </row>
    <row r="931" spans="2:6">
      <c r="B931" t="s">
        <v>13080</v>
      </c>
      <c r="C931" t="s">
        <v>13081</v>
      </c>
      <c r="D931" t="s">
        <v>13193</v>
      </c>
      <c r="E931" t="s">
        <v>13220</v>
      </c>
    </row>
    <row r="932" spans="2:6">
      <c r="B932" t="s">
        <v>13088</v>
      </c>
      <c r="C932" t="s">
        <v>13126</v>
      </c>
      <c r="D932" t="s">
        <v>13127</v>
      </c>
      <c r="E932" t="s">
        <v>13128</v>
      </c>
    </row>
    <row r="933" spans="2:6">
      <c r="B933" t="s">
        <v>13080</v>
      </c>
      <c r="C933" t="s">
        <v>13081</v>
      </c>
      <c r="D933" t="s">
        <v>13155</v>
      </c>
      <c r="E933" t="s">
        <v>13157</v>
      </c>
    </row>
    <row r="934" spans="2:6">
      <c r="B934" t="s">
        <v>13080</v>
      </c>
      <c r="C934" t="s">
        <v>13081</v>
      </c>
      <c r="D934" t="s">
        <v>13193</v>
      </c>
      <c r="E934" t="s">
        <v>13274</v>
      </c>
    </row>
    <row r="935" spans="2:6">
      <c r="B935" t="s">
        <v>13080</v>
      </c>
      <c r="C935" t="s">
        <v>13081</v>
      </c>
      <c r="D935" t="s">
        <v>13219</v>
      </c>
      <c r="E935" t="s">
        <v>13142</v>
      </c>
    </row>
    <row r="936" spans="2:6">
      <c r="B936" t="s">
        <v>13080</v>
      </c>
      <c r="C936" t="s">
        <v>13153</v>
      </c>
      <c r="D936" t="s">
        <v>13178</v>
      </c>
    </row>
    <row r="937" spans="2:6">
      <c r="B937" t="s">
        <v>13080</v>
      </c>
      <c r="C937" t="s">
        <v>13153</v>
      </c>
      <c r="D937" t="s">
        <v>13275</v>
      </c>
    </row>
    <row r="938" spans="2:6">
      <c r="B938" t="s">
        <v>13080</v>
      </c>
      <c r="C938" t="s">
        <v>13081</v>
      </c>
      <c r="D938" t="s">
        <v>13223</v>
      </c>
      <c r="E938" t="s">
        <v>13252</v>
      </c>
    </row>
    <row r="939" spans="2:6">
      <c r="B939" t="s">
        <v>13080</v>
      </c>
      <c r="C939" t="s">
        <v>13085</v>
      </c>
      <c r="D939" t="s">
        <v>13086</v>
      </c>
      <c r="E939" t="s">
        <v>13276</v>
      </c>
    </row>
    <row r="940" spans="2:6">
      <c r="B940" t="s">
        <v>13080</v>
      </c>
      <c r="C940" t="s">
        <v>13081</v>
      </c>
      <c r="D940" t="s">
        <v>13082</v>
      </c>
      <c r="E940" t="s">
        <v>13083</v>
      </c>
      <c r="F940" t="s">
        <v>13084</v>
      </c>
    </row>
    <row r="941" spans="2:6">
      <c r="B941" t="s">
        <v>13088</v>
      </c>
      <c r="C941" t="s">
        <v>13126</v>
      </c>
      <c r="D941" t="s">
        <v>13127</v>
      </c>
      <c r="E941" t="s">
        <v>13128</v>
      </c>
    </row>
    <row r="942" spans="2:6">
      <c r="B942" t="s">
        <v>13080</v>
      </c>
      <c r="C942" t="s">
        <v>13081</v>
      </c>
      <c r="D942" t="s">
        <v>13155</v>
      </c>
      <c r="E942" t="s">
        <v>13177</v>
      </c>
    </row>
    <row r="943" spans="2:6">
      <c r="B943" t="s">
        <v>13080</v>
      </c>
      <c r="C943" t="s">
        <v>13188</v>
      </c>
      <c r="D943" t="s">
        <v>13189</v>
      </c>
      <c r="E943" t="s">
        <v>13277</v>
      </c>
    </row>
    <row r="944" spans="2:6">
      <c r="B944" t="s">
        <v>13080</v>
      </c>
      <c r="C944" t="s">
        <v>13081</v>
      </c>
      <c r="D944" t="s">
        <v>13193</v>
      </c>
      <c r="E944" t="s">
        <v>13274</v>
      </c>
    </row>
    <row r="945" spans="2:8">
      <c r="B945" t="s">
        <v>13080</v>
      </c>
      <c r="C945" t="s">
        <v>13081</v>
      </c>
      <c r="D945" t="s">
        <v>13082</v>
      </c>
      <c r="E945" t="s">
        <v>13083</v>
      </c>
      <c r="F945" t="s">
        <v>13084</v>
      </c>
    </row>
    <row r="946" spans="2:8">
      <c r="B946" t="s">
        <v>13080</v>
      </c>
      <c r="C946" t="s">
        <v>13081</v>
      </c>
      <c r="D946" t="s">
        <v>13082</v>
      </c>
      <c r="E946" t="s">
        <v>13083</v>
      </c>
      <c r="F946" t="s">
        <v>13084</v>
      </c>
    </row>
    <row r="947" spans="2:8">
      <c r="B947" t="s">
        <v>13088</v>
      </c>
      <c r="C947" t="s">
        <v>13115</v>
      </c>
      <c r="D947" t="s">
        <v>13116</v>
      </c>
    </row>
    <row r="948" spans="2:8">
      <c r="B948" t="s">
        <v>13080</v>
      </c>
      <c r="C948" t="s">
        <v>13081</v>
      </c>
      <c r="D948" t="s">
        <v>13149</v>
      </c>
      <c r="E948" t="s">
        <v>13226</v>
      </c>
      <c r="F948" t="s">
        <v>13227</v>
      </c>
    </row>
    <row r="949" spans="2:8">
      <c r="B949" t="s">
        <v>13080</v>
      </c>
      <c r="C949" t="s">
        <v>13081</v>
      </c>
      <c r="D949" t="s">
        <v>13219</v>
      </c>
      <c r="E949" t="s">
        <v>13142</v>
      </c>
    </row>
    <row r="950" spans="2:8">
      <c r="B950" t="s">
        <v>13166</v>
      </c>
      <c r="C950" t="s">
        <v>13167</v>
      </c>
      <c r="D950" t="s">
        <v>13168</v>
      </c>
      <c r="E950" t="s">
        <v>13169</v>
      </c>
      <c r="F950" t="s">
        <v>13204</v>
      </c>
    </row>
    <row r="951" spans="2:8">
      <c r="B951" t="s">
        <v>13088</v>
      </c>
      <c r="C951" t="s">
        <v>13179</v>
      </c>
      <c r="D951" t="s">
        <v>13090</v>
      </c>
      <c r="E951" t="s">
        <v>13278</v>
      </c>
      <c r="F951" t="s">
        <v>13279</v>
      </c>
      <c r="G951" t="s">
        <v>13280</v>
      </c>
    </row>
    <row r="952" spans="2:8">
      <c r="B952" t="s">
        <v>13166</v>
      </c>
      <c r="C952" t="s">
        <v>13167</v>
      </c>
      <c r="D952" t="s">
        <v>13168</v>
      </c>
      <c r="E952" t="s">
        <v>13169</v>
      </c>
      <c r="F952" t="s">
        <v>13204</v>
      </c>
      <c r="G952" t="s">
        <v>13230</v>
      </c>
    </row>
    <row r="953" spans="2:8">
      <c r="B953" t="s">
        <v>13080</v>
      </c>
      <c r="C953" t="s">
        <v>13081</v>
      </c>
      <c r="D953" t="s">
        <v>13155</v>
      </c>
      <c r="E953" t="s">
        <v>13191</v>
      </c>
      <c r="F953" t="s">
        <v>13197</v>
      </c>
    </row>
    <row r="954" spans="2:8">
      <c r="B954" t="s">
        <v>13166</v>
      </c>
      <c r="C954" t="s">
        <v>13183</v>
      </c>
      <c r="D954" t="s">
        <v>13184</v>
      </c>
      <c r="E954" t="s">
        <v>13281</v>
      </c>
    </row>
    <row r="955" spans="2:8">
      <c r="B955" t="s">
        <v>13088</v>
      </c>
      <c r="C955" t="s">
        <v>13089</v>
      </c>
      <c r="D955" t="s">
        <v>13092</v>
      </c>
      <c r="E955" t="s">
        <v>13093</v>
      </c>
    </row>
    <row r="956" spans="2:8">
      <c r="B956" t="s">
        <v>13080</v>
      </c>
      <c r="C956" t="s">
        <v>13081</v>
      </c>
      <c r="D956" t="s">
        <v>13149</v>
      </c>
      <c r="E956" t="s">
        <v>13226</v>
      </c>
      <c r="F956" t="s">
        <v>13227</v>
      </c>
    </row>
    <row r="957" spans="2:8">
      <c r="B957" t="s">
        <v>13166</v>
      </c>
      <c r="C957" t="s">
        <v>13167</v>
      </c>
      <c r="D957" t="s">
        <v>13168</v>
      </c>
      <c r="E957" t="s">
        <v>13169</v>
      </c>
      <c r="F957" t="s">
        <v>13170</v>
      </c>
      <c r="G957" t="s">
        <v>13171</v>
      </c>
      <c r="H957" t="s">
        <v>13256</v>
      </c>
    </row>
    <row r="958" spans="2:8">
      <c r="B958" t="s">
        <v>13080</v>
      </c>
      <c r="C958" t="s">
        <v>13085</v>
      </c>
      <c r="D958" t="s">
        <v>13201</v>
      </c>
    </row>
    <row r="959" spans="2:8">
      <c r="B959" t="s">
        <v>13080</v>
      </c>
      <c r="C959" t="s">
        <v>13081</v>
      </c>
      <c r="D959" t="s">
        <v>13082</v>
      </c>
      <c r="E959" t="s">
        <v>13083</v>
      </c>
      <c r="F959" t="s">
        <v>13084</v>
      </c>
    </row>
    <row r="960" spans="2:8">
      <c r="B960" t="s">
        <v>13080</v>
      </c>
      <c r="C960" t="s">
        <v>13188</v>
      </c>
      <c r="D960" t="s">
        <v>13262</v>
      </c>
    </row>
    <row r="961" spans="2:7">
      <c r="B961" t="s">
        <v>13088</v>
      </c>
      <c r="C961" t="s">
        <v>13117</v>
      </c>
      <c r="D961" t="s">
        <v>13118</v>
      </c>
      <c r="E961" t="s">
        <v>13119</v>
      </c>
      <c r="F961" t="s">
        <v>13132</v>
      </c>
    </row>
    <row r="962" spans="2:7">
      <c r="B962" t="s">
        <v>13080</v>
      </c>
      <c r="C962" t="s">
        <v>13085</v>
      </c>
      <c r="D962" t="s">
        <v>13201</v>
      </c>
    </row>
    <row r="963" spans="2:7">
      <c r="B963" t="s">
        <v>13088</v>
      </c>
      <c r="C963" t="s">
        <v>13179</v>
      </c>
      <c r="D963" t="s">
        <v>13090</v>
      </c>
      <c r="E963" t="s">
        <v>13181</v>
      </c>
      <c r="F963" t="s">
        <v>13182</v>
      </c>
    </row>
    <row r="964" spans="2:7">
      <c r="B964" t="s">
        <v>13088</v>
      </c>
      <c r="C964" t="s">
        <v>13126</v>
      </c>
      <c r="D964" t="s">
        <v>13104</v>
      </c>
    </row>
    <row r="965" spans="2:7">
      <c r="B965" t="s">
        <v>13080</v>
      </c>
      <c r="C965" t="s">
        <v>13153</v>
      </c>
      <c r="D965" t="s">
        <v>13178</v>
      </c>
    </row>
    <row r="966" spans="2:7">
      <c r="B966" t="s">
        <v>13080</v>
      </c>
      <c r="C966" t="s">
        <v>13081</v>
      </c>
      <c r="D966" t="s">
        <v>13193</v>
      </c>
      <c r="E966" t="s">
        <v>13194</v>
      </c>
    </row>
    <row r="967" spans="2:7">
      <c r="B967" t="s">
        <v>13088</v>
      </c>
      <c r="C967" t="s">
        <v>13164</v>
      </c>
    </row>
    <row r="968" spans="2:7">
      <c r="B968" t="s">
        <v>13080</v>
      </c>
      <c r="C968" t="s">
        <v>13081</v>
      </c>
      <c r="D968" t="s">
        <v>13155</v>
      </c>
      <c r="E968" t="s">
        <v>13160</v>
      </c>
    </row>
    <row r="969" spans="2:7">
      <c r="B969" t="s">
        <v>13080</v>
      </c>
      <c r="C969" t="s">
        <v>13188</v>
      </c>
      <c r="D969" t="s">
        <v>13262</v>
      </c>
    </row>
    <row r="970" spans="2:7">
      <c r="B970" t="s">
        <v>13080</v>
      </c>
      <c r="C970" t="s">
        <v>13081</v>
      </c>
      <c r="D970" t="s">
        <v>13082</v>
      </c>
      <c r="E970" t="s">
        <v>13083</v>
      </c>
      <c r="F970" t="s">
        <v>13084</v>
      </c>
    </row>
    <row r="971" spans="2:7">
      <c r="B971" t="s">
        <v>13080</v>
      </c>
      <c r="C971" t="s">
        <v>13081</v>
      </c>
      <c r="D971" t="s">
        <v>13193</v>
      </c>
      <c r="E971" t="s">
        <v>13274</v>
      </c>
    </row>
    <row r="972" spans="2:7">
      <c r="B972" t="s">
        <v>13088</v>
      </c>
      <c r="C972" t="s">
        <v>13282</v>
      </c>
      <c r="D972" t="s">
        <v>13283</v>
      </c>
    </row>
    <row r="973" spans="2:7">
      <c r="B973" t="s">
        <v>13166</v>
      </c>
      <c r="C973" t="s">
        <v>13167</v>
      </c>
      <c r="D973" t="s">
        <v>13168</v>
      </c>
      <c r="E973" t="s">
        <v>13169</v>
      </c>
      <c r="F973" t="s">
        <v>13204</v>
      </c>
      <c r="G973" t="s">
        <v>13230</v>
      </c>
    </row>
    <row r="974" spans="2:7">
      <c r="B974" t="s">
        <v>13080</v>
      </c>
      <c r="C974" t="s">
        <v>13081</v>
      </c>
      <c r="D974" t="s">
        <v>13149</v>
      </c>
      <c r="E974" t="s">
        <v>13251</v>
      </c>
    </row>
    <row r="975" spans="2:7">
      <c r="B975" t="s">
        <v>13088</v>
      </c>
      <c r="C975" t="s">
        <v>13179</v>
      </c>
      <c r="D975" t="s">
        <v>13217</v>
      </c>
      <c r="E975" t="s">
        <v>13218</v>
      </c>
    </row>
    <row r="976" spans="2:7">
      <c r="B976" t="s">
        <v>13080</v>
      </c>
      <c r="C976" t="s">
        <v>13081</v>
      </c>
      <c r="D976" t="s">
        <v>13082</v>
      </c>
      <c r="E976" t="s">
        <v>13083</v>
      </c>
      <c r="F976" t="s">
        <v>13084</v>
      </c>
    </row>
    <row r="977" spans="2:6">
      <c r="B977" t="s">
        <v>13080</v>
      </c>
      <c r="C977" t="s">
        <v>13081</v>
      </c>
      <c r="D977" t="s">
        <v>13213</v>
      </c>
      <c r="E977" t="s">
        <v>13214</v>
      </c>
    </row>
    <row r="978" spans="2:6">
      <c r="B978" t="s">
        <v>13080</v>
      </c>
      <c r="C978" t="s">
        <v>13284</v>
      </c>
    </row>
    <row r="979" spans="2:6">
      <c r="B979" t="s">
        <v>13088</v>
      </c>
      <c r="C979" t="s">
        <v>13126</v>
      </c>
      <c r="D979" t="s">
        <v>13127</v>
      </c>
      <c r="E979" t="s">
        <v>13128</v>
      </c>
    </row>
    <row r="980" spans="2:6">
      <c r="B980" t="s">
        <v>13080</v>
      </c>
      <c r="C980" t="s">
        <v>13081</v>
      </c>
      <c r="D980" t="s">
        <v>13149</v>
      </c>
      <c r="E980" t="s">
        <v>13158</v>
      </c>
    </row>
    <row r="981" spans="2:6">
      <c r="B981" t="s">
        <v>13080</v>
      </c>
      <c r="C981" t="s">
        <v>13081</v>
      </c>
      <c r="D981" t="s">
        <v>13082</v>
      </c>
      <c r="E981" t="s">
        <v>13083</v>
      </c>
      <c r="F981" t="s">
        <v>13084</v>
      </c>
    </row>
    <row r="982" spans="2:6">
      <c r="B982" t="s">
        <v>13080</v>
      </c>
      <c r="C982" t="s">
        <v>13081</v>
      </c>
      <c r="D982" t="s">
        <v>13149</v>
      </c>
      <c r="E982" t="s">
        <v>13251</v>
      </c>
    </row>
    <row r="983" spans="2:6">
      <c r="B983" t="s">
        <v>13088</v>
      </c>
      <c r="C983" t="s">
        <v>13117</v>
      </c>
      <c r="D983" t="s">
        <v>13118</v>
      </c>
      <c r="E983" t="s">
        <v>13138</v>
      </c>
    </row>
    <row r="984" spans="2:6">
      <c r="B984" t="s">
        <v>13243</v>
      </c>
      <c r="C984" t="s">
        <v>13244</v>
      </c>
      <c r="D984" t="s">
        <v>13285</v>
      </c>
    </row>
    <row r="985" spans="2:6">
      <c r="B985" t="s">
        <v>13080</v>
      </c>
      <c r="C985" t="s">
        <v>13081</v>
      </c>
      <c r="D985" t="s">
        <v>13082</v>
      </c>
      <c r="E985" t="s">
        <v>13083</v>
      </c>
      <c r="F985" t="s">
        <v>13084</v>
      </c>
    </row>
    <row r="986" spans="2:6">
      <c r="B986" t="s">
        <v>13173</v>
      </c>
      <c r="C986" t="s">
        <v>13174</v>
      </c>
      <c r="D986" t="s">
        <v>13195</v>
      </c>
    </row>
    <row r="987" spans="2:6">
      <c r="B987" t="s">
        <v>13080</v>
      </c>
      <c r="C987" t="s">
        <v>13081</v>
      </c>
      <c r="D987" t="s">
        <v>13082</v>
      </c>
      <c r="E987" t="s">
        <v>13083</v>
      </c>
      <c r="F987" t="s">
        <v>13084</v>
      </c>
    </row>
    <row r="988" spans="2:6">
      <c r="B988" t="s">
        <v>13080</v>
      </c>
      <c r="C988" t="s">
        <v>13081</v>
      </c>
      <c r="D988" t="s">
        <v>13193</v>
      </c>
      <c r="E988" t="s">
        <v>13194</v>
      </c>
    </row>
    <row r="989" spans="2:6">
      <c r="B989" t="s">
        <v>13080</v>
      </c>
      <c r="C989" t="s">
        <v>13188</v>
      </c>
      <c r="D989" t="s">
        <v>13189</v>
      </c>
      <c r="E989" t="s">
        <v>13286</v>
      </c>
    </row>
    <row r="990" spans="2:6">
      <c r="B990" t="s">
        <v>13080</v>
      </c>
      <c r="C990" t="s">
        <v>13081</v>
      </c>
      <c r="D990" t="s">
        <v>13219</v>
      </c>
      <c r="E990" t="s">
        <v>13142</v>
      </c>
    </row>
    <row r="991" spans="2:6">
      <c r="B991" t="s">
        <v>13080</v>
      </c>
      <c r="C991" t="s">
        <v>13081</v>
      </c>
      <c r="D991" t="s">
        <v>13149</v>
      </c>
      <c r="E991" t="s">
        <v>13158</v>
      </c>
    </row>
    <row r="992" spans="2:6">
      <c r="B992" t="s">
        <v>13080</v>
      </c>
      <c r="C992" t="s">
        <v>13081</v>
      </c>
      <c r="D992" t="s">
        <v>13082</v>
      </c>
      <c r="E992" t="s">
        <v>13083</v>
      </c>
      <c r="F992" t="s">
        <v>13084</v>
      </c>
    </row>
    <row r="993" spans="2:8">
      <c r="B993" t="s">
        <v>13080</v>
      </c>
      <c r="C993" t="s">
        <v>13081</v>
      </c>
      <c r="D993" t="s">
        <v>13155</v>
      </c>
      <c r="E993" t="s">
        <v>13156</v>
      </c>
    </row>
    <row r="994" spans="2:8">
      <c r="B994" t="s">
        <v>13080</v>
      </c>
      <c r="C994" t="s">
        <v>13081</v>
      </c>
      <c r="D994" t="s">
        <v>13082</v>
      </c>
      <c r="E994" t="s">
        <v>13083</v>
      </c>
      <c r="F994" t="s">
        <v>13084</v>
      </c>
    </row>
    <row r="995" spans="2:8">
      <c r="B995" t="s">
        <v>13166</v>
      </c>
      <c r="C995" t="s">
        <v>13167</v>
      </c>
      <c r="D995" t="s">
        <v>13168</v>
      </c>
      <c r="E995" t="s">
        <v>13169</v>
      </c>
      <c r="F995" t="s">
        <v>13170</v>
      </c>
      <c r="G995" t="s">
        <v>13171</v>
      </c>
      <c r="H995" t="s">
        <v>13287</v>
      </c>
    </row>
    <row r="996" spans="2:8">
      <c r="B996" t="s">
        <v>13080</v>
      </c>
      <c r="C996" t="s">
        <v>13081</v>
      </c>
      <c r="D996" t="s">
        <v>13149</v>
      </c>
      <c r="E996" t="s">
        <v>13158</v>
      </c>
    </row>
    <row r="997" spans="2:8">
      <c r="B997" t="s">
        <v>13080</v>
      </c>
      <c r="C997" t="s">
        <v>13081</v>
      </c>
      <c r="D997" t="s">
        <v>13193</v>
      </c>
      <c r="E997" t="s">
        <v>13266</v>
      </c>
    </row>
    <row r="998" spans="2:8">
      <c r="B998" t="s">
        <v>13080</v>
      </c>
      <c r="C998" t="s">
        <v>13081</v>
      </c>
      <c r="D998" t="s">
        <v>13149</v>
      </c>
      <c r="E998" t="s">
        <v>13226</v>
      </c>
      <c r="F998" t="s">
        <v>13227</v>
      </c>
    </row>
    <row r="999" spans="2:8">
      <c r="B999" t="s">
        <v>13080</v>
      </c>
      <c r="C999" t="s">
        <v>13081</v>
      </c>
      <c r="D999" t="s">
        <v>13213</v>
      </c>
      <c r="E999" t="s">
        <v>13214</v>
      </c>
    </row>
    <row r="1000" spans="2:8">
      <c r="B1000" t="s">
        <v>13080</v>
      </c>
      <c r="C1000" t="s">
        <v>13085</v>
      </c>
      <c r="D1000" t="s">
        <v>13186</v>
      </c>
    </row>
    <row r="1001" spans="2:8">
      <c r="B1001" t="s">
        <v>13088</v>
      </c>
      <c r="C1001" t="s">
        <v>13099</v>
      </c>
      <c r="D1001" t="s">
        <v>13112</v>
      </c>
      <c r="E1001" t="s">
        <v>13203</v>
      </c>
    </row>
    <row r="1002" spans="2:8">
      <c r="B1002" t="s">
        <v>13080</v>
      </c>
      <c r="C1002" t="s">
        <v>13081</v>
      </c>
      <c r="D1002" t="s">
        <v>13082</v>
      </c>
      <c r="E1002" t="s">
        <v>13083</v>
      </c>
      <c r="F1002" t="s">
        <v>13084</v>
      </c>
    </row>
    <row r="1003" spans="2:8">
      <c r="B1003" t="s">
        <v>13080</v>
      </c>
      <c r="C1003" t="s">
        <v>13081</v>
      </c>
      <c r="D1003" t="s">
        <v>13155</v>
      </c>
      <c r="E1003" t="s">
        <v>13156</v>
      </c>
    </row>
    <row r="1004" spans="2:8">
      <c r="B1004" t="s">
        <v>13166</v>
      </c>
      <c r="C1004" t="s">
        <v>13167</v>
      </c>
      <c r="D1004" t="s">
        <v>13168</v>
      </c>
      <c r="E1004" t="s">
        <v>13169</v>
      </c>
      <c r="F1004" t="s">
        <v>13204</v>
      </c>
      <c r="G1004" t="s">
        <v>13230</v>
      </c>
    </row>
    <row r="1005" spans="2:8">
      <c r="B1005" t="s">
        <v>13080</v>
      </c>
      <c r="C1005" t="s">
        <v>13081</v>
      </c>
      <c r="D1005" t="s">
        <v>13193</v>
      </c>
      <c r="E1005" t="s">
        <v>13266</v>
      </c>
    </row>
    <row r="1006" spans="2:8">
      <c r="B1006" t="s">
        <v>13166</v>
      </c>
      <c r="C1006" t="s">
        <v>13167</v>
      </c>
      <c r="D1006" t="s">
        <v>13168</v>
      </c>
      <c r="E1006" t="s">
        <v>13169</v>
      </c>
      <c r="F1006" t="s">
        <v>13170</v>
      </c>
      <c r="G1006" t="s">
        <v>13171</v>
      </c>
      <c r="H1006" t="s">
        <v>13287</v>
      </c>
    </row>
    <row r="1007" spans="2:8">
      <c r="B1007" t="s">
        <v>13166</v>
      </c>
      <c r="C1007" t="s">
        <v>13167</v>
      </c>
      <c r="D1007" t="s">
        <v>13168</v>
      </c>
      <c r="E1007" t="s">
        <v>13169</v>
      </c>
      <c r="F1007" t="s">
        <v>13170</v>
      </c>
      <c r="G1007" t="s">
        <v>13171</v>
      </c>
      <c r="H1007" t="s">
        <v>13288</v>
      </c>
    </row>
    <row r="1008" spans="2:8">
      <c r="B1008" t="s">
        <v>13080</v>
      </c>
      <c r="C1008" t="s">
        <v>13081</v>
      </c>
      <c r="D1008" t="s">
        <v>13289</v>
      </c>
      <c r="E1008" t="s">
        <v>13290</v>
      </c>
    </row>
    <row r="1009" spans="2:6">
      <c r="B1009" t="s">
        <v>13088</v>
      </c>
      <c r="C1009" t="s">
        <v>13117</v>
      </c>
      <c r="D1009" t="s">
        <v>13118</v>
      </c>
      <c r="E1009" t="s">
        <v>13135</v>
      </c>
      <c r="F1009" t="s">
        <v>13137</v>
      </c>
    </row>
    <row r="1010" spans="2:6">
      <c r="B1010" t="s">
        <v>13080</v>
      </c>
      <c r="C1010" t="s">
        <v>13188</v>
      </c>
      <c r="D1010" t="s">
        <v>13262</v>
      </c>
      <c r="E1010" t="s">
        <v>13269</v>
      </c>
    </row>
    <row r="1011" spans="2:6">
      <c r="B1011" t="s">
        <v>13080</v>
      </c>
      <c r="C1011" t="s">
        <v>13233</v>
      </c>
      <c r="D1011" t="s">
        <v>13248</v>
      </c>
    </row>
    <row r="1012" spans="2:6">
      <c r="B1012" t="s">
        <v>13080</v>
      </c>
      <c r="C1012" t="s">
        <v>13081</v>
      </c>
      <c r="D1012" t="s">
        <v>13082</v>
      </c>
      <c r="E1012" t="s">
        <v>13083</v>
      </c>
      <c r="F1012" t="s">
        <v>13084</v>
      </c>
    </row>
    <row r="1013" spans="2:6">
      <c r="B1013" t="s">
        <v>13080</v>
      </c>
      <c r="C1013" t="s">
        <v>13153</v>
      </c>
      <c r="D1013" t="s">
        <v>13154</v>
      </c>
    </row>
    <row r="1014" spans="2:6">
      <c r="B1014" t="s">
        <v>13088</v>
      </c>
      <c r="C1014" t="s">
        <v>13164</v>
      </c>
      <c r="D1014" t="s">
        <v>13165</v>
      </c>
    </row>
    <row r="1015" spans="2:6">
      <c r="B1015" t="s">
        <v>13080</v>
      </c>
      <c r="C1015" t="s">
        <v>13081</v>
      </c>
      <c r="D1015" t="s">
        <v>13155</v>
      </c>
      <c r="E1015" t="s">
        <v>13157</v>
      </c>
    </row>
    <row r="1016" spans="2:6">
      <c r="B1016" t="s">
        <v>13080</v>
      </c>
      <c r="C1016" t="s">
        <v>13291</v>
      </c>
      <c r="D1016" t="s">
        <v>13292</v>
      </c>
    </row>
    <row r="1017" spans="2:6">
      <c r="B1017" t="s">
        <v>13088</v>
      </c>
      <c r="C1017" t="s">
        <v>13126</v>
      </c>
      <c r="D1017" t="s">
        <v>13127</v>
      </c>
      <c r="E1017" t="s">
        <v>13148</v>
      </c>
    </row>
    <row r="1018" spans="2:6">
      <c r="B1018" t="s">
        <v>13088</v>
      </c>
      <c r="C1018" t="s">
        <v>13099</v>
      </c>
      <c r="D1018" t="s">
        <v>13112</v>
      </c>
      <c r="E1018" t="s">
        <v>13225</v>
      </c>
    </row>
    <row r="1019" spans="2:6">
      <c r="B1019" t="s">
        <v>13088</v>
      </c>
      <c r="C1019" t="s">
        <v>13117</v>
      </c>
      <c r="D1019" t="s">
        <v>13118</v>
      </c>
      <c r="E1019" t="s">
        <v>13143</v>
      </c>
    </row>
    <row r="1020" spans="2:6">
      <c r="B1020" t="s">
        <v>13080</v>
      </c>
      <c r="C1020" t="s">
        <v>13081</v>
      </c>
      <c r="D1020" t="s">
        <v>13082</v>
      </c>
      <c r="E1020" t="s">
        <v>13083</v>
      </c>
      <c r="F1020" t="s">
        <v>13084</v>
      </c>
    </row>
    <row r="1021" spans="2:6">
      <c r="B1021" t="s">
        <v>13080</v>
      </c>
      <c r="C1021" t="s">
        <v>13085</v>
      </c>
      <c r="D1021" t="s">
        <v>13086</v>
      </c>
      <c r="E1021" t="s">
        <v>13087</v>
      </c>
    </row>
    <row r="1022" spans="2:6">
      <c r="B1022" t="s">
        <v>13080</v>
      </c>
      <c r="C1022" t="s">
        <v>13081</v>
      </c>
      <c r="D1022" t="s">
        <v>13213</v>
      </c>
      <c r="E1022" t="s">
        <v>13214</v>
      </c>
    </row>
    <row r="1023" spans="2:6">
      <c r="B1023" t="s">
        <v>13088</v>
      </c>
      <c r="C1023" t="s">
        <v>13099</v>
      </c>
      <c r="D1023" t="s">
        <v>13112</v>
      </c>
      <c r="E1023" t="s">
        <v>13225</v>
      </c>
    </row>
    <row r="1024" spans="2:6">
      <c r="B1024" t="s">
        <v>13173</v>
      </c>
      <c r="C1024" t="s">
        <v>13293</v>
      </c>
      <c r="D1024" t="s">
        <v>13294</v>
      </c>
      <c r="E1024" t="s">
        <v>13295</v>
      </c>
      <c r="F1024" t="s">
        <v>13296</v>
      </c>
    </row>
    <row r="1025" spans="2:7">
      <c r="B1025" t="s">
        <v>13173</v>
      </c>
      <c r="C1025" t="s">
        <v>13297</v>
      </c>
      <c r="D1025" t="s">
        <v>13298</v>
      </c>
      <c r="E1025" t="s">
        <v>13299</v>
      </c>
    </row>
    <row r="1026" spans="2:7">
      <c r="B1026" t="s">
        <v>13173</v>
      </c>
      <c r="C1026" t="s">
        <v>13297</v>
      </c>
      <c r="D1026" t="s">
        <v>13298</v>
      </c>
      <c r="E1026" t="s">
        <v>13300</v>
      </c>
    </row>
    <row r="1027" spans="2:7">
      <c r="B1027" t="s">
        <v>13173</v>
      </c>
      <c r="C1027" t="s">
        <v>13293</v>
      </c>
      <c r="D1027" t="s">
        <v>13301</v>
      </c>
      <c r="E1027" t="s">
        <v>13302</v>
      </c>
      <c r="F1027" t="s">
        <v>13303</v>
      </c>
    </row>
    <row r="1028" spans="2:7">
      <c r="B1028" t="s">
        <v>13173</v>
      </c>
      <c r="C1028" t="s">
        <v>13293</v>
      </c>
      <c r="D1028" t="s">
        <v>13294</v>
      </c>
      <c r="E1028" t="s">
        <v>13304</v>
      </c>
    </row>
    <row r="1029" spans="2:7">
      <c r="B1029" t="s">
        <v>13173</v>
      </c>
      <c r="C1029" t="s">
        <v>13293</v>
      </c>
      <c r="D1029" t="s">
        <v>13294</v>
      </c>
      <c r="E1029" t="s">
        <v>13304</v>
      </c>
    </row>
    <row r="1030" spans="2:7">
      <c r="B1030" t="s">
        <v>13173</v>
      </c>
      <c r="C1030" t="s">
        <v>13305</v>
      </c>
      <c r="D1030" t="s">
        <v>13306</v>
      </c>
      <c r="E1030" t="s">
        <v>13307</v>
      </c>
      <c r="F1030" t="s">
        <v>13308</v>
      </c>
    </row>
    <row r="1031" spans="2:7">
      <c r="B1031" t="s">
        <v>13173</v>
      </c>
      <c r="C1031" t="s">
        <v>13293</v>
      </c>
      <c r="D1031" t="s">
        <v>13294</v>
      </c>
      <c r="E1031" t="s">
        <v>13295</v>
      </c>
      <c r="F1031" t="s">
        <v>13296</v>
      </c>
    </row>
    <row r="1032" spans="2:7">
      <c r="B1032" t="s">
        <v>13173</v>
      </c>
      <c r="C1032" t="s">
        <v>13297</v>
      </c>
      <c r="D1032" t="s">
        <v>13298</v>
      </c>
      <c r="E1032" t="s">
        <v>13299</v>
      </c>
    </row>
    <row r="1033" spans="2:7">
      <c r="B1033" t="s">
        <v>13173</v>
      </c>
      <c r="C1033" t="s">
        <v>13293</v>
      </c>
      <c r="D1033" t="s">
        <v>13294</v>
      </c>
      <c r="E1033" t="s">
        <v>13295</v>
      </c>
      <c r="F1033" t="s">
        <v>13296</v>
      </c>
    </row>
    <row r="1034" spans="2:7">
      <c r="B1034" t="s">
        <v>13173</v>
      </c>
      <c r="C1034" t="s">
        <v>13293</v>
      </c>
      <c r="D1034" t="s">
        <v>13294</v>
      </c>
      <c r="E1034" t="s">
        <v>13309</v>
      </c>
    </row>
    <row r="1035" spans="2:7">
      <c r="B1035" t="s">
        <v>13173</v>
      </c>
      <c r="C1035" t="s">
        <v>13293</v>
      </c>
      <c r="D1035" t="s">
        <v>13294</v>
      </c>
      <c r="E1035" t="s">
        <v>13295</v>
      </c>
      <c r="F1035" t="s">
        <v>13296</v>
      </c>
    </row>
    <row r="1036" spans="2:7">
      <c r="B1036" t="s">
        <v>13173</v>
      </c>
      <c r="C1036" t="s">
        <v>13293</v>
      </c>
      <c r="D1036" t="s">
        <v>13301</v>
      </c>
      <c r="E1036" t="s">
        <v>13302</v>
      </c>
      <c r="F1036" t="s">
        <v>13303</v>
      </c>
    </row>
    <row r="1037" spans="2:7">
      <c r="B1037" t="s">
        <v>13173</v>
      </c>
      <c r="C1037" t="s">
        <v>13297</v>
      </c>
      <c r="D1037" t="s">
        <v>13298</v>
      </c>
      <c r="E1037" t="s">
        <v>13300</v>
      </c>
    </row>
    <row r="1038" spans="2:7">
      <c r="B1038" t="s">
        <v>13173</v>
      </c>
      <c r="C1038" t="s">
        <v>13293</v>
      </c>
      <c r="D1038" t="s">
        <v>13294</v>
      </c>
      <c r="E1038" t="s">
        <v>13310</v>
      </c>
    </row>
    <row r="1039" spans="2:7">
      <c r="B1039" t="s">
        <v>13173</v>
      </c>
      <c r="C1039" t="s">
        <v>13293</v>
      </c>
      <c r="D1039" t="s">
        <v>13301</v>
      </c>
      <c r="E1039" t="s">
        <v>13302</v>
      </c>
      <c r="F1039" t="s">
        <v>13311</v>
      </c>
      <c r="G1039" t="s">
        <v>13312</v>
      </c>
    </row>
    <row r="1040" spans="2:7">
      <c r="B1040" t="s">
        <v>13173</v>
      </c>
      <c r="C1040" t="s">
        <v>13293</v>
      </c>
      <c r="D1040" t="s">
        <v>13294</v>
      </c>
      <c r="E1040" t="s">
        <v>13313</v>
      </c>
    </row>
    <row r="1041" spans="2:7">
      <c r="B1041" t="s">
        <v>13173</v>
      </c>
      <c r="C1041" t="s">
        <v>13297</v>
      </c>
      <c r="D1041" t="s">
        <v>13314</v>
      </c>
      <c r="E1041" t="s">
        <v>13315</v>
      </c>
    </row>
    <row r="1042" spans="2:7">
      <c r="B1042" t="s">
        <v>13173</v>
      </c>
      <c r="C1042" t="s">
        <v>13297</v>
      </c>
      <c r="D1042" t="s">
        <v>13298</v>
      </c>
    </row>
    <row r="1043" spans="2:7">
      <c r="B1043" t="s">
        <v>13173</v>
      </c>
      <c r="C1043" t="s">
        <v>13293</v>
      </c>
      <c r="D1043" t="s">
        <v>13294</v>
      </c>
      <c r="E1043" t="s">
        <v>13295</v>
      </c>
      <c r="F1043" t="s">
        <v>13296</v>
      </c>
    </row>
    <row r="1044" spans="2:7">
      <c r="B1044" t="s">
        <v>13173</v>
      </c>
      <c r="C1044" t="s">
        <v>13297</v>
      </c>
      <c r="D1044" t="s">
        <v>13314</v>
      </c>
      <c r="E1044" t="s">
        <v>13315</v>
      </c>
    </row>
    <row r="1045" spans="2:7">
      <c r="B1045" t="s">
        <v>13173</v>
      </c>
      <c r="C1045" t="s">
        <v>13293</v>
      </c>
      <c r="D1045" t="s">
        <v>13294</v>
      </c>
      <c r="E1045" t="s">
        <v>13295</v>
      </c>
      <c r="F1045" t="s">
        <v>13316</v>
      </c>
    </row>
    <row r="1046" spans="2:7">
      <c r="B1046" t="s">
        <v>13173</v>
      </c>
      <c r="C1046" t="s">
        <v>13297</v>
      </c>
      <c r="D1046" t="s">
        <v>13314</v>
      </c>
      <c r="E1046" t="s">
        <v>13317</v>
      </c>
    </row>
    <row r="1047" spans="2:7">
      <c r="B1047" t="s">
        <v>13173</v>
      </c>
      <c r="C1047" t="s">
        <v>13293</v>
      </c>
      <c r="D1047" t="s">
        <v>13294</v>
      </c>
      <c r="E1047" t="s">
        <v>13313</v>
      </c>
    </row>
    <row r="1048" spans="2:7">
      <c r="B1048" t="s">
        <v>13173</v>
      </c>
      <c r="C1048" t="s">
        <v>13293</v>
      </c>
      <c r="D1048" t="s">
        <v>13301</v>
      </c>
      <c r="E1048" t="s">
        <v>13302</v>
      </c>
      <c r="F1048" t="s">
        <v>13311</v>
      </c>
      <c r="G1048" t="s">
        <v>13312</v>
      </c>
    </row>
    <row r="1049" spans="2:7">
      <c r="B1049" t="s">
        <v>13173</v>
      </c>
      <c r="C1049" t="s">
        <v>13293</v>
      </c>
      <c r="D1049" t="s">
        <v>13294</v>
      </c>
      <c r="E1049" t="s">
        <v>13313</v>
      </c>
    </row>
    <row r="1050" spans="2:7">
      <c r="B1050" t="s">
        <v>13173</v>
      </c>
      <c r="C1050" t="s">
        <v>13293</v>
      </c>
      <c r="D1050" t="s">
        <v>13294</v>
      </c>
      <c r="E1050" t="s">
        <v>13295</v>
      </c>
      <c r="F1050" t="s">
        <v>13316</v>
      </c>
    </row>
    <row r="1051" spans="2:7">
      <c r="B1051" t="s">
        <v>13173</v>
      </c>
      <c r="C1051" t="s">
        <v>13297</v>
      </c>
      <c r="D1051" t="s">
        <v>13298</v>
      </c>
      <c r="E1051" t="s">
        <v>13299</v>
      </c>
    </row>
    <row r="1052" spans="2:7">
      <c r="B1052" t="s">
        <v>13173</v>
      </c>
      <c r="C1052" t="s">
        <v>13293</v>
      </c>
      <c r="D1052" t="s">
        <v>13301</v>
      </c>
      <c r="E1052" t="s">
        <v>13302</v>
      </c>
      <c r="F1052" t="s">
        <v>13303</v>
      </c>
    </row>
    <row r="1053" spans="2:7">
      <c r="B1053" t="s">
        <v>13173</v>
      </c>
      <c r="C1053" t="s">
        <v>13297</v>
      </c>
      <c r="D1053" t="s">
        <v>13314</v>
      </c>
      <c r="E1053" t="s">
        <v>13318</v>
      </c>
    </row>
    <row r="1054" spans="2:7">
      <c r="B1054" t="s">
        <v>13173</v>
      </c>
      <c r="C1054" t="s">
        <v>13293</v>
      </c>
      <c r="D1054" t="s">
        <v>13294</v>
      </c>
      <c r="E1054" t="s">
        <v>13295</v>
      </c>
      <c r="F1054" t="s">
        <v>13296</v>
      </c>
    </row>
    <row r="1055" spans="2:7">
      <c r="B1055" t="s">
        <v>13173</v>
      </c>
      <c r="C1055" t="s">
        <v>13293</v>
      </c>
      <c r="D1055" t="s">
        <v>13294</v>
      </c>
      <c r="E1055" t="s">
        <v>13309</v>
      </c>
    </row>
    <row r="1056" spans="2:7">
      <c r="B1056" t="s">
        <v>13173</v>
      </c>
      <c r="C1056" t="s">
        <v>13293</v>
      </c>
      <c r="D1056" t="s">
        <v>13294</v>
      </c>
      <c r="E1056" t="s">
        <v>13319</v>
      </c>
      <c r="F1056" t="s">
        <v>13320</v>
      </c>
    </row>
    <row r="1057" spans="2:7">
      <c r="B1057" t="s">
        <v>13173</v>
      </c>
      <c r="C1057" t="s">
        <v>13321</v>
      </c>
      <c r="D1057" t="s">
        <v>13322</v>
      </c>
      <c r="E1057" t="s">
        <v>13323</v>
      </c>
    </row>
    <row r="1058" spans="2:7">
      <c r="B1058" t="s">
        <v>13173</v>
      </c>
      <c r="C1058" t="s">
        <v>13293</v>
      </c>
      <c r="D1058" t="s">
        <v>13301</v>
      </c>
      <c r="E1058" t="s">
        <v>13302</v>
      </c>
      <c r="F1058" t="s">
        <v>13311</v>
      </c>
      <c r="G1058" t="s">
        <v>13324</v>
      </c>
    </row>
    <row r="1059" spans="2:7">
      <c r="B1059" t="s">
        <v>13173</v>
      </c>
      <c r="C1059" t="s">
        <v>13297</v>
      </c>
      <c r="D1059" t="s">
        <v>13314</v>
      </c>
      <c r="E1059" t="s">
        <v>13318</v>
      </c>
    </row>
    <row r="1060" spans="2:7">
      <c r="B1060" t="s">
        <v>13173</v>
      </c>
      <c r="C1060" t="s">
        <v>13293</v>
      </c>
      <c r="D1060" t="s">
        <v>13301</v>
      </c>
      <c r="E1060" t="s">
        <v>13302</v>
      </c>
      <c r="F1060" t="s">
        <v>13303</v>
      </c>
    </row>
    <row r="1061" spans="2:7">
      <c r="B1061" t="s">
        <v>13173</v>
      </c>
      <c r="C1061" t="s">
        <v>13293</v>
      </c>
      <c r="D1061" t="s">
        <v>13294</v>
      </c>
      <c r="E1061" t="s">
        <v>13295</v>
      </c>
      <c r="F1061" t="s">
        <v>13316</v>
      </c>
    </row>
    <row r="1062" spans="2:7">
      <c r="B1062" t="s">
        <v>13173</v>
      </c>
      <c r="C1062" t="s">
        <v>13293</v>
      </c>
      <c r="D1062" t="s">
        <v>13294</v>
      </c>
      <c r="E1062" t="s">
        <v>13325</v>
      </c>
    </row>
    <row r="1063" spans="2:7">
      <c r="B1063" t="s">
        <v>13173</v>
      </c>
      <c r="C1063" t="s">
        <v>13293</v>
      </c>
      <c r="D1063" t="s">
        <v>13301</v>
      </c>
      <c r="E1063" t="s">
        <v>13302</v>
      </c>
      <c r="F1063" t="s">
        <v>13303</v>
      </c>
    </row>
    <row r="1064" spans="2:7">
      <c r="B1064" t="s">
        <v>13173</v>
      </c>
      <c r="C1064" t="s">
        <v>13297</v>
      </c>
      <c r="D1064" t="s">
        <v>13298</v>
      </c>
      <c r="E1064" t="s">
        <v>13299</v>
      </c>
    </row>
    <row r="1065" spans="2:7">
      <c r="B1065" t="s">
        <v>13173</v>
      </c>
      <c r="C1065" t="s">
        <v>13293</v>
      </c>
      <c r="D1065" t="s">
        <v>13301</v>
      </c>
      <c r="E1065" t="s">
        <v>13326</v>
      </c>
      <c r="F1065" t="s">
        <v>13327</v>
      </c>
      <c r="G1065" t="s">
        <v>13328</v>
      </c>
    </row>
    <row r="1066" spans="2:7">
      <c r="B1066" t="s">
        <v>13173</v>
      </c>
      <c r="C1066" t="s">
        <v>13293</v>
      </c>
      <c r="D1066" t="s">
        <v>13294</v>
      </c>
      <c r="E1066" t="s">
        <v>13309</v>
      </c>
    </row>
    <row r="1067" spans="2:7">
      <c r="B1067" t="s">
        <v>13173</v>
      </c>
      <c r="C1067" t="s">
        <v>13293</v>
      </c>
      <c r="D1067" t="s">
        <v>13294</v>
      </c>
      <c r="E1067" t="s">
        <v>13309</v>
      </c>
    </row>
    <row r="1068" spans="2:7">
      <c r="B1068" t="s">
        <v>13173</v>
      </c>
      <c r="C1068" t="s">
        <v>13293</v>
      </c>
      <c r="D1068" t="s">
        <v>13294</v>
      </c>
      <c r="E1068" t="s">
        <v>13295</v>
      </c>
      <c r="F1068" t="s">
        <v>13296</v>
      </c>
    </row>
    <row r="1069" spans="2:7">
      <c r="B1069" t="s">
        <v>13173</v>
      </c>
      <c r="C1069" t="s">
        <v>13297</v>
      </c>
      <c r="D1069" t="s">
        <v>13298</v>
      </c>
      <c r="E1069" t="s">
        <v>13299</v>
      </c>
    </row>
    <row r="1070" spans="2:7">
      <c r="B1070" t="s">
        <v>13173</v>
      </c>
      <c r="C1070" t="s">
        <v>13293</v>
      </c>
      <c r="D1070" t="s">
        <v>13294</v>
      </c>
      <c r="E1070" t="s">
        <v>13313</v>
      </c>
    </row>
    <row r="1071" spans="2:7">
      <c r="B1071" t="s">
        <v>13173</v>
      </c>
      <c r="C1071" t="s">
        <v>13293</v>
      </c>
      <c r="D1071" t="s">
        <v>13294</v>
      </c>
      <c r="E1071" t="s">
        <v>13329</v>
      </c>
    </row>
    <row r="1072" spans="2:7">
      <c r="B1072" t="s">
        <v>13173</v>
      </c>
      <c r="C1072" t="s">
        <v>13297</v>
      </c>
      <c r="D1072" t="s">
        <v>13298</v>
      </c>
      <c r="E1072" t="s">
        <v>13299</v>
      </c>
    </row>
    <row r="1073" spans="2:7">
      <c r="B1073" t="s">
        <v>13173</v>
      </c>
      <c r="C1073" t="s">
        <v>13293</v>
      </c>
      <c r="D1073" t="s">
        <v>13294</v>
      </c>
      <c r="E1073" t="s">
        <v>13295</v>
      </c>
      <c r="F1073" t="s">
        <v>13316</v>
      </c>
    </row>
    <row r="1074" spans="2:7">
      <c r="B1074" t="s">
        <v>13173</v>
      </c>
      <c r="C1074" t="s">
        <v>13293</v>
      </c>
      <c r="D1074" t="s">
        <v>13294</v>
      </c>
      <c r="E1074" t="s">
        <v>13330</v>
      </c>
    </row>
    <row r="1075" spans="2:7">
      <c r="B1075" t="s">
        <v>13173</v>
      </c>
      <c r="C1075" t="s">
        <v>13293</v>
      </c>
      <c r="D1075" t="s">
        <v>13301</v>
      </c>
      <c r="E1075" t="s">
        <v>13302</v>
      </c>
      <c r="F1075" t="s">
        <v>13311</v>
      </c>
      <c r="G1075" t="s">
        <v>13312</v>
      </c>
    </row>
    <row r="1076" spans="2:7">
      <c r="B1076" t="s">
        <v>13173</v>
      </c>
      <c r="C1076" t="s">
        <v>13297</v>
      </c>
      <c r="D1076" t="s">
        <v>13298</v>
      </c>
      <c r="E1076" t="s">
        <v>13300</v>
      </c>
    </row>
    <row r="1077" spans="2:7">
      <c r="B1077" t="s">
        <v>13173</v>
      </c>
      <c r="C1077" t="s">
        <v>13293</v>
      </c>
      <c r="D1077" t="s">
        <v>13301</v>
      </c>
      <c r="E1077" t="s">
        <v>13302</v>
      </c>
      <c r="F1077" t="s">
        <v>13311</v>
      </c>
      <c r="G1077" t="s">
        <v>13312</v>
      </c>
    </row>
    <row r="1078" spans="2:7">
      <c r="B1078" t="s">
        <v>13173</v>
      </c>
      <c r="C1078" t="s">
        <v>13293</v>
      </c>
      <c r="D1078" t="s">
        <v>13301</v>
      </c>
      <c r="E1078" t="s">
        <v>13302</v>
      </c>
      <c r="F1078" t="s">
        <v>13303</v>
      </c>
    </row>
    <row r="1079" spans="2:7">
      <c r="B1079" t="s">
        <v>13173</v>
      </c>
      <c r="C1079" t="s">
        <v>13293</v>
      </c>
      <c r="D1079" t="s">
        <v>13301</v>
      </c>
      <c r="E1079" t="s">
        <v>13302</v>
      </c>
      <c r="F1079" t="s">
        <v>13311</v>
      </c>
      <c r="G1079" t="s">
        <v>13312</v>
      </c>
    </row>
    <row r="1080" spans="2:7">
      <c r="B1080" t="s">
        <v>13173</v>
      </c>
      <c r="C1080" t="s">
        <v>13297</v>
      </c>
      <c r="D1080" t="s">
        <v>13314</v>
      </c>
      <c r="E1080" t="s">
        <v>13317</v>
      </c>
    </row>
    <row r="1081" spans="2:7">
      <c r="B1081" t="s">
        <v>13173</v>
      </c>
      <c r="C1081" t="s">
        <v>13293</v>
      </c>
      <c r="D1081" t="s">
        <v>13301</v>
      </c>
      <c r="E1081" t="s">
        <v>13302</v>
      </c>
      <c r="F1081" t="s">
        <v>13311</v>
      </c>
      <c r="G1081" t="s">
        <v>13324</v>
      </c>
    </row>
    <row r="1082" spans="2:7">
      <c r="B1082" t="s">
        <v>13173</v>
      </c>
      <c r="C1082" t="s">
        <v>13297</v>
      </c>
      <c r="D1082" t="s">
        <v>13298</v>
      </c>
      <c r="E1082" t="s">
        <v>13299</v>
      </c>
    </row>
    <row r="1083" spans="2:7">
      <c r="B1083" t="s">
        <v>13173</v>
      </c>
      <c r="C1083" t="s">
        <v>13293</v>
      </c>
      <c r="D1083" t="s">
        <v>13294</v>
      </c>
      <c r="E1083" t="s">
        <v>13325</v>
      </c>
    </row>
    <row r="1084" spans="2:7">
      <c r="B1084" t="s">
        <v>13173</v>
      </c>
      <c r="C1084" t="s">
        <v>13293</v>
      </c>
      <c r="D1084" t="s">
        <v>13301</v>
      </c>
      <c r="E1084" t="s">
        <v>13302</v>
      </c>
      <c r="F1084" t="s">
        <v>13311</v>
      </c>
      <c r="G1084" t="s">
        <v>13312</v>
      </c>
    </row>
    <row r="1085" spans="2:7">
      <c r="B1085" t="s">
        <v>13173</v>
      </c>
      <c r="C1085" t="s">
        <v>13293</v>
      </c>
      <c r="D1085" t="s">
        <v>13294</v>
      </c>
      <c r="E1085" t="s">
        <v>13295</v>
      </c>
      <c r="F1085" t="s">
        <v>13316</v>
      </c>
    </row>
    <row r="1086" spans="2:7">
      <c r="B1086" t="s">
        <v>13173</v>
      </c>
      <c r="C1086" t="s">
        <v>13297</v>
      </c>
      <c r="D1086" t="s">
        <v>13314</v>
      </c>
      <c r="E1086" t="s">
        <v>13317</v>
      </c>
    </row>
    <row r="1087" spans="2:7">
      <c r="B1087" t="s">
        <v>13173</v>
      </c>
      <c r="C1087" t="s">
        <v>13293</v>
      </c>
      <c r="D1087" t="s">
        <v>13294</v>
      </c>
      <c r="E1087" t="s">
        <v>13331</v>
      </c>
    </row>
    <row r="1088" spans="2:7">
      <c r="B1088" t="s">
        <v>13173</v>
      </c>
      <c r="C1088" t="s">
        <v>13293</v>
      </c>
      <c r="D1088" t="s">
        <v>13294</v>
      </c>
      <c r="E1088" t="s">
        <v>13295</v>
      </c>
      <c r="F1088" t="s">
        <v>13316</v>
      </c>
    </row>
    <row r="1089" spans="2:7">
      <c r="B1089" t="s">
        <v>13173</v>
      </c>
      <c r="C1089" t="s">
        <v>13293</v>
      </c>
      <c r="D1089" t="s">
        <v>13294</v>
      </c>
      <c r="E1089" t="s">
        <v>13313</v>
      </c>
    </row>
    <row r="1090" spans="2:7">
      <c r="B1090" t="s">
        <v>13173</v>
      </c>
      <c r="C1090" t="s">
        <v>13293</v>
      </c>
      <c r="D1090" t="s">
        <v>13294</v>
      </c>
      <c r="E1090" t="s">
        <v>13329</v>
      </c>
    </row>
    <row r="1091" spans="2:7">
      <c r="B1091" t="s">
        <v>13173</v>
      </c>
      <c r="C1091" t="s">
        <v>13297</v>
      </c>
      <c r="D1091" t="s">
        <v>13298</v>
      </c>
      <c r="E1091" t="s">
        <v>13300</v>
      </c>
    </row>
    <row r="1092" spans="2:7">
      <c r="B1092" t="s">
        <v>13173</v>
      </c>
      <c r="C1092" t="s">
        <v>13293</v>
      </c>
      <c r="D1092" t="s">
        <v>13294</v>
      </c>
      <c r="E1092" t="s">
        <v>13304</v>
      </c>
      <c r="F1092" t="s">
        <v>13332</v>
      </c>
    </row>
    <row r="1093" spans="2:7">
      <c r="B1093" t="s">
        <v>13173</v>
      </c>
      <c r="C1093" t="s">
        <v>13297</v>
      </c>
      <c r="D1093" t="s">
        <v>13314</v>
      </c>
      <c r="E1093" t="s">
        <v>13317</v>
      </c>
    </row>
    <row r="1094" spans="2:7">
      <c r="B1094" t="s">
        <v>13173</v>
      </c>
      <c r="C1094" t="s">
        <v>13293</v>
      </c>
      <c r="D1094" t="s">
        <v>13294</v>
      </c>
      <c r="E1094" t="s">
        <v>13313</v>
      </c>
    </row>
    <row r="1095" spans="2:7">
      <c r="B1095" t="s">
        <v>13173</v>
      </c>
      <c r="C1095" t="s">
        <v>13293</v>
      </c>
      <c r="D1095" t="s">
        <v>13294</v>
      </c>
      <c r="E1095" t="s">
        <v>13304</v>
      </c>
    </row>
    <row r="1096" spans="2:7">
      <c r="B1096" t="s">
        <v>13173</v>
      </c>
      <c r="C1096" t="s">
        <v>13293</v>
      </c>
      <c r="D1096" t="s">
        <v>13294</v>
      </c>
      <c r="E1096" t="s">
        <v>13333</v>
      </c>
    </row>
    <row r="1097" spans="2:7">
      <c r="B1097" t="s">
        <v>13173</v>
      </c>
      <c r="C1097" t="s">
        <v>13297</v>
      </c>
      <c r="D1097" t="s">
        <v>13334</v>
      </c>
      <c r="E1097" t="s">
        <v>13335</v>
      </c>
    </row>
    <row r="1098" spans="2:7">
      <c r="B1098" t="s">
        <v>13173</v>
      </c>
      <c r="C1098" t="s">
        <v>13321</v>
      </c>
      <c r="D1098" t="s">
        <v>13322</v>
      </c>
      <c r="E1098" t="s">
        <v>13323</v>
      </c>
    </row>
    <row r="1099" spans="2:7">
      <c r="B1099" t="s">
        <v>13173</v>
      </c>
      <c r="C1099" t="s">
        <v>13297</v>
      </c>
      <c r="D1099" t="s">
        <v>13298</v>
      </c>
      <c r="E1099" t="s">
        <v>13299</v>
      </c>
    </row>
    <row r="1100" spans="2:7">
      <c r="B1100" t="s">
        <v>13173</v>
      </c>
      <c r="C1100" t="s">
        <v>13293</v>
      </c>
      <c r="D1100" t="s">
        <v>13301</v>
      </c>
      <c r="E1100" t="s">
        <v>13326</v>
      </c>
      <c r="F1100" t="s">
        <v>13327</v>
      </c>
      <c r="G1100" t="s">
        <v>13336</v>
      </c>
    </row>
    <row r="1101" spans="2:7">
      <c r="B1101" t="s">
        <v>13173</v>
      </c>
      <c r="C1101" t="s">
        <v>13293</v>
      </c>
      <c r="D1101" t="s">
        <v>13294</v>
      </c>
      <c r="E1101" t="s">
        <v>13295</v>
      </c>
      <c r="F1101" t="s">
        <v>13296</v>
      </c>
    </row>
    <row r="1102" spans="2:7">
      <c r="B1102" t="s">
        <v>13173</v>
      </c>
      <c r="C1102" t="s">
        <v>13297</v>
      </c>
      <c r="D1102" t="s">
        <v>13298</v>
      </c>
    </row>
    <row r="1103" spans="2:7">
      <c r="B1103" t="s">
        <v>13173</v>
      </c>
      <c r="C1103" t="s">
        <v>13297</v>
      </c>
      <c r="D1103" t="s">
        <v>13314</v>
      </c>
      <c r="E1103" t="s">
        <v>13315</v>
      </c>
    </row>
    <row r="1104" spans="2:7">
      <c r="B1104" t="s">
        <v>13173</v>
      </c>
      <c r="C1104" t="s">
        <v>13293</v>
      </c>
      <c r="D1104" t="s">
        <v>13301</v>
      </c>
      <c r="E1104" t="s">
        <v>13302</v>
      </c>
      <c r="F1104" t="s">
        <v>13311</v>
      </c>
      <c r="G1104" t="s">
        <v>13312</v>
      </c>
    </row>
    <row r="1105" spans="2:6">
      <c r="B1105" t="s">
        <v>13173</v>
      </c>
      <c r="C1105" t="s">
        <v>13297</v>
      </c>
      <c r="D1105" t="s">
        <v>13314</v>
      </c>
      <c r="E1105" t="s">
        <v>13318</v>
      </c>
    </row>
    <row r="1106" spans="2:6">
      <c r="B1106" t="s">
        <v>13173</v>
      </c>
      <c r="C1106" t="s">
        <v>13293</v>
      </c>
      <c r="D1106" t="s">
        <v>13301</v>
      </c>
      <c r="E1106" t="s">
        <v>13337</v>
      </c>
    </row>
    <row r="1107" spans="2:6">
      <c r="B1107" t="s">
        <v>13173</v>
      </c>
      <c r="C1107" t="s">
        <v>13297</v>
      </c>
      <c r="D1107" t="s">
        <v>13298</v>
      </c>
      <c r="E1107" t="s">
        <v>13338</v>
      </c>
    </row>
    <row r="1108" spans="2:6">
      <c r="B1108" t="s">
        <v>13173</v>
      </c>
      <c r="C1108" t="s">
        <v>13293</v>
      </c>
      <c r="D1108" t="s">
        <v>13294</v>
      </c>
      <c r="E1108" t="s">
        <v>13310</v>
      </c>
    </row>
    <row r="1109" spans="2:6">
      <c r="B1109" t="s">
        <v>13173</v>
      </c>
      <c r="C1109" t="s">
        <v>13293</v>
      </c>
      <c r="D1109" t="s">
        <v>13294</v>
      </c>
      <c r="E1109" t="s">
        <v>13329</v>
      </c>
    </row>
    <row r="1110" spans="2:6">
      <c r="B1110" t="s">
        <v>13173</v>
      </c>
      <c r="C1110" t="s">
        <v>13293</v>
      </c>
      <c r="D1110" t="s">
        <v>13294</v>
      </c>
      <c r="E1110" t="s">
        <v>13304</v>
      </c>
    </row>
    <row r="1111" spans="2:6">
      <c r="B1111" t="s">
        <v>13173</v>
      </c>
      <c r="C1111" t="s">
        <v>13293</v>
      </c>
      <c r="D1111" t="s">
        <v>13294</v>
      </c>
      <c r="E1111" t="s">
        <v>13319</v>
      </c>
      <c r="F1111" t="s">
        <v>13320</v>
      </c>
    </row>
    <row r="1112" spans="2:6">
      <c r="B1112" t="s">
        <v>13173</v>
      </c>
      <c r="C1112" t="s">
        <v>13293</v>
      </c>
      <c r="D1112" t="s">
        <v>13294</v>
      </c>
      <c r="E1112" t="s">
        <v>13295</v>
      </c>
      <c r="F1112" t="s">
        <v>13296</v>
      </c>
    </row>
    <row r="1113" spans="2:6">
      <c r="B1113" t="s">
        <v>13173</v>
      </c>
      <c r="C1113" t="s">
        <v>13293</v>
      </c>
      <c r="D1113" t="s">
        <v>13294</v>
      </c>
      <c r="E1113" t="s">
        <v>13339</v>
      </c>
    </row>
    <row r="1114" spans="2:6">
      <c r="B1114" t="s">
        <v>13173</v>
      </c>
      <c r="C1114" t="s">
        <v>13297</v>
      </c>
      <c r="D1114" t="s">
        <v>13298</v>
      </c>
      <c r="E1114" t="s">
        <v>13299</v>
      </c>
    </row>
    <row r="1115" spans="2:6">
      <c r="B1115" t="s">
        <v>13173</v>
      </c>
      <c r="C1115" t="s">
        <v>13297</v>
      </c>
      <c r="D1115" t="s">
        <v>13298</v>
      </c>
      <c r="E1115" t="s">
        <v>13340</v>
      </c>
    </row>
    <row r="1116" spans="2:6">
      <c r="B1116" t="s">
        <v>13173</v>
      </c>
      <c r="C1116" t="s">
        <v>13293</v>
      </c>
      <c r="D1116" t="s">
        <v>13294</v>
      </c>
      <c r="E1116" t="s">
        <v>13313</v>
      </c>
    </row>
    <row r="1117" spans="2:6">
      <c r="B1117" t="s">
        <v>13173</v>
      </c>
      <c r="C1117" t="s">
        <v>13321</v>
      </c>
      <c r="D1117" t="s">
        <v>13322</v>
      </c>
      <c r="E1117" t="s">
        <v>13323</v>
      </c>
    </row>
    <row r="1118" spans="2:6">
      <c r="B1118" t="s">
        <v>13173</v>
      </c>
      <c r="C1118" t="s">
        <v>13293</v>
      </c>
      <c r="D1118" t="s">
        <v>13294</v>
      </c>
      <c r="E1118" t="s">
        <v>13313</v>
      </c>
    </row>
    <row r="1119" spans="2:6">
      <c r="B1119" t="s">
        <v>13173</v>
      </c>
      <c r="C1119" t="s">
        <v>13293</v>
      </c>
      <c r="D1119" t="s">
        <v>13341</v>
      </c>
      <c r="E1119" t="s">
        <v>13342</v>
      </c>
      <c r="F1119" t="s">
        <v>13343</v>
      </c>
    </row>
    <row r="1120" spans="2:6">
      <c r="B1120" t="s">
        <v>13173</v>
      </c>
      <c r="C1120" t="s">
        <v>13297</v>
      </c>
      <c r="D1120" t="s">
        <v>13298</v>
      </c>
      <c r="E1120" t="s">
        <v>13299</v>
      </c>
    </row>
    <row r="1121" spans="2:6">
      <c r="B1121" t="s">
        <v>13173</v>
      </c>
      <c r="C1121" t="s">
        <v>13293</v>
      </c>
      <c r="D1121" t="s">
        <v>13301</v>
      </c>
      <c r="E1121" t="s">
        <v>13302</v>
      </c>
      <c r="F1121" t="s">
        <v>13303</v>
      </c>
    </row>
    <row r="1122" spans="2:6">
      <c r="B1122" t="s">
        <v>13173</v>
      </c>
      <c r="C1122" t="s">
        <v>13293</v>
      </c>
      <c r="D1122" t="s">
        <v>13294</v>
      </c>
      <c r="E1122" t="s">
        <v>13295</v>
      </c>
      <c r="F1122" t="s">
        <v>13296</v>
      </c>
    </row>
    <row r="1123" spans="2:6">
      <c r="B1123" t="s">
        <v>13173</v>
      </c>
      <c r="C1123" t="s">
        <v>13293</v>
      </c>
      <c r="D1123" t="s">
        <v>13301</v>
      </c>
      <c r="E1123" t="s">
        <v>13302</v>
      </c>
      <c r="F1123" t="s">
        <v>13303</v>
      </c>
    </row>
    <row r="1124" spans="2:6">
      <c r="B1124" t="s">
        <v>13173</v>
      </c>
      <c r="C1124" t="s">
        <v>13293</v>
      </c>
      <c r="D1124" t="s">
        <v>13294</v>
      </c>
      <c r="E1124" t="s">
        <v>13339</v>
      </c>
    </row>
    <row r="1125" spans="2:6">
      <c r="B1125" t="s">
        <v>13173</v>
      </c>
      <c r="C1125" t="s">
        <v>13297</v>
      </c>
      <c r="D1125" t="s">
        <v>13298</v>
      </c>
      <c r="E1125" t="s">
        <v>13300</v>
      </c>
    </row>
    <row r="1126" spans="2:6">
      <c r="B1126" t="s">
        <v>13173</v>
      </c>
      <c r="C1126" t="s">
        <v>13297</v>
      </c>
      <c r="D1126" t="s">
        <v>13334</v>
      </c>
      <c r="E1126" t="s">
        <v>13344</v>
      </c>
    </row>
    <row r="1127" spans="2:6">
      <c r="B1127" t="s">
        <v>13173</v>
      </c>
      <c r="C1127" t="s">
        <v>13293</v>
      </c>
      <c r="D1127" t="s">
        <v>13294</v>
      </c>
      <c r="E1127" t="s">
        <v>13295</v>
      </c>
      <c r="F1127" t="s">
        <v>13316</v>
      </c>
    </row>
    <row r="1128" spans="2:6">
      <c r="B1128" t="s">
        <v>13173</v>
      </c>
      <c r="C1128" t="s">
        <v>13293</v>
      </c>
      <c r="D1128" t="s">
        <v>13341</v>
      </c>
      <c r="E1128" t="s">
        <v>13345</v>
      </c>
    </row>
    <row r="1129" spans="2:6">
      <c r="B1129" t="s">
        <v>13173</v>
      </c>
      <c r="C1129" t="s">
        <v>13293</v>
      </c>
      <c r="D1129" t="s">
        <v>13294</v>
      </c>
      <c r="E1129" t="s">
        <v>13333</v>
      </c>
    </row>
    <row r="1130" spans="2:6">
      <c r="B1130" t="s">
        <v>13173</v>
      </c>
      <c r="C1130" t="s">
        <v>13293</v>
      </c>
      <c r="D1130" t="s">
        <v>13346</v>
      </c>
      <c r="E1130" t="s">
        <v>13347</v>
      </c>
    </row>
    <row r="1131" spans="2:6">
      <c r="B1131" t="s">
        <v>13173</v>
      </c>
      <c r="C1131" t="s">
        <v>13293</v>
      </c>
      <c r="D1131" t="s">
        <v>13346</v>
      </c>
      <c r="E1131" t="s">
        <v>13348</v>
      </c>
    </row>
    <row r="1132" spans="2:6">
      <c r="B1132" t="s">
        <v>13173</v>
      </c>
      <c r="C1132" t="s">
        <v>13293</v>
      </c>
      <c r="D1132" t="s">
        <v>13294</v>
      </c>
      <c r="E1132" t="s">
        <v>13313</v>
      </c>
    </row>
    <row r="1133" spans="2:6">
      <c r="B1133" t="s">
        <v>13173</v>
      </c>
      <c r="C1133" t="s">
        <v>13293</v>
      </c>
      <c r="D1133" t="s">
        <v>13294</v>
      </c>
      <c r="E1133" t="s">
        <v>13313</v>
      </c>
    </row>
    <row r="1134" spans="2:6">
      <c r="B1134" t="s">
        <v>13173</v>
      </c>
      <c r="C1134" t="s">
        <v>13293</v>
      </c>
      <c r="D1134" t="s">
        <v>13294</v>
      </c>
      <c r="E1134" t="s">
        <v>13329</v>
      </c>
    </row>
    <row r="1135" spans="2:6">
      <c r="B1135" t="s">
        <v>13173</v>
      </c>
      <c r="C1135" t="s">
        <v>13293</v>
      </c>
      <c r="D1135" t="s">
        <v>13294</v>
      </c>
      <c r="E1135" t="s">
        <v>13313</v>
      </c>
    </row>
    <row r="1136" spans="2:6">
      <c r="B1136" t="s">
        <v>13173</v>
      </c>
      <c r="C1136" t="s">
        <v>13293</v>
      </c>
      <c r="D1136" t="s">
        <v>13294</v>
      </c>
      <c r="E1136" t="s">
        <v>13349</v>
      </c>
    </row>
    <row r="1137" spans="2:7">
      <c r="B1137" t="s">
        <v>13173</v>
      </c>
      <c r="C1137" t="s">
        <v>13293</v>
      </c>
      <c r="D1137" t="s">
        <v>13294</v>
      </c>
      <c r="E1137" t="s">
        <v>13310</v>
      </c>
    </row>
    <row r="1138" spans="2:7">
      <c r="B1138" t="s">
        <v>13173</v>
      </c>
      <c r="C1138" t="s">
        <v>13293</v>
      </c>
      <c r="D1138" t="s">
        <v>13301</v>
      </c>
      <c r="E1138" t="s">
        <v>13302</v>
      </c>
      <c r="F1138" t="s">
        <v>13311</v>
      </c>
      <c r="G1138" t="s">
        <v>13312</v>
      </c>
    </row>
    <row r="1139" spans="2:7">
      <c r="B1139" t="s">
        <v>13173</v>
      </c>
      <c r="C1139" t="s">
        <v>13293</v>
      </c>
      <c r="D1139" t="s">
        <v>13294</v>
      </c>
      <c r="E1139" t="s">
        <v>13310</v>
      </c>
    </row>
    <row r="1140" spans="2:7">
      <c r="B1140" t="s">
        <v>13173</v>
      </c>
      <c r="C1140" t="s">
        <v>13293</v>
      </c>
      <c r="D1140" t="s">
        <v>13294</v>
      </c>
      <c r="E1140" t="s">
        <v>13333</v>
      </c>
    </row>
    <row r="1141" spans="2:7">
      <c r="B1141" t="s">
        <v>13173</v>
      </c>
      <c r="C1141" t="s">
        <v>13297</v>
      </c>
      <c r="D1141" t="s">
        <v>13314</v>
      </c>
      <c r="E1141" t="s">
        <v>13318</v>
      </c>
    </row>
    <row r="1142" spans="2:7">
      <c r="B1142" t="s">
        <v>13173</v>
      </c>
      <c r="C1142" t="s">
        <v>13293</v>
      </c>
      <c r="D1142" t="s">
        <v>13294</v>
      </c>
      <c r="E1142" t="s">
        <v>13331</v>
      </c>
    </row>
    <row r="1143" spans="2:7">
      <c r="B1143" t="s">
        <v>13173</v>
      </c>
      <c r="C1143" t="s">
        <v>13293</v>
      </c>
      <c r="D1143" t="s">
        <v>13301</v>
      </c>
      <c r="E1143" t="s">
        <v>13326</v>
      </c>
      <c r="F1143" t="s">
        <v>13327</v>
      </c>
      <c r="G1143" t="s">
        <v>13336</v>
      </c>
    </row>
    <row r="1144" spans="2:7">
      <c r="B1144" t="s">
        <v>13173</v>
      </c>
      <c r="C1144" t="s">
        <v>13293</v>
      </c>
      <c r="D1144" t="s">
        <v>13301</v>
      </c>
      <c r="E1144" t="s">
        <v>13302</v>
      </c>
      <c r="F1144" t="s">
        <v>13303</v>
      </c>
    </row>
    <row r="1145" spans="2:7">
      <c r="B1145" t="s">
        <v>13173</v>
      </c>
      <c r="C1145" t="s">
        <v>13293</v>
      </c>
      <c r="D1145" t="s">
        <v>13294</v>
      </c>
      <c r="E1145" t="s">
        <v>13313</v>
      </c>
    </row>
    <row r="1146" spans="2:7">
      <c r="B1146" t="s">
        <v>13173</v>
      </c>
      <c r="C1146" t="s">
        <v>13293</v>
      </c>
      <c r="D1146" t="s">
        <v>13294</v>
      </c>
      <c r="E1146" t="s">
        <v>13349</v>
      </c>
    </row>
    <row r="1147" spans="2:7">
      <c r="B1147" t="s">
        <v>13173</v>
      </c>
      <c r="C1147" t="s">
        <v>13297</v>
      </c>
      <c r="D1147" t="s">
        <v>13314</v>
      </c>
      <c r="E1147" t="s">
        <v>13315</v>
      </c>
    </row>
    <row r="1148" spans="2:7">
      <c r="B1148" t="s">
        <v>13173</v>
      </c>
      <c r="C1148" t="s">
        <v>13293</v>
      </c>
      <c r="D1148" t="s">
        <v>13294</v>
      </c>
      <c r="E1148" t="s">
        <v>13310</v>
      </c>
    </row>
    <row r="1149" spans="2:7">
      <c r="B1149" t="s">
        <v>13173</v>
      </c>
      <c r="C1149" t="s">
        <v>13297</v>
      </c>
      <c r="D1149" t="s">
        <v>13314</v>
      </c>
      <c r="E1149" t="s">
        <v>13315</v>
      </c>
    </row>
    <row r="1150" spans="2:7">
      <c r="B1150" t="s">
        <v>13173</v>
      </c>
      <c r="C1150" t="s">
        <v>13297</v>
      </c>
      <c r="D1150" t="s">
        <v>13314</v>
      </c>
      <c r="E1150" t="s">
        <v>13315</v>
      </c>
    </row>
    <row r="1151" spans="2:7">
      <c r="B1151" t="s">
        <v>13173</v>
      </c>
      <c r="C1151" t="s">
        <v>13293</v>
      </c>
      <c r="D1151" t="s">
        <v>13294</v>
      </c>
      <c r="E1151" t="s">
        <v>13304</v>
      </c>
    </row>
    <row r="1152" spans="2:7">
      <c r="B1152" t="s">
        <v>13173</v>
      </c>
      <c r="C1152" t="s">
        <v>13297</v>
      </c>
      <c r="D1152" t="s">
        <v>13314</v>
      </c>
      <c r="E1152" t="s">
        <v>13315</v>
      </c>
    </row>
    <row r="1153" spans="2:7">
      <c r="B1153" t="s">
        <v>13173</v>
      </c>
      <c r="C1153" t="s">
        <v>13293</v>
      </c>
      <c r="D1153" t="s">
        <v>13301</v>
      </c>
      <c r="E1153" t="s">
        <v>13302</v>
      </c>
      <c r="F1153" t="s">
        <v>13311</v>
      </c>
      <c r="G1153" t="s">
        <v>13312</v>
      </c>
    </row>
    <row r="1154" spans="2:7">
      <c r="B1154" t="s">
        <v>13173</v>
      </c>
      <c r="C1154" t="s">
        <v>13293</v>
      </c>
      <c r="D1154" t="s">
        <v>13301</v>
      </c>
      <c r="E1154" t="s">
        <v>13302</v>
      </c>
      <c r="F1154" t="s">
        <v>13303</v>
      </c>
    </row>
    <row r="1155" spans="2:7">
      <c r="B1155" t="s">
        <v>13173</v>
      </c>
      <c r="C1155" t="s">
        <v>13293</v>
      </c>
      <c r="D1155" t="s">
        <v>13301</v>
      </c>
      <c r="E1155" t="s">
        <v>13302</v>
      </c>
      <c r="F1155" t="s">
        <v>13303</v>
      </c>
    </row>
    <row r="1156" spans="2:7">
      <c r="B1156" t="s">
        <v>13173</v>
      </c>
      <c r="C1156" t="s">
        <v>13297</v>
      </c>
      <c r="D1156" t="s">
        <v>13334</v>
      </c>
      <c r="E1156" t="s">
        <v>13335</v>
      </c>
    </row>
    <row r="1157" spans="2:7">
      <c r="B1157" t="s">
        <v>13173</v>
      </c>
      <c r="C1157" t="s">
        <v>13293</v>
      </c>
      <c r="D1157" t="s">
        <v>13294</v>
      </c>
      <c r="E1157" t="s">
        <v>13295</v>
      </c>
      <c r="F1157" t="s">
        <v>13296</v>
      </c>
    </row>
    <row r="1158" spans="2:7">
      <c r="B1158" t="s">
        <v>13173</v>
      </c>
      <c r="C1158" t="s">
        <v>13293</v>
      </c>
      <c r="D1158" t="s">
        <v>13294</v>
      </c>
      <c r="E1158" t="s">
        <v>13309</v>
      </c>
    </row>
    <row r="1159" spans="2:7">
      <c r="B1159" t="s">
        <v>13350</v>
      </c>
      <c r="C1159" t="s">
        <v>13351</v>
      </c>
      <c r="D1159" t="s">
        <v>13352</v>
      </c>
      <c r="E1159" t="s">
        <v>13353</v>
      </c>
    </row>
    <row r="1160" spans="2:7">
      <c r="B1160" t="s">
        <v>13173</v>
      </c>
      <c r="C1160" t="s">
        <v>13297</v>
      </c>
      <c r="D1160" t="s">
        <v>13298</v>
      </c>
      <c r="E1160" t="s">
        <v>13300</v>
      </c>
    </row>
    <row r="1161" spans="2:7">
      <c r="B1161" t="s">
        <v>13173</v>
      </c>
      <c r="C1161" t="s">
        <v>13293</v>
      </c>
      <c r="D1161" t="s">
        <v>13301</v>
      </c>
      <c r="E1161" t="s">
        <v>13326</v>
      </c>
      <c r="F1161" t="s">
        <v>13327</v>
      </c>
      <c r="G1161" t="s">
        <v>13354</v>
      </c>
    </row>
    <row r="1162" spans="2:7">
      <c r="B1162" t="s">
        <v>13173</v>
      </c>
      <c r="C1162" t="s">
        <v>13297</v>
      </c>
      <c r="D1162" t="s">
        <v>13298</v>
      </c>
      <c r="E1162" t="s">
        <v>13300</v>
      </c>
    </row>
    <row r="1163" spans="2:7">
      <c r="B1163" t="s">
        <v>13173</v>
      </c>
      <c r="C1163" t="s">
        <v>13293</v>
      </c>
      <c r="D1163" t="s">
        <v>13294</v>
      </c>
      <c r="E1163" t="s">
        <v>13310</v>
      </c>
    </row>
    <row r="1164" spans="2:7">
      <c r="B1164" t="s">
        <v>13173</v>
      </c>
      <c r="C1164" t="s">
        <v>13293</v>
      </c>
      <c r="D1164" t="s">
        <v>13301</v>
      </c>
      <c r="E1164" t="s">
        <v>13302</v>
      </c>
      <c r="F1164" t="s">
        <v>13311</v>
      </c>
      <c r="G1164" t="s">
        <v>13312</v>
      </c>
    </row>
    <row r="1165" spans="2:7">
      <c r="B1165" t="s">
        <v>13173</v>
      </c>
      <c r="C1165" t="s">
        <v>13297</v>
      </c>
      <c r="D1165" t="s">
        <v>13314</v>
      </c>
      <c r="E1165" t="s">
        <v>13315</v>
      </c>
    </row>
    <row r="1166" spans="2:7">
      <c r="B1166" t="s">
        <v>13173</v>
      </c>
      <c r="C1166" t="s">
        <v>13297</v>
      </c>
      <c r="D1166" t="s">
        <v>13314</v>
      </c>
      <c r="E1166" t="s">
        <v>13315</v>
      </c>
    </row>
    <row r="1167" spans="2:7">
      <c r="B1167" t="s">
        <v>13173</v>
      </c>
      <c r="C1167" t="s">
        <v>13293</v>
      </c>
      <c r="D1167" t="s">
        <v>13294</v>
      </c>
      <c r="E1167" t="s">
        <v>13333</v>
      </c>
    </row>
    <row r="1168" spans="2:7">
      <c r="B1168" t="s">
        <v>13173</v>
      </c>
      <c r="C1168" t="s">
        <v>13297</v>
      </c>
      <c r="D1168" t="s">
        <v>13314</v>
      </c>
      <c r="E1168" t="s">
        <v>13317</v>
      </c>
    </row>
    <row r="1169" spans="2:7">
      <c r="B1169" t="s">
        <v>13173</v>
      </c>
      <c r="C1169" t="s">
        <v>13293</v>
      </c>
      <c r="D1169" t="s">
        <v>13294</v>
      </c>
      <c r="E1169" t="s">
        <v>13309</v>
      </c>
    </row>
    <row r="1170" spans="2:7">
      <c r="B1170" t="s">
        <v>13173</v>
      </c>
      <c r="C1170" t="s">
        <v>13293</v>
      </c>
      <c r="D1170" t="s">
        <v>13301</v>
      </c>
      <c r="E1170" t="s">
        <v>13326</v>
      </c>
      <c r="F1170" t="s">
        <v>13327</v>
      </c>
      <c r="G1170" t="s">
        <v>13354</v>
      </c>
    </row>
    <row r="1171" spans="2:7">
      <c r="B1171" t="s">
        <v>13173</v>
      </c>
      <c r="C1171" t="s">
        <v>13293</v>
      </c>
      <c r="D1171" t="s">
        <v>13294</v>
      </c>
      <c r="E1171" t="s">
        <v>13295</v>
      </c>
      <c r="F1171" t="s">
        <v>13316</v>
      </c>
    </row>
    <row r="1172" spans="2:7">
      <c r="B1172" t="s">
        <v>13173</v>
      </c>
      <c r="C1172" t="s">
        <v>13293</v>
      </c>
      <c r="D1172" t="s">
        <v>13294</v>
      </c>
      <c r="E1172" t="s">
        <v>13331</v>
      </c>
    </row>
    <row r="1173" spans="2:7">
      <c r="B1173" t="s">
        <v>13173</v>
      </c>
      <c r="C1173" t="s">
        <v>13293</v>
      </c>
      <c r="D1173" t="s">
        <v>13294</v>
      </c>
      <c r="E1173" t="s">
        <v>13295</v>
      </c>
      <c r="F1173" t="s">
        <v>13296</v>
      </c>
    </row>
    <row r="1174" spans="2:7">
      <c r="B1174" t="s">
        <v>13173</v>
      </c>
      <c r="C1174" t="s">
        <v>13293</v>
      </c>
      <c r="D1174" t="s">
        <v>13301</v>
      </c>
      <c r="E1174" t="s">
        <v>13326</v>
      </c>
      <c r="F1174" t="s">
        <v>13327</v>
      </c>
      <c r="G1174" t="s">
        <v>13336</v>
      </c>
    </row>
    <row r="1175" spans="2:7">
      <c r="B1175" t="s">
        <v>13173</v>
      </c>
      <c r="C1175" t="s">
        <v>13297</v>
      </c>
      <c r="D1175" t="s">
        <v>13355</v>
      </c>
      <c r="E1175" t="s">
        <v>13356</v>
      </c>
    </row>
    <row r="1176" spans="2:7">
      <c r="B1176" t="s">
        <v>13173</v>
      </c>
      <c r="C1176" t="s">
        <v>13293</v>
      </c>
      <c r="D1176" t="s">
        <v>13346</v>
      </c>
      <c r="E1176" t="s">
        <v>13357</v>
      </c>
    </row>
    <row r="1177" spans="2:7">
      <c r="B1177" t="s">
        <v>13173</v>
      </c>
      <c r="C1177" t="s">
        <v>13297</v>
      </c>
      <c r="D1177" t="s">
        <v>13334</v>
      </c>
      <c r="E1177" t="s">
        <v>13335</v>
      </c>
    </row>
    <row r="1178" spans="2:7">
      <c r="B1178" t="s">
        <v>13173</v>
      </c>
      <c r="C1178" t="s">
        <v>13321</v>
      </c>
      <c r="D1178" t="s">
        <v>13322</v>
      </c>
      <c r="E1178" t="s">
        <v>13358</v>
      </c>
    </row>
    <row r="1179" spans="2:7">
      <c r="B1179" t="s">
        <v>13173</v>
      </c>
      <c r="C1179" t="s">
        <v>13293</v>
      </c>
      <c r="D1179" t="s">
        <v>13301</v>
      </c>
      <c r="E1179" t="s">
        <v>13302</v>
      </c>
      <c r="F1179" t="s">
        <v>13303</v>
      </c>
    </row>
    <row r="1180" spans="2:7">
      <c r="B1180" t="s">
        <v>13173</v>
      </c>
      <c r="C1180" t="s">
        <v>13293</v>
      </c>
      <c r="D1180" t="s">
        <v>13294</v>
      </c>
      <c r="E1180" t="s">
        <v>13325</v>
      </c>
    </row>
    <row r="1181" spans="2:7">
      <c r="B1181" t="s">
        <v>13173</v>
      </c>
      <c r="C1181" t="s">
        <v>13297</v>
      </c>
      <c r="D1181" t="s">
        <v>13334</v>
      </c>
      <c r="E1181" t="s">
        <v>13335</v>
      </c>
    </row>
    <row r="1182" spans="2:7">
      <c r="B1182" t="s">
        <v>13173</v>
      </c>
      <c r="C1182" t="s">
        <v>13293</v>
      </c>
      <c r="D1182" t="s">
        <v>13294</v>
      </c>
      <c r="E1182" t="s">
        <v>13304</v>
      </c>
    </row>
    <row r="1183" spans="2:7">
      <c r="B1183" t="s">
        <v>13173</v>
      </c>
      <c r="C1183" t="s">
        <v>13293</v>
      </c>
      <c r="D1183" t="s">
        <v>13294</v>
      </c>
      <c r="E1183" t="s">
        <v>13339</v>
      </c>
    </row>
    <row r="1184" spans="2:7">
      <c r="B1184" t="s">
        <v>13173</v>
      </c>
      <c r="C1184" t="s">
        <v>13297</v>
      </c>
      <c r="D1184" t="s">
        <v>13355</v>
      </c>
      <c r="E1184" t="s">
        <v>13356</v>
      </c>
    </row>
    <row r="1185" spans="2:7">
      <c r="B1185" t="s">
        <v>13173</v>
      </c>
      <c r="C1185" t="s">
        <v>13293</v>
      </c>
      <c r="D1185" t="s">
        <v>13346</v>
      </c>
      <c r="E1185" t="s">
        <v>13357</v>
      </c>
    </row>
    <row r="1186" spans="2:7">
      <c r="B1186" t="s">
        <v>13173</v>
      </c>
      <c r="C1186" t="s">
        <v>13297</v>
      </c>
      <c r="D1186" t="s">
        <v>13298</v>
      </c>
      <c r="E1186" t="s">
        <v>13299</v>
      </c>
    </row>
    <row r="1187" spans="2:7">
      <c r="B1187" t="s">
        <v>13173</v>
      </c>
      <c r="C1187" t="s">
        <v>13293</v>
      </c>
      <c r="D1187" t="s">
        <v>13294</v>
      </c>
      <c r="E1187" t="s">
        <v>13313</v>
      </c>
    </row>
    <row r="1188" spans="2:7">
      <c r="B1188" t="s">
        <v>13173</v>
      </c>
      <c r="C1188" t="s">
        <v>13321</v>
      </c>
      <c r="D1188" t="s">
        <v>13322</v>
      </c>
      <c r="E1188" t="s">
        <v>13323</v>
      </c>
    </row>
    <row r="1189" spans="2:7">
      <c r="B1189" t="s">
        <v>13173</v>
      </c>
      <c r="C1189" t="s">
        <v>13293</v>
      </c>
      <c r="D1189" t="s">
        <v>13294</v>
      </c>
      <c r="E1189" t="s">
        <v>13329</v>
      </c>
    </row>
    <row r="1190" spans="2:7">
      <c r="B1190" t="s">
        <v>13173</v>
      </c>
      <c r="C1190" t="s">
        <v>13293</v>
      </c>
      <c r="D1190" t="s">
        <v>13294</v>
      </c>
      <c r="E1190" t="s">
        <v>13295</v>
      </c>
      <c r="F1190" t="s">
        <v>13296</v>
      </c>
    </row>
    <row r="1191" spans="2:7">
      <c r="B1191" t="s">
        <v>13173</v>
      </c>
      <c r="C1191" t="s">
        <v>13293</v>
      </c>
      <c r="D1191" t="s">
        <v>13294</v>
      </c>
      <c r="E1191" t="s">
        <v>13330</v>
      </c>
    </row>
    <row r="1192" spans="2:7">
      <c r="B1192" t="s">
        <v>13173</v>
      </c>
      <c r="C1192" t="s">
        <v>13297</v>
      </c>
      <c r="D1192" t="s">
        <v>13314</v>
      </c>
      <c r="E1192" t="s">
        <v>13317</v>
      </c>
    </row>
    <row r="1193" spans="2:7">
      <c r="B1193" t="s">
        <v>13173</v>
      </c>
      <c r="C1193" t="s">
        <v>13293</v>
      </c>
      <c r="D1193" t="s">
        <v>13359</v>
      </c>
      <c r="E1193" t="s">
        <v>13360</v>
      </c>
    </row>
    <row r="1194" spans="2:7">
      <c r="B1194" t="s">
        <v>13173</v>
      </c>
      <c r="C1194" t="s">
        <v>13293</v>
      </c>
      <c r="D1194" t="s">
        <v>13301</v>
      </c>
      <c r="E1194" t="s">
        <v>13302</v>
      </c>
      <c r="F1194" t="s">
        <v>13311</v>
      </c>
      <c r="G1194" t="s">
        <v>13324</v>
      </c>
    </row>
    <row r="1195" spans="2:7">
      <c r="B1195" t="s">
        <v>13173</v>
      </c>
      <c r="C1195" t="s">
        <v>13293</v>
      </c>
      <c r="D1195" t="s">
        <v>13294</v>
      </c>
      <c r="E1195" t="s">
        <v>13325</v>
      </c>
    </row>
    <row r="1196" spans="2:7">
      <c r="B1196" t="s">
        <v>13173</v>
      </c>
      <c r="C1196" t="s">
        <v>13293</v>
      </c>
      <c r="D1196" t="s">
        <v>13294</v>
      </c>
      <c r="E1196" t="s">
        <v>13310</v>
      </c>
    </row>
    <row r="1197" spans="2:7">
      <c r="B1197" t="s">
        <v>13173</v>
      </c>
      <c r="C1197" t="s">
        <v>13293</v>
      </c>
      <c r="D1197" t="s">
        <v>13294</v>
      </c>
      <c r="E1197" t="s">
        <v>13313</v>
      </c>
    </row>
    <row r="1198" spans="2:7">
      <c r="B1198" t="s">
        <v>13173</v>
      </c>
      <c r="C1198" t="s">
        <v>13293</v>
      </c>
      <c r="D1198" t="s">
        <v>13301</v>
      </c>
      <c r="E1198" t="s">
        <v>13302</v>
      </c>
      <c r="F1198" t="s">
        <v>13311</v>
      </c>
      <c r="G1198" t="s">
        <v>13324</v>
      </c>
    </row>
    <row r="1199" spans="2:7">
      <c r="B1199" t="s">
        <v>13173</v>
      </c>
      <c r="C1199" t="s">
        <v>13321</v>
      </c>
      <c r="D1199" t="s">
        <v>13322</v>
      </c>
      <c r="E1199" t="s">
        <v>13361</v>
      </c>
      <c r="F1199" t="s">
        <v>13362</v>
      </c>
    </row>
    <row r="1200" spans="2:7">
      <c r="B1200" t="s">
        <v>13173</v>
      </c>
      <c r="C1200" t="s">
        <v>13297</v>
      </c>
      <c r="D1200" t="s">
        <v>13334</v>
      </c>
      <c r="E1200" t="s">
        <v>13335</v>
      </c>
    </row>
    <row r="1201" spans="2:7">
      <c r="B1201" t="s">
        <v>13173</v>
      </c>
      <c r="C1201" t="s">
        <v>13321</v>
      </c>
      <c r="D1201" t="s">
        <v>13322</v>
      </c>
      <c r="E1201" t="s">
        <v>13323</v>
      </c>
    </row>
    <row r="1202" spans="2:7">
      <c r="B1202" t="s">
        <v>13173</v>
      </c>
      <c r="C1202" t="s">
        <v>13293</v>
      </c>
      <c r="D1202" t="s">
        <v>13294</v>
      </c>
      <c r="E1202" t="s">
        <v>13363</v>
      </c>
    </row>
    <row r="1203" spans="2:7">
      <c r="B1203" t="s">
        <v>13173</v>
      </c>
      <c r="C1203" t="s">
        <v>13293</v>
      </c>
      <c r="D1203" t="s">
        <v>13294</v>
      </c>
      <c r="E1203" t="s">
        <v>13310</v>
      </c>
    </row>
    <row r="1204" spans="2:7">
      <c r="B1204" t="s">
        <v>13173</v>
      </c>
      <c r="C1204" t="s">
        <v>13297</v>
      </c>
      <c r="D1204" t="s">
        <v>13334</v>
      </c>
      <c r="E1204" t="s">
        <v>13335</v>
      </c>
    </row>
    <row r="1205" spans="2:7">
      <c r="B1205" t="s">
        <v>13173</v>
      </c>
      <c r="C1205" t="s">
        <v>13293</v>
      </c>
      <c r="D1205" t="s">
        <v>13301</v>
      </c>
      <c r="E1205" t="s">
        <v>13302</v>
      </c>
      <c r="F1205" t="s">
        <v>13303</v>
      </c>
    </row>
    <row r="1206" spans="2:7">
      <c r="B1206" t="s">
        <v>13173</v>
      </c>
      <c r="C1206" t="s">
        <v>13293</v>
      </c>
      <c r="D1206" t="s">
        <v>13294</v>
      </c>
      <c r="E1206" t="s">
        <v>13331</v>
      </c>
    </row>
    <row r="1207" spans="2:7">
      <c r="B1207" t="s">
        <v>13173</v>
      </c>
      <c r="C1207" t="s">
        <v>13293</v>
      </c>
      <c r="D1207" t="s">
        <v>13294</v>
      </c>
      <c r="E1207" t="s">
        <v>13364</v>
      </c>
      <c r="F1207" t="s">
        <v>13365</v>
      </c>
    </row>
    <row r="1208" spans="2:7">
      <c r="B1208" t="s">
        <v>13173</v>
      </c>
      <c r="C1208" t="s">
        <v>13293</v>
      </c>
      <c r="D1208" t="s">
        <v>13294</v>
      </c>
      <c r="E1208" t="s">
        <v>13366</v>
      </c>
    </row>
    <row r="1209" spans="2:7">
      <c r="B1209" t="s">
        <v>13173</v>
      </c>
      <c r="C1209" t="s">
        <v>13293</v>
      </c>
      <c r="D1209" t="s">
        <v>13301</v>
      </c>
      <c r="E1209" t="s">
        <v>13302</v>
      </c>
      <c r="F1209" t="s">
        <v>13311</v>
      </c>
      <c r="G1209" t="s">
        <v>13324</v>
      </c>
    </row>
    <row r="1210" spans="2:7">
      <c r="B1210" t="s">
        <v>13173</v>
      </c>
      <c r="C1210" t="s">
        <v>13297</v>
      </c>
      <c r="D1210" t="s">
        <v>13298</v>
      </c>
      <c r="E1210" t="s">
        <v>13300</v>
      </c>
    </row>
    <row r="1211" spans="2:7">
      <c r="B1211" t="s">
        <v>13173</v>
      </c>
      <c r="C1211" t="s">
        <v>13293</v>
      </c>
      <c r="D1211" t="s">
        <v>13301</v>
      </c>
      <c r="E1211" t="s">
        <v>13302</v>
      </c>
      <c r="F1211" t="s">
        <v>13311</v>
      </c>
      <c r="G1211" t="s">
        <v>13312</v>
      </c>
    </row>
    <row r="1212" spans="2:7">
      <c r="B1212" t="s">
        <v>13173</v>
      </c>
      <c r="C1212" t="s">
        <v>13293</v>
      </c>
      <c r="D1212" t="s">
        <v>13346</v>
      </c>
      <c r="E1212" t="s">
        <v>13357</v>
      </c>
    </row>
    <row r="1213" spans="2:7">
      <c r="B1213" t="s">
        <v>13173</v>
      </c>
      <c r="C1213" t="s">
        <v>13293</v>
      </c>
      <c r="D1213" t="s">
        <v>13294</v>
      </c>
      <c r="E1213" t="s">
        <v>13325</v>
      </c>
    </row>
    <row r="1214" spans="2:7">
      <c r="B1214" t="s">
        <v>13173</v>
      </c>
      <c r="C1214" t="s">
        <v>13293</v>
      </c>
      <c r="D1214" t="s">
        <v>13301</v>
      </c>
      <c r="E1214" t="s">
        <v>13326</v>
      </c>
      <c r="F1214" t="s">
        <v>13327</v>
      </c>
      <c r="G1214" t="s">
        <v>13328</v>
      </c>
    </row>
    <row r="1215" spans="2:7">
      <c r="B1215" t="s">
        <v>13173</v>
      </c>
      <c r="C1215" t="s">
        <v>13293</v>
      </c>
      <c r="D1215" t="s">
        <v>13294</v>
      </c>
      <c r="E1215" t="s">
        <v>13333</v>
      </c>
    </row>
    <row r="1216" spans="2:7">
      <c r="B1216" t="s">
        <v>13173</v>
      </c>
      <c r="C1216" t="s">
        <v>13293</v>
      </c>
      <c r="D1216" t="s">
        <v>13301</v>
      </c>
      <c r="E1216" t="s">
        <v>13302</v>
      </c>
      <c r="F1216" t="s">
        <v>13311</v>
      </c>
      <c r="G1216" t="s">
        <v>13312</v>
      </c>
    </row>
    <row r="1217" spans="2:7">
      <c r="B1217" t="s">
        <v>13173</v>
      </c>
      <c r="C1217" t="s">
        <v>13293</v>
      </c>
      <c r="D1217" t="s">
        <v>13294</v>
      </c>
      <c r="E1217" t="s">
        <v>13295</v>
      </c>
      <c r="F1217" t="s">
        <v>13316</v>
      </c>
    </row>
    <row r="1218" spans="2:7">
      <c r="B1218" t="s">
        <v>13173</v>
      </c>
      <c r="C1218" t="s">
        <v>13293</v>
      </c>
      <c r="D1218" t="s">
        <v>13301</v>
      </c>
      <c r="E1218" t="s">
        <v>13302</v>
      </c>
      <c r="F1218" t="s">
        <v>13303</v>
      </c>
    </row>
    <row r="1219" spans="2:7">
      <c r="B1219" t="s">
        <v>13173</v>
      </c>
      <c r="C1219" t="s">
        <v>13297</v>
      </c>
      <c r="D1219" t="s">
        <v>13355</v>
      </c>
      <c r="E1219" t="s">
        <v>13356</v>
      </c>
    </row>
    <row r="1220" spans="2:7">
      <c r="B1220" t="s">
        <v>13173</v>
      </c>
      <c r="C1220" t="s">
        <v>13297</v>
      </c>
      <c r="D1220" t="s">
        <v>13298</v>
      </c>
      <c r="E1220" t="s">
        <v>13299</v>
      </c>
    </row>
    <row r="1221" spans="2:7">
      <c r="B1221" t="s">
        <v>13173</v>
      </c>
      <c r="C1221" t="s">
        <v>13293</v>
      </c>
      <c r="D1221" t="s">
        <v>13301</v>
      </c>
      <c r="E1221" t="s">
        <v>13302</v>
      </c>
      <c r="F1221" t="s">
        <v>13311</v>
      </c>
      <c r="G1221" t="s">
        <v>13312</v>
      </c>
    </row>
    <row r="1222" spans="2:7">
      <c r="B1222" t="s">
        <v>13173</v>
      </c>
      <c r="C1222" t="s">
        <v>13293</v>
      </c>
      <c r="D1222" t="s">
        <v>13294</v>
      </c>
      <c r="E1222" t="s">
        <v>13329</v>
      </c>
    </row>
    <row r="1223" spans="2:7">
      <c r="B1223" t="s">
        <v>13173</v>
      </c>
      <c r="C1223" t="s">
        <v>13293</v>
      </c>
      <c r="D1223" t="s">
        <v>13294</v>
      </c>
      <c r="E1223" t="s">
        <v>13367</v>
      </c>
    </row>
    <row r="1224" spans="2:7">
      <c r="B1224" t="s">
        <v>13173</v>
      </c>
      <c r="C1224" t="s">
        <v>13293</v>
      </c>
      <c r="D1224" t="s">
        <v>13294</v>
      </c>
      <c r="E1224" t="s">
        <v>13304</v>
      </c>
      <c r="F1224" t="s">
        <v>13332</v>
      </c>
    </row>
    <row r="1225" spans="2:7">
      <c r="B1225" t="s">
        <v>13173</v>
      </c>
      <c r="C1225" t="s">
        <v>13293</v>
      </c>
      <c r="D1225" t="s">
        <v>13294</v>
      </c>
      <c r="E1225" t="s">
        <v>13310</v>
      </c>
    </row>
    <row r="1226" spans="2:7">
      <c r="B1226" t="s">
        <v>13173</v>
      </c>
      <c r="C1226" t="s">
        <v>13293</v>
      </c>
      <c r="D1226" t="s">
        <v>13294</v>
      </c>
    </row>
    <row r="1227" spans="2:7">
      <c r="B1227" t="s">
        <v>13173</v>
      </c>
      <c r="C1227" t="s">
        <v>13293</v>
      </c>
      <c r="D1227" t="s">
        <v>13301</v>
      </c>
      <c r="E1227" t="s">
        <v>13326</v>
      </c>
      <c r="F1227" t="s">
        <v>13327</v>
      </c>
      <c r="G1227" t="s">
        <v>13328</v>
      </c>
    </row>
    <row r="1228" spans="2:7">
      <c r="B1228" t="s">
        <v>13173</v>
      </c>
      <c r="C1228" t="s">
        <v>13293</v>
      </c>
      <c r="D1228" t="s">
        <v>13294</v>
      </c>
      <c r="E1228" t="s">
        <v>13310</v>
      </c>
    </row>
    <row r="1229" spans="2:7">
      <c r="B1229" t="s">
        <v>13173</v>
      </c>
      <c r="C1229" t="s">
        <v>13297</v>
      </c>
      <c r="D1229" t="s">
        <v>13314</v>
      </c>
      <c r="E1229" t="s">
        <v>13318</v>
      </c>
    </row>
    <row r="1230" spans="2:7">
      <c r="B1230" t="s">
        <v>13173</v>
      </c>
      <c r="C1230" t="s">
        <v>13297</v>
      </c>
      <c r="D1230" t="s">
        <v>13314</v>
      </c>
      <c r="E1230" t="s">
        <v>13315</v>
      </c>
    </row>
    <row r="1231" spans="2:7">
      <c r="B1231" t="s">
        <v>13173</v>
      </c>
      <c r="C1231" t="s">
        <v>13297</v>
      </c>
      <c r="D1231" t="s">
        <v>13314</v>
      </c>
      <c r="E1231" t="s">
        <v>13315</v>
      </c>
    </row>
    <row r="1232" spans="2:7">
      <c r="B1232" t="s">
        <v>13173</v>
      </c>
      <c r="C1232" t="s">
        <v>13293</v>
      </c>
      <c r="D1232" t="s">
        <v>13294</v>
      </c>
      <c r="E1232" t="s">
        <v>13329</v>
      </c>
    </row>
    <row r="1233" spans="2:7">
      <c r="B1233" t="s">
        <v>13173</v>
      </c>
      <c r="C1233" t="s">
        <v>13297</v>
      </c>
      <c r="D1233" t="s">
        <v>13314</v>
      </c>
      <c r="E1233" t="s">
        <v>13315</v>
      </c>
    </row>
    <row r="1234" spans="2:7">
      <c r="B1234" t="s">
        <v>13173</v>
      </c>
      <c r="C1234" t="s">
        <v>13293</v>
      </c>
      <c r="D1234" t="s">
        <v>13294</v>
      </c>
      <c r="E1234" t="s">
        <v>13309</v>
      </c>
    </row>
    <row r="1235" spans="2:7">
      <c r="B1235" t="s">
        <v>13173</v>
      </c>
      <c r="C1235" t="s">
        <v>13293</v>
      </c>
      <c r="D1235" t="s">
        <v>13294</v>
      </c>
      <c r="E1235" t="s">
        <v>13310</v>
      </c>
    </row>
    <row r="1236" spans="2:7">
      <c r="B1236" t="s">
        <v>13173</v>
      </c>
      <c r="C1236" t="s">
        <v>13297</v>
      </c>
      <c r="D1236" t="s">
        <v>13355</v>
      </c>
      <c r="E1236" t="s">
        <v>13356</v>
      </c>
    </row>
    <row r="1237" spans="2:7">
      <c r="B1237" t="s">
        <v>13173</v>
      </c>
      <c r="C1237" t="s">
        <v>13321</v>
      </c>
      <c r="D1237" t="s">
        <v>13322</v>
      </c>
      <c r="E1237" t="s">
        <v>13323</v>
      </c>
    </row>
    <row r="1238" spans="2:7">
      <c r="B1238" t="s">
        <v>13173</v>
      </c>
      <c r="C1238" t="s">
        <v>13293</v>
      </c>
      <c r="D1238" t="s">
        <v>13294</v>
      </c>
      <c r="E1238" t="s">
        <v>13319</v>
      </c>
      <c r="F1238" t="s">
        <v>13320</v>
      </c>
    </row>
    <row r="1239" spans="2:7">
      <c r="B1239" t="s">
        <v>13173</v>
      </c>
      <c r="C1239" t="s">
        <v>13297</v>
      </c>
      <c r="D1239" t="s">
        <v>13298</v>
      </c>
      <c r="E1239" t="s">
        <v>13299</v>
      </c>
    </row>
    <row r="1240" spans="2:7">
      <c r="B1240" t="s">
        <v>13173</v>
      </c>
      <c r="C1240" t="s">
        <v>13293</v>
      </c>
      <c r="D1240" t="s">
        <v>13301</v>
      </c>
      <c r="E1240" t="s">
        <v>13302</v>
      </c>
      <c r="F1240" t="s">
        <v>13311</v>
      </c>
      <c r="G1240" t="s">
        <v>13324</v>
      </c>
    </row>
    <row r="1241" spans="2:7">
      <c r="B1241" t="s">
        <v>13173</v>
      </c>
      <c r="C1241" t="s">
        <v>13293</v>
      </c>
      <c r="D1241" t="s">
        <v>13294</v>
      </c>
      <c r="E1241" t="s">
        <v>13331</v>
      </c>
    </row>
    <row r="1242" spans="2:7">
      <c r="B1242" t="s">
        <v>13173</v>
      </c>
      <c r="C1242" t="s">
        <v>13293</v>
      </c>
      <c r="D1242" t="s">
        <v>13294</v>
      </c>
      <c r="E1242" t="s">
        <v>13313</v>
      </c>
    </row>
    <row r="1243" spans="2:7">
      <c r="B1243" t="s">
        <v>13173</v>
      </c>
      <c r="C1243" t="s">
        <v>13293</v>
      </c>
      <c r="D1243" t="s">
        <v>13359</v>
      </c>
      <c r="E1243" t="s">
        <v>13360</v>
      </c>
    </row>
    <row r="1244" spans="2:7">
      <c r="B1244" t="s">
        <v>13173</v>
      </c>
      <c r="C1244" t="s">
        <v>13293</v>
      </c>
      <c r="D1244" t="s">
        <v>13301</v>
      </c>
      <c r="E1244" t="s">
        <v>13302</v>
      </c>
      <c r="F1244" t="s">
        <v>13311</v>
      </c>
      <c r="G1244" t="s">
        <v>13324</v>
      </c>
    </row>
    <row r="1245" spans="2:7">
      <c r="B1245" t="s">
        <v>13173</v>
      </c>
      <c r="C1245" t="s">
        <v>13293</v>
      </c>
      <c r="D1245" t="s">
        <v>13294</v>
      </c>
      <c r="E1245" t="s">
        <v>13310</v>
      </c>
    </row>
    <row r="1246" spans="2:7">
      <c r="B1246" t="s">
        <v>13173</v>
      </c>
      <c r="C1246" t="s">
        <v>13293</v>
      </c>
      <c r="D1246" t="s">
        <v>13294</v>
      </c>
      <c r="E1246" t="s">
        <v>13325</v>
      </c>
    </row>
    <row r="1247" spans="2:7">
      <c r="B1247" t="s">
        <v>13173</v>
      </c>
      <c r="C1247" t="s">
        <v>13293</v>
      </c>
      <c r="D1247" t="s">
        <v>13346</v>
      </c>
      <c r="E1247" t="s">
        <v>13357</v>
      </c>
    </row>
    <row r="1248" spans="2:7">
      <c r="B1248" t="s">
        <v>13173</v>
      </c>
      <c r="C1248" t="s">
        <v>13321</v>
      </c>
      <c r="D1248" t="s">
        <v>13322</v>
      </c>
      <c r="E1248" t="s">
        <v>13323</v>
      </c>
    </row>
    <row r="1249" spans="2:7">
      <c r="B1249" t="s">
        <v>13368</v>
      </c>
      <c r="C1249" t="s">
        <v>13369</v>
      </c>
      <c r="D1249" t="s">
        <v>13370</v>
      </c>
      <c r="E1249" t="s">
        <v>13371</v>
      </c>
      <c r="F1249" t="s">
        <v>13372</v>
      </c>
    </row>
    <row r="1250" spans="2:7">
      <c r="B1250" t="s">
        <v>13173</v>
      </c>
      <c r="C1250" t="s">
        <v>13293</v>
      </c>
      <c r="D1250" t="s">
        <v>13294</v>
      </c>
      <c r="E1250" t="s">
        <v>13295</v>
      </c>
      <c r="F1250" t="s">
        <v>13316</v>
      </c>
    </row>
    <row r="1251" spans="2:7">
      <c r="B1251" t="s">
        <v>13173</v>
      </c>
      <c r="C1251" t="s">
        <v>13293</v>
      </c>
      <c r="D1251" t="s">
        <v>13301</v>
      </c>
      <c r="E1251" t="s">
        <v>13326</v>
      </c>
      <c r="F1251" t="s">
        <v>13327</v>
      </c>
      <c r="G1251" t="s">
        <v>13354</v>
      </c>
    </row>
    <row r="1252" spans="2:7">
      <c r="B1252" t="s">
        <v>13173</v>
      </c>
      <c r="C1252" t="s">
        <v>13293</v>
      </c>
      <c r="D1252" t="s">
        <v>13294</v>
      </c>
      <c r="E1252" t="s">
        <v>13310</v>
      </c>
    </row>
    <row r="1253" spans="2:7">
      <c r="B1253" t="s">
        <v>13173</v>
      </c>
      <c r="C1253" t="s">
        <v>13293</v>
      </c>
      <c r="D1253" t="s">
        <v>13359</v>
      </c>
      <c r="E1253" t="s">
        <v>13360</v>
      </c>
    </row>
    <row r="1254" spans="2:7">
      <c r="B1254" t="s">
        <v>13173</v>
      </c>
      <c r="C1254" t="s">
        <v>13293</v>
      </c>
      <c r="D1254" t="s">
        <v>13301</v>
      </c>
      <c r="E1254" t="s">
        <v>13302</v>
      </c>
      <c r="F1254" t="s">
        <v>13311</v>
      </c>
      <c r="G1254" t="s">
        <v>13324</v>
      </c>
    </row>
    <row r="1255" spans="2:7">
      <c r="B1255" t="s">
        <v>13173</v>
      </c>
      <c r="C1255" t="s">
        <v>13293</v>
      </c>
      <c r="D1255" t="s">
        <v>13294</v>
      </c>
      <c r="E1255" t="s">
        <v>13331</v>
      </c>
    </row>
    <row r="1256" spans="2:7">
      <c r="B1256" t="s">
        <v>13173</v>
      </c>
      <c r="C1256" t="s">
        <v>13293</v>
      </c>
      <c r="D1256" t="s">
        <v>13294</v>
      </c>
      <c r="E1256" t="s">
        <v>13329</v>
      </c>
    </row>
    <row r="1257" spans="2:7">
      <c r="B1257" t="s">
        <v>13173</v>
      </c>
      <c r="C1257" t="s">
        <v>13293</v>
      </c>
      <c r="D1257" t="s">
        <v>13294</v>
      </c>
      <c r="E1257" t="s">
        <v>13330</v>
      </c>
    </row>
    <row r="1258" spans="2:7">
      <c r="B1258" t="s">
        <v>13173</v>
      </c>
      <c r="C1258" t="s">
        <v>13297</v>
      </c>
      <c r="D1258" t="s">
        <v>13314</v>
      </c>
      <c r="E1258" t="s">
        <v>13318</v>
      </c>
    </row>
    <row r="1259" spans="2:7">
      <c r="B1259" t="s">
        <v>13173</v>
      </c>
      <c r="C1259" t="s">
        <v>13293</v>
      </c>
      <c r="D1259" t="s">
        <v>13301</v>
      </c>
      <c r="E1259" t="s">
        <v>13326</v>
      </c>
      <c r="F1259" t="s">
        <v>13327</v>
      </c>
      <c r="G1259" t="s">
        <v>13328</v>
      </c>
    </row>
    <row r="1260" spans="2:7">
      <c r="B1260" t="s">
        <v>13173</v>
      </c>
      <c r="C1260" t="s">
        <v>13297</v>
      </c>
      <c r="D1260" t="s">
        <v>13314</v>
      </c>
      <c r="E1260" t="s">
        <v>13315</v>
      </c>
    </row>
    <row r="1261" spans="2:7">
      <c r="B1261" t="s">
        <v>13173</v>
      </c>
      <c r="C1261" t="s">
        <v>13297</v>
      </c>
      <c r="D1261" t="s">
        <v>13314</v>
      </c>
      <c r="E1261" t="s">
        <v>13315</v>
      </c>
    </row>
    <row r="1262" spans="2:7">
      <c r="B1262" t="s">
        <v>13173</v>
      </c>
      <c r="C1262" t="s">
        <v>13293</v>
      </c>
      <c r="D1262" t="s">
        <v>13341</v>
      </c>
      <c r="E1262" t="s">
        <v>13373</v>
      </c>
    </row>
    <row r="1263" spans="2:7">
      <c r="B1263" t="s">
        <v>13173</v>
      </c>
      <c r="C1263" t="s">
        <v>13293</v>
      </c>
      <c r="D1263" t="s">
        <v>13294</v>
      </c>
      <c r="E1263" t="s">
        <v>13313</v>
      </c>
    </row>
    <row r="1264" spans="2:7">
      <c r="B1264" t="s">
        <v>13173</v>
      </c>
      <c r="C1264" t="s">
        <v>13293</v>
      </c>
      <c r="D1264" t="s">
        <v>13294</v>
      </c>
      <c r="E1264" t="s">
        <v>13295</v>
      </c>
      <c r="F1264" t="s">
        <v>13316</v>
      </c>
    </row>
    <row r="1265" spans="2:7">
      <c r="B1265" t="s">
        <v>13173</v>
      </c>
      <c r="C1265" t="s">
        <v>13297</v>
      </c>
      <c r="D1265" t="s">
        <v>13334</v>
      </c>
      <c r="E1265" t="s">
        <v>13374</v>
      </c>
    </row>
    <row r="1266" spans="2:7">
      <c r="B1266" t="s">
        <v>13173</v>
      </c>
      <c r="C1266" t="s">
        <v>13293</v>
      </c>
      <c r="D1266" t="s">
        <v>13301</v>
      </c>
      <c r="E1266" t="s">
        <v>13302</v>
      </c>
      <c r="F1266" t="s">
        <v>13311</v>
      </c>
      <c r="G1266" t="s">
        <v>13312</v>
      </c>
    </row>
    <row r="1267" spans="2:7">
      <c r="B1267" t="s">
        <v>13173</v>
      </c>
      <c r="C1267" t="s">
        <v>13293</v>
      </c>
      <c r="D1267" t="s">
        <v>13346</v>
      </c>
      <c r="E1267" t="s">
        <v>13348</v>
      </c>
    </row>
    <row r="1268" spans="2:7">
      <c r="B1268" t="s">
        <v>13173</v>
      </c>
      <c r="C1268" t="s">
        <v>13297</v>
      </c>
      <c r="D1268" t="s">
        <v>13298</v>
      </c>
      <c r="E1268" t="s">
        <v>13299</v>
      </c>
    </row>
    <row r="1269" spans="2:7">
      <c r="B1269" t="s">
        <v>13173</v>
      </c>
      <c r="C1269" t="s">
        <v>13293</v>
      </c>
      <c r="D1269" t="s">
        <v>13294</v>
      </c>
      <c r="E1269" t="s">
        <v>13304</v>
      </c>
    </row>
    <row r="1270" spans="2:7">
      <c r="B1270" t="s">
        <v>13173</v>
      </c>
      <c r="C1270" t="s">
        <v>13293</v>
      </c>
      <c r="D1270" t="s">
        <v>13346</v>
      </c>
      <c r="E1270" t="s">
        <v>13347</v>
      </c>
    </row>
    <row r="1271" spans="2:7">
      <c r="B1271" t="s">
        <v>13173</v>
      </c>
      <c r="C1271" t="s">
        <v>13321</v>
      </c>
      <c r="D1271" t="s">
        <v>13322</v>
      </c>
      <c r="E1271" t="s">
        <v>13323</v>
      </c>
    </row>
    <row r="1272" spans="2:7">
      <c r="B1272" t="s">
        <v>13173</v>
      </c>
      <c r="C1272" t="s">
        <v>13293</v>
      </c>
      <c r="D1272" t="s">
        <v>13341</v>
      </c>
      <c r="E1272" t="s">
        <v>13375</v>
      </c>
    </row>
    <row r="1273" spans="2:7">
      <c r="B1273" t="s">
        <v>13173</v>
      </c>
      <c r="C1273" t="s">
        <v>13293</v>
      </c>
      <c r="D1273" t="s">
        <v>13301</v>
      </c>
      <c r="E1273" t="s">
        <v>13302</v>
      </c>
      <c r="F1273" t="s">
        <v>13311</v>
      </c>
      <c r="G1273" t="s">
        <v>13324</v>
      </c>
    </row>
    <row r="1274" spans="2:7">
      <c r="B1274" t="s">
        <v>13173</v>
      </c>
      <c r="C1274" t="s">
        <v>13297</v>
      </c>
      <c r="D1274" t="s">
        <v>13314</v>
      </c>
      <c r="E1274" t="s">
        <v>13317</v>
      </c>
    </row>
    <row r="1275" spans="2:7">
      <c r="B1275" t="s">
        <v>13173</v>
      </c>
      <c r="C1275" t="s">
        <v>13293</v>
      </c>
      <c r="D1275" t="s">
        <v>13301</v>
      </c>
      <c r="E1275" t="s">
        <v>13302</v>
      </c>
      <c r="F1275" t="s">
        <v>13303</v>
      </c>
    </row>
    <row r="1276" spans="2:7">
      <c r="B1276" t="s">
        <v>13173</v>
      </c>
      <c r="C1276" t="s">
        <v>13297</v>
      </c>
      <c r="D1276" t="s">
        <v>13376</v>
      </c>
    </row>
    <row r="1277" spans="2:7">
      <c r="B1277" t="s">
        <v>13173</v>
      </c>
      <c r="C1277" t="s">
        <v>13293</v>
      </c>
      <c r="D1277" t="s">
        <v>13294</v>
      </c>
      <c r="E1277" t="s">
        <v>13329</v>
      </c>
    </row>
    <row r="1278" spans="2:7">
      <c r="B1278" t="s">
        <v>13173</v>
      </c>
      <c r="C1278" t="s">
        <v>13297</v>
      </c>
      <c r="D1278" t="s">
        <v>13298</v>
      </c>
      <c r="E1278" t="s">
        <v>13299</v>
      </c>
    </row>
    <row r="1279" spans="2:7">
      <c r="B1279" t="s">
        <v>13173</v>
      </c>
      <c r="C1279" t="s">
        <v>13293</v>
      </c>
      <c r="D1279" t="s">
        <v>13294</v>
      </c>
      <c r="E1279" t="s">
        <v>13331</v>
      </c>
    </row>
    <row r="1280" spans="2:7">
      <c r="B1280" t="s">
        <v>13173</v>
      </c>
      <c r="C1280" t="s">
        <v>13297</v>
      </c>
      <c r="D1280" t="s">
        <v>13314</v>
      </c>
      <c r="E1280" t="s">
        <v>13317</v>
      </c>
    </row>
    <row r="1281" spans="2:7">
      <c r="B1281" t="s">
        <v>13173</v>
      </c>
      <c r="C1281" t="s">
        <v>13293</v>
      </c>
      <c r="D1281" t="s">
        <v>13301</v>
      </c>
      <c r="E1281" t="s">
        <v>13326</v>
      </c>
      <c r="F1281" t="s">
        <v>13327</v>
      </c>
      <c r="G1281" t="s">
        <v>13328</v>
      </c>
    </row>
    <row r="1282" spans="2:7">
      <c r="B1282" t="s">
        <v>13173</v>
      </c>
      <c r="C1282" t="s">
        <v>13293</v>
      </c>
      <c r="D1282" t="s">
        <v>13294</v>
      </c>
      <c r="E1282" t="s">
        <v>13330</v>
      </c>
    </row>
    <row r="1283" spans="2:7">
      <c r="B1283" t="s">
        <v>13173</v>
      </c>
      <c r="C1283" t="s">
        <v>13297</v>
      </c>
      <c r="D1283" t="s">
        <v>13298</v>
      </c>
      <c r="E1283" t="s">
        <v>13300</v>
      </c>
    </row>
    <row r="1284" spans="2:7">
      <c r="B1284" t="s">
        <v>13173</v>
      </c>
      <c r="C1284" t="s">
        <v>13297</v>
      </c>
      <c r="D1284" t="s">
        <v>13298</v>
      </c>
      <c r="E1284" t="s">
        <v>13300</v>
      </c>
    </row>
    <row r="1285" spans="2:7">
      <c r="B1285" t="s">
        <v>13173</v>
      </c>
      <c r="C1285" t="s">
        <v>13297</v>
      </c>
      <c r="D1285" t="s">
        <v>13314</v>
      </c>
      <c r="E1285" t="s">
        <v>13318</v>
      </c>
    </row>
    <row r="1286" spans="2:7">
      <c r="B1286" t="s">
        <v>13173</v>
      </c>
      <c r="C1286" t="s">
        <v>13293</v>
      </c>
      <c r="D1286" t="s">
        <v>13294</v>
      </c>
      <c r="E1286" t="s">
        <v>13330</v>
      </c>
    </row>
    <row r="1287" spans="2:7">
      <c r="B1287" t="s">
        <v>13173</v>
      </c>
      <c r="C1287" t="s">
        <v>13293</v>
      </c>
      <c r="D1287" t="s">
        <v>13301</v>
      </c>
      <c r="E1287" t="s">
        <v>13326</v>
      </c>
      <c r="F1287" t="s">
        <v>13327</v>
      </c>
      <c r="G1287" t="s">
        <v>13354</v>
      </c>
    </row>
    <row r="1288" spans="2:7">
      <c r="B1288" t="s">
        <v>13173</v>
      </c>
      <c r="C1288" t="s">
        <v>13293</v>
      </c>
      <c r="D1288" t="s">
        <v>13294</v>
      </c>
      <c r="E1288" t="s">
        <v>13325</v>
      </c>
    </row>
    <row r="1289" spans="2:7">
      <c r="B1289" t="s">
        <v>13173</v>
      </c>
      <c r="C1289" t="s">
        <v>13297</v>
      </c>
      <c r="D1289" t="s">
        <v>13334</v>
      </c>
      <c r="E1289" t="s">
        <v>13335</v>
      </c>
    </row>
    <row r="1290" spans="2:7">
      <c r="B1290" t="s">
        <v>13173</v>
      </c>
      <c r="C1290" t="s">
        <v>13293</v>
      </c>
      <c r="D1290" t="s">
        <v>13294</v>
      </c>
      <c r="E1290" t="s">
        <v>13325</v>
      </c>
    </row>
    <row r="1291" spans="2:7">
      <c r="B1291" t="s">
        <v>13173</v>
      </c>
      <c r="C1291" t="s">
        <v>13293</v>
      </c>
      <c r="D1291" t="s">
        <v>13346</v>
      </c>
      <c r="E1291" t="s">
        <v>13357</v>
      </c>
    </row>
    <row r="1292" spans="2:7">
      <c r="B1292" t="s">
        <v>13173</v>
      </c>
      <c r="C1292" t="s">
        <v>13293</v>
      </c>
      <c r="D1292" t="s">
        <v>13341</v>
      </c>
      <c r="E1292" t="s">
        <v>13345</v>
      </c>
    </row>
    <row r="1293" spans="2:7">
      <c r="B1293" t="s">
        <v>13173</v>
      </c>
      <c r="C1293" t="s">
        <v>13297</v>
      </c>
      <c r="D1293" t="s">
        <v>13298</v>
      </c>
      <c r="E1293" t="s">
        <v>13300</v>
      </c>
    </row>
    <row r="1294" spans="2:7">
      <c r="B1294" t="s">
        <v>13173</v>
      </c>
      <c r="C1294" t="s">
        <v>13297</v>
      </c>
      <c r="D1294" t="s">
        <v>13298</v>
      </c>
      <c r="E1294" t="s">
        <v>13300</v>
      </c>
    </row>
    <row r="1295" spans="2:7">
      <c r="B1295" t="s">
        <v>13173</v>
      </c>
      <c r="C1295" t="s">
        <v>13297</v>
      </c>
      <c r="D1295" t="s">
        <v>13298</v>
      </c>
      <c r="E1295" t="s">
        <v>13300</v>
      </c>
    </row>
    <row r="1296" spans="2:7">
      <c r="B1296" t="s">
        <v>13173</v>
      </c>
      <c r="C1296" t="s">
        <v>13321</v>
      </c>
      <c r="D1296" t="s">
        <v>13322</v>
      </c>
      <c r="E1296" t="s">
        <v>13323</v>
      </c>
    </row>
    <row r="1297" spans="2:7">
      <c r="B1297" t="s">
        <v>13173</v>
      </c>
      <c r="C1297" t="s">
        <v>13297</v>
      </c>
      <c r="D1297" t="s">
        <v>13334</v>
      </c>
      <c r="E1297" t="s">
        <v>13335</v>
      </c>
    </row>
    <row r="1298" spans="2:7">
      <c r="B1298" t="s">
        <v>13173</v>
      </c>
      <c r="C1298" t="s">
        <v>13293</v>
      </c>
      <c r="D1298" t="s">
        <v>13301</v>
      </c>
      <c r="E1298" t="s">
        <v>13337</v>
      </c>
    </row>
    <row r="1299" spans="2:7">
      <c r="B1299" t="s">
        <v>13173</v>
      </c>
      <c r="C1299" t="s">
        <v>13293</v>
      </c>
      <c r="D1299" t="s">
        <v>13301</v>
      </c>
      <c r="E1299" t="s">
        <v>13326</v>
      </c>
      <c r="F1299" t="s">
        <v>13327</v>
      </c>
      <c r="G1299" t="s">
        <v>13354</v>
      </c>
    </row>
    <row r="1300" spans="2:7">
      <c r="B1300" t="s">
        <v>13173</v>
      </c>
      <c r="C1300" t="s">
        <v>13293</v>
      </c>
      <c r="D1300" t="s">
        <v>13301</v>
      </c>
      <c r="E1300" t="s">
        <v>13302</v>
      </c>
      <c r="F1300" t="s">
        <v>13303</v>
      </c>
    </row>
    <row r="1301" spans="2:7">
      <c r="B1301" t="s">
        <v>13173</v>
      </c>
      <c r="C1301" t="s">
        <v>13293</v>
      </c>
      <c r="D1301" t="s">
        <v>13294</v>
      </c>
      <c r="E1301" t="s">
        <v>13319</v>
      </c>
      <c r="F1301" t="s">
        <v>13320</v>
      </c>
    </row>
    <row r="1302" spans="2:7">
      <c r="B1302" t="s">
        <v>13173</v>
      </c>
      <c r="C1302" t="s">
        <v>13293</v>
      </c>
      <c r="D1302" t="s">
        <v>13346</v>
      </c>
      <c r="E1302" t="s">
        <v>13357</v>
      </c>
    </row>
    <row r="1303" spans="2:7">
      <c r="B1303" t="s">
        <v>13173</v>
      </c>
      <c r="C1303" t="s">
        <v>13293</v>
      </c>
      <c r="D1303" t="s">
        <v>13346</v>
      </c>
      <c r="E1303" t="s">
        <v>13357</v>
      </c>
    </row>
    <row r="1304" spans="2:7">
      <c r="B1304" t="s">
        <v>13173</v>
      </c>
      <c r="C1304" t="s">
        <v>13293</v>
      </c>
      <c r="D1304" t="s">
        <v>13301</v>
      </c>
      <c r="E1304" t="s">
        <v>13302</v>
      </c>
      <c r="F1304" t="s">
        <v>13311</v>
      </c>
      <c r="G1304" t="s">
        <v>13312</v>
      </c>
    </row>
    <row r="1305" spans="2:7">
      <c r="B1305" t="s">
        <v>13173</v>
      </c>
      <c r="C1305" t="s">
        <v>13321</v>
      </c>
      <c r="D1305" t="s">
        <v>13322</v>
      </c>
      <c r="E1305" t="s">
        <v>13323</v>
      </c>
    </row>
    <row r="1306" spans="2:7">
      <c r="B1306" t="s">
        <v>13173</v>
      </c>
      <c r="C1306" t="s">
        <v>13293</v>
      </c>
      <c r="D1306" t="s">
        <v>13294</v>
      </c>
      <c r="E1306" t="s">
        <v>13377</v>
      </c>
      <c r="F1306" t="s">
        <v>13378</v>
      </c>
    </row>
    <row r="1307" spans="2:7">
      <c r="B1307" t="s">
        <v>13173</v>
      </c>
      <c r="C1307" t="s">
        <v>13293</v>
      </c>
      <c r="D1307" t="s">
        <v>13301</v>
      </c>
      <c r="E1307" t="s">
        <v>13302</v>
      </c>
      <c r="F1307" t="s">
        <v>13311</v>
      </c>
      <c r="G1307" t="s">
        <v>13312</v>
      </c>
    </row>
    <row r="1308" spans="2:7">
      <c r="B1308" t="s">
        <v>13173</v>
      </c>
      <c r="C1308" t="s">
        <v>13293</v>
      </c>
      <c r="D1308" t="s">
        <v>13301</v>
      </c>
      <c r="E1308" t="s">
        <v>13326</v>
      </c>
      <c r="F1308" t="s">
        <v>13327</v>
      </c>
      <c r="G1308" t="s">
        <v>13379</v>
      </c>
    </row>
    <row r="1309" spans="2:7">
      <c r="B1309" t="s">
        <v>13173</v>
      </c>
      <c r="C1309" t="s">
        <v>13293</v>
      </c>
      <c r="D1309" t="s">
        <v>13346</v>
      </c>
      <c r="E1309" t="s">
        <v>13348</v>
      </c>
    </row>
    <row r="1310" spans="2:7">
      <c r="B1310" t="s">
        <v>13173</v>
      </c>
      <c r="C1310" t="s">
        <v>13293</v>
      </c>
      <c r="D1310" t="s">
        <v>13346</v>
      </c>
      <c r="E1310" t="s">
        <v>13347</v>
      </c>
    </row>
    <row r="1311" spans="2:7">
      <c r="B1311" t="s">
        <v>13173</v>
      </c>
      <c r="C1311" t="s">
        <v>13297</v>
      </c>
      <c r="D1311" t="s">
        <v>13298</v>
      </c>
      <c r="E1311" t="s">
        <v>13300</v>
      </c>
    </row>
    <row r="1312" spans="2:7">
      <c r="B1312" t="s">
        <v>13173</v>
      </c>
      <c r="C1312" t="s">
        <v>13293</v>
      </c>
      <c r="D1312" t="s">
        <v>13294</v>
      </c>
      <c r="E1312" t="s">
        <v>13313</v>
      </c>
    </row>
    <row r="1313" spans="2:7">
      <c r="B1313" t="s">
        <v>13173</v>
      </c>
      <c r="C1313" t="s">
        <v>13297</v>
      </c>
      <c r="D1313" t="s">
        <v>13314</v>
      </c>
      <c r="E1313" t="s">
        <v>13315</v>
      </c>
    </row>
    <row r="1314" spans="2:7">
      <c r="B1314" t="s">
        <v>13173</v>
      </c>
      <c r="C1314" t="s">
        <v>13297</v>
      </c>
      <c r="D1314" t="s">
        <v>13334</v>
      </c>
      <c r="E1314" t="s">
        <v>13374</v>
      </c>
    </row>
    <row r="1315" spans="2:7">
      <c r="B1315" t="s">
        <v>13173</v>
      </c>
      <c r="C1315" t="s">
        <v>13293</v>
      </c>
      <c r="D1315" t="s">
        <v>13301</v>
      </c>
      <c r="E1315" t="s">
        <v>13326</v>
      </c>
      <c r="F1315" t="s">
        <v>13327</v>
      </c>
      <c r="G1315" t="s">
        <v>13328</v>
      </c>
    </row>
    <row r="1316" spans="2:7">
      <c r="B1316" t="s">
        <v>13173</v>
      </c>
      <c r="C1316" t="s">
        <v>13293</v>
      </c>
      <c r="D1316" t="s">
        <v>13294</v>
      </c>
      <c r="E1316" t="s">
        <v>13367</v>
      </c>
    </row>
    <row r="1317" spans="2:7">
      <c r="B1317" t="s">
        <v>13173</v>
      </c>
      <c r="C1317" t="s">
        <v>13293</v>
      </c>
      <c r="D1317" t="s">
        <v>13294</v>
      </c>
      <c r="E1317" t="s">
        <v>13333</v>
      </c>
    </row>
    <row r="1318" spans="2:7">
      <c r="B1318" t="s">
        <v>13173</v>
      </c>
      <c r="C1318" t="s">
        <v>13293</v>
      </c>
      <c r="D1318" t="s">
        <v>13294</v>
      </c>
      <c r="E1318" t="s">
        <v>13330</v>
      </c>
    </row>
    <row r="1319" spans="2:7">
      <c r="B1319" t="s">
        <v>13173</v>
      </c>
      <c r="C1319" t="s">
        <v>13293</v>
      </c>
      <c r="D1319" t="s">
        <v>13346</v>
      </c>
      <c r="E1319" t="s">
        <v>13357</v>
      </c>
    </row>
    <row r="1320" spans="2:7">
      <c r="B1320" t="s">
        <v>13173</v>
      </c>
      <c r="C1320" t="s">
        <v>13293</v>
      </c>
      <c r="D1320" t="s">
        <v>13301</v>
      </c>
      <c r="E1320" t="s">
        <v>13302</v>
      </c>
      <c r="F1320" t="s">
        <v>13311</v>
      </c>
      <c r="G1320" t="s">
        <v>13312</v>
      </c>
    </row>
    <row r="1321" spans="2:7">
      <c r="B1321" t="s">
        <v>13173</v>
      </c>
      <c r="C1321" t="s">
        <v>13293</v>
      </c>
      <c r="D1321" t="s">
        <v>13301</v>
      </c>
      <c r="E1321" t="s">
        <v>13302</v>
      </c>
      <c r="F1321" t="s">
        <v>13311</v>
      </c>
      <c r="G1321" t="s">
        <v>13312</v>
      </c>
    </row>
    <row r="1322" spans="2:7">
      <c r="B1322" t="s">
        <v>13173</v>
      </c>
      <c r="C1322" t="s">
        <v>13293</v>
      </c>
      <c r="D1322" t="s">
        <v>13294</v>
      </c>
      <c r="E1322" t="s">
        <v>13329</v>
      </c>
    </row>
    <row r="1323" spans="2:7">
      <c r="B1323" t="s">
        <v>13173</v>
      </c>
      <c r="C1323" t="s">
        <v>13297</v>
      </c>
      <c r="D1323" t="s">
        <v>13314</v>
      </c>
      <c r="E1323" t="s">
        <v>13317</v>
      </c>
    </row>
    <row r="1324" spans="2:7">
      <c r="B1324" t="s">
        <v>13173</v>
      </c>
      <c r="C1324" t="s">
        <v>13297</v>
      </c>
      <c r="D1324" t="s">
        <v>13334</v>
      </c>
      <c r="E1324" t="s">
        <v>13335</v>
      </c>
    </row>
    <row r="1325" spans="2:7">
      <c r="B1325" t="s">
        <v>13173</v>
      </c>
      <c r="C1325" t="s">
        <v>13293</v>
      </c>
      <c r="D1325" t="s">
        <v>13301</v>
      </c>
      <c r="E1325" t="s">
        <v>13326</v>
      </c>
      <c r="F1325" t="s">
        <v>13327</v>
      </c>
      <c r="G1325" t="s">
        <v>13328</v>
      </c>
    </row>
    <row r="1326" spans="2:7">
      <c r="B1326" t="s">
        <v>13173</v>
      </c>
      <c r="C1326" t="s">
        <v>13293</v>
      </c>
      <c r="D1326" t="s">
        <v>13294</v>
      </c>
      <c r="E1326" t="s">
        <v>13330</v>
      </c>
    </row>
    <row r="1327" spans="2:7">
      <c r="B1327" t="s">
        <v>13173</v>
      </c>
      <c r="C1327" t="s">
        <v>13293</v>
      </c>
      <c r="D1327" t="s">
        <v>13346</v>
      </c>
      <c r="E1327" t="s">
        <v>13357</v>
      </c>
    </row>
    <row r="1328" spans="2:7">
      <c r="B1328" t="s">
        <v>13173</v>
      </c>
      <c r="C1328" t="s">
        <v>13297</v>
      </c>
      <c r="D1328" t="s">
        <v>13314</v>
      </c>
      <c r="E1328" t="s">
        <v>13315</v>
      </c>
    </row>
    <row r="1329" spans="2:7">
      <c r="B1329" t="s">
        <v>13173</v>
      </c>
      <c r="C1329" t="s">
        <v>13293</v>
      </c>
      <c r="D1329" t="s">
        <v>13294</v>
      </c>
      <c r="E1329" t="s">
        <v>13310</v>
      </c>
    </row>
    <row r="1330" spans="2:7">
      <c r="B1330" t="s">
        <v>13173</v>
      </c>
      <c r="C1330" t="s">
        <v>13293</v>
      </c>
      <c r="D1330" t="s">
        <v>13294</v>
      </c>
      <c r="E1330" t="s">
        <v>13349</v>
      </c>
    </row>
    <row r="1331" spans="2:7">
      <c r="B1331" t="s">
        <v>13173</v>
      </c>
      <c r="C1331" t="s">
        <v>13293</v>
      </c>
      <c r="D1331" t="s">
        <v>13341</v>
      </c>
      <c r="E1331" t="s">
        <v>13375</v>
      </c>
    </row>
    <row r="1332" spans="2:7">
      <c r="B1332" t="s">
        <v>13173</v>
      </c>
      <c r="C1332" t="s">
        <v>13293</v>
      </c>
      <c r="D1332" t="s">
        <v>13301</v>
      </c>
      <c r="E1332" t="s">
        <v>13302</v>
      </c>
      <c r="F1332" t="s">
        <v>13311</v>
      </c>
      <c r="G1332" t="s">
        <v>13324</v>
      </c>
    </row>
    <row r="1333" spans="2:7">
      <c r="B1333" t="s">
        <v>13173</v>
      </c>
      <c r="C1333" t="s">
        <v>13293</v>
      </c>
      <c r="D1333" t="s">
        <v>13294</v>
      </c>
      <c r="E1333" t="s">
        <v>13313</v>
      </c>
    </row>
    <row r="1334" spans="2:7">
      <c r="B1334" t="s">
        <v>13173</v>
      </c>
      <c r="C1334" t="s">
        <v>13293</v>
      </c>
      <c r="D1334" t="s">
        <v>13294</v>
      </c>
      <c r="E1334" t="s">
        <v>13310</v>
      </c>
    </row>
    <row r="1335" spans="2:7">
      <c r="B1335" t="s">
        <v>13173</v>
      </c>
      <c r="C1335" t="s">
        <v>13293</v>
      </c>
      <c r="D1335" t="s">
        <v>13294</v>
      </c>
      <c r="E1335" t="s">
        <v>13310</v>
      </c>
    </row>
    <row r="1336" spans="2:7">
      <c r="B1336" t="s">
        <v>13173</v>
      </c>
      <c r="C1336" t="s">
        <v>13293</v>
      </c>
      <c r="D1336" t="s">
        <v>13301</v>
      </c>
      <c r="E1336" t="s">
        <v>13302</v>
      </c>
      <c r="F1336" t="s">
        <v>13303</v>
      </c>
    </row>
    <row r="1337" spans="2:7">
      <c r="B1337" t="s">
        <v>13173</v>
      </c>
      <c r="C1337" t="s">
        <v>13293</v>
      </c>
      <c r="D1337" t="s">
        <v>13294</v>
      </c>
      <c r="E1337" t="s">
        <v>13380</v>
      </c>
    </row>
    <row r="1338" spans="2:7">
      <c r="B1338" t="s">
        <v>13173</v>
      </c>
      <c r="C1338" t="s">
        <v>13293</v>
      </c>
      <c r="D1338" t="s">
        <v>13294</v>
      </c>
      <c r="E1338" t="s">
        <v>13367</v>
      </c>
      <c r="F1338" t="s">
        <v>13381</v>
      </c>
    </row>
    <row r="1339" spans="2:7">
      <c r="B1339" t="s">
        <v>13173</v>
      </c>
      <c r="C1339" t="s">
        <v>13293</v>
      </c>
      <c r="D1339" t="s">
        <v>13301</v>
      </c>
      <c r="E1339" t="s">
        <v>13302</v>
      </c>
      <c r="F1339" t="s">
        <v>13311</v>
      </c>
      <c r="G1339" t="s">
        <v>13312</v>
      </c>
    </row>
    <row r="1340" spans="2:7">
      <c r="B1340" t="s">
        <v>13173</v>
      </c>
      <c r="C1340" t="s">
        <v>13293</v>
      </c>
      <c r="D1340" t="s">
        <v>13301</v>
      </c>
      <c r="E1340" t="s">
        <v>13326</v>
      </c>
      <c r="F1340" t="s">
        <v>13327</v>
      </c>
      <c r="G1340" t="s">
        <v>13336</v>
      </c>
    </row>
    <row r="1341" spans="2:7">
      <c r="B1341" t="s">
        <v>13173</v>
      </c>
      <c r="C1341" t="s">
        <v>13297</v>
      </c>
      <c r="D1341" t="s">
        <v>13314</v>
      </c>
      <c r="E1341" t="s">
        <v>13318</v>
      </c>
    </row>
    <row r="1342" spans="2:7">
      <c r="B1342" t="s">
        <v>13173</v>
      </c>
      <c r="C1342" t="s">
        <v>13297</v>
      </c>
      <c r="D1342" t="s">
        <v>13298</v>
      </c>
      <c r="E1342" t="s">
        <v>13300</v>
      </c>
    </row>
    <row r="1343" spans="2:7">
      <c r="B1343" t="s">
        <v>13173</v>
      </c>
      <c r="C1343" t="s">
        <v>13297</v>
      </c>
      <c r="D1343" t="s">
        <v>13314</v>
      </c>
      <c r="E1343" t="s">
        <v>13315</v>
      </c>
    </row>
    <row r="1344" spans="2:7">
      <c r="B1344" t="s">
        <v>13173</v>
      </c>
      <c r="C1344" t="s">
        <v>13293</v>
      </c>
      <c r="D1344" t="s">
        <v>13301</v>
      </c>
      <c r="E1344" t="s">
        <v>13302</v>
      </c>
      <c r="F1344" t="s">
        <v>13311</v>
      </c>
      <c r="G1344" t="s">
        <v>13324</v>
      </c>
    </row>
    <row r="1345" spans="2:7">
      <c r="B1345" t="s">
        <v>13173</v>
      </c>
      <c r="C1345" t="s">
        <v>13293</v>
      </c>
      <c r="D1345" t="s">
        <v>13294</v>
      </c>
      <c r="E1345" t="s">
        <v>13363</v>
      </c>
    </row>
    <row r="1346" spans="2:7">
      <c r="B1346" t="s">
        <v>13173</v>
      </c>
      <c r="C1346" t="s">
        <v>13297</v>
      </c>
      <c r="D1346" t="s">
        <v>13298</v>
      </c>
      <c r="E1346" t="s">
        <v>13299</v>
      </c>
    </row>
    <row r="1347" spans="2:7">
      <c r="B1347" t="s">
        <v>13173</v>
      </c>
      <c r="C1347" t="s">
        <v>13293</v>
      </c>
      <c r="D1347" t="s">
        <v>13294</v>
      </c>
      <c r="E1347" t="s">
        <v>13364</v>
      </c>
      <c r="F1347" t="s">
        <v>13365</v>
      </c>
    </row>
    <row r="1348" spans="2:7">
      <c r="B1348" t="s">
        <v>13173</v>
      </c>
      <c r="C1348" t="s">
        <v>13293</v>
      </c>
      <c r="D1348" t="s">
        <v>13294</v>
      </c>
      <c r="E1348" t="s">
        <v>13313</v>
      </c>
    </row>
    <row r="1349" spans="2:7">
      <c r="B1349" t="s">
        <v>13173</v>
      </c>
      <c r="C1349" t="s">
        <v>13297</v>
      </c>
      <c r="D1349" t="s">
        <v>13298</v>
      </c>
      <c r="E1349" t="s">
        <v>13299</v>
      </c>
    </row>
    <row r="1350" spans="2:7">
      <c r="B1350" t="s">
        <v>13173</v>
      </c>
      <c r="C1350" t="s">
        <v>13297</v>
      </c>
      <c r="D1350" t="s">
        <v>13314</v>
      </c>
      <c r="E1350" t="s">
        <v>13317</v>
      </c>
    </row>
    <row r="1351" spans="2:7">
      <c r="B1351" t="s">
        <v>13173</v>
      </c>
      <c r="C1351" t="s">
        <v>13293</v>
      </c>
      <c r="D1351" t="s">
        <v>13294</v>
      </c>
      <c r="E1351" t="s">
        <v>13295</v>
      </c>
      <c r="F1351" t="s">
        <v>13296</v>
      </c>
    </row>
    <row r="1352" spans="2:7">
      <c r="B1352" t="s">
        <v>13173</v>
      </c>
      <c r="C1352" t="s">
        <v>13297</v>
      </c>
      <c r="D1352" t="s">
        <v>13314</v>
      </c>
      <c r="E1352" t="s">
        <v>13315</v>
      </c>
    </row>
    <row r="1353" spans="2:7">
      <c r="B1353" t="s">
        <v>13173</v>
      </c>
      <c r="C1353" t="s">
        <v>13293</v>
      </c>
      <c r="D1353" t="s">
        <v>13301</v>
      </c>
      <c r="E1353" t="s">
        <v>13302</v>
      </c>
      <c r="F1353" t="s">
        <v>13311</v>
      </c>
      <c r="G1353" t="s">
        <v>13312</v>
      </c>
    </row>
    <row r="1354" spans="2:7">
      <c r="B1354" t="s">
        <v>13173</v>
      </c>
      <c r="C1354" t="s">
        <v>13293</v>
      </c>
      <c r="D1354" t="s">
        <v>13294</v>
      </c>
      <c r="E1354" t="s">
        <v>13313</v>
      </c>
    </row>
    <row r="1355" spans="2:7">
      <c r="B1355" t="s">
        <v>13173</v>
      </c>
      <c r="C1355" t="s">
        <v>13297</v>
      </c>
      <c r="D1355" t="s">
        <v>13314</v>
      </c>
      <c r="E1355" t="s">
        <v>13317</v>
      </c>
    </row>
    <row r="1356" spans="2:7">
      <c r="B1356" t="s">
        <v>13173</v>
      </c>
      <c r="C1356" t="s">
        <v>13297</v>
      </c>
      <c r="D1356" t="s">
        <v>13382</v>
      </c>
      <c r="E1356" t="s">
        <v>13383</v>
      </c>
    </row>
    <row r="1357" spans="2:7">
      <c r="B1357" t="s">
        <v>13173</v>
      </c>
      <c r="C1357" t="s">
        <v>13293</v>
      </c>
      <c r="D1357" t="s">
        <v>13346</v>
      </c>
      <c r="E1357" t="s">
        <v>13347</v>
      </c>
    </row>
    <row r="1358" spans="2:7">
      <c r="B1358" t="s">
        <v>13173</v>
      </c>
      <c r="C1358" t="s">
        <v>13293</v>
      </c>
      <c r="D1358" t="s">
        <v>13294</v>
      </c>
      <c r="E1358" t="s">
        <v>13333</v>
      </c>
    </row>
    <row r="1359" spans="2:7">
      <c r="B1359" t="s">
        <v>13173</v>
      </c>
      <c r="C1359" t="s">
        <v>13293</v>
      </c>
      <c r="D1359" t="s">
        <v>13294</v>
      </c>
      <c r="E1359" t="s">
        <v>13309</v>
      </c>
    </row>
    <row r="1360" spans="2:7">
      <c r="B1360" t="s">
        <v>13173</v>
      </c>
      <c r="C1360" t="s">
        <v>13293</v>
      </c>
      <c r="D1360" t="s">
        <v>13294</v>
      </c>
      <c r="E1360" t="s">
        <v>13377</v>
      </c>
    </row>
    <row r="1361" spans="2:7">
      <c r="B1361" t="s">
        <v>13173</v>
      </c>
      <c r="C1361" t="s">
        <v>13297</v>
      </c>
      <c r="D1361" t="s">
        <v>13298</v>
      </c>
      <c r="E1361" t="s">
        <v>13338</v>
      </c>
    </row>
    <row r="1362" spans="2:7">
      <c r="B1362" t="s">
        <v>13173</v>
      </c>
      <c r="C1362" t="s">
        <v>13297</v>
      </c>
      <c r="D1362" t="s">
        <v>13298</v>
      </c>
      <c r="E1362" t="s">
        <v>13300</v>
      </c>
    </row>
    <row r="1363" spans="2:7">
      <c r="B1363" t="s">
        <v>13173</v>
      </c>
      <c r="C1363" t="s">
        <v>13297</v>
      </c>
      <c r="D1363" t="s">
        <v>13314</v>
      </c>
      <c r="E1363" t="s">
        <v>13315</v>
      </c>
    </row>
    <row r="1364" spans="2:7">
      <c r="B1364" t="s">
        <v>13173</v>
      </c>
      <c r="C1364" t="s">
        <v>13293</v>
      </c>
      <c r="D1364" t="s">
        <v>13294</v>
      </c>
      <c r="E1364" t="s">
        <v>13384</v>
      </c>
    </row>
    <row r="1365" spans="2:7">
      <c r="B1365" t="s">
        <v>13173</v>
      </c>
      <c r="C1365" t="s">
        <v>13297</v>
      </c>
      <c r="D1365" t="s">
        <v>13298</v>
      </c>
      <c r="E1365" t="s">
        <v>13300</v>
      </c>
    </row>
    <row r="1366" spans="2:7">
      <c r="B1366" t="s">
        <v>13173</v>
      </c>
      <c r="C1366" t="s">
        <v>13293</v>
      </c>
      <c r="D1366" t="s">
        <v>13294</v>
      </c>
      <c r="E1366" t="s">
        <v>13304</v>
      </c>
    </row>
    <row r="1367" spans="2:7">
      <c r="B1367" t="s">
        <v>13173</v>
      </c>
      <c r="C1367" t="s">
        <v>13293</v>
      </c>
      <c r="D1367" t="s">
        <v>13294</v>
      </c>
      <c r="E1367" t="s">
        <v>13295</v>
      </c>
      <c r="F1367" t="s">
        <v>13316</v>
      </c>
    </row>
    <row r="1368" spans="2:7">
      <c r="B1368" t="s">
        <v>13173</v>
      </c>
      <c r="C1368" t="s">
        <v>13297</v>
      </c>
      <c r="D1368" t="s">
        <v>13314</v>
      </c>
      <c r="E1368" t="s">
        <v>13315</v>
      </c>
    </row>
    <row r="1369" spans="2:7">
      <c r="B1369" t="s">
        <v>13173</v>
      </c>
      <c r="C1369" t="s">
        <v>13297</v>
      </c>
      <c r="D1369" t="s">
        <v>13314</v>
      </c>
      <c r="E1369" t="s">
        <v>13318</v>
      </c>
    </row>
    <row r="1370" spans="2:7">
      <c r="B1370" t="s">
        <v>13173</v>
      </c>
      <c r="C1370" t="s">
        <v>13293</v>
      </c>
      <c r="D1370" t="s">
        <v>13341</v>
      </c>
      <c r="E1370" t="s">
        <v>13345</v>
      </c>
    </row>
    <row r="1371" spans="2:7">
      <c r="B1371" t="s">
        <v>13173</v>
      </c>
      <c r="C1371" t="s">
        <v>13293</v>
      </c>
      <c r="D1371" t="s">
        <v>13341</v>
      </c>
      <c r="E1371" t="s">
        <v>13385</v>
      </c>
    </row>
    <row r="1372" spans="2:7">
      <c r="B1372" t="s">
        <v>13173</v>
      </c>
      <c r="C1372" t="s">
        <v>13293</v>
      </c>
      <c r="D1372" t="s">
        <v>13346</v>
      </c>
      <c r="E1372" t="s">
        <v>13347</v>
      </c>
    </row>
    <row r="1373" spans="2:7">
      <c r="B1373" t="s">
        <v>13173</v>
      </c>
      <c r="C1373" t="s">
        <v>13293</v>
      </c>
      <c r="D1373" t="s">
        <v>13301</v>
      </c>
      <c r="E1373" t="s">
        <v>13302</v>
      </c>
      <c r="F1373" t="s">
        <v>13311</v>
      </c>
      <c r="G1373" t="s">
        <v>13312</v>
      </c>
    </row>
    <row r="1374" spans="2:7">
      <c r="B1374" t="s">
        <v>13173</v>
      </c>
      <c r="C1374" t="s">
        <v>13293</v>
      </c>
      <c r="D1374" t="s">
        <v>13341</v>
      </c>
      <c r="E1374" t="s">
        <v>13345</v>
      </c>
    </row>
    <row r="1375" spans="2:7">
      <c r="B1375" t="s">
        <v>13173</v>
      </c>
      <c r="C1375" t="s">
        <v>13293</v>
      </c>
      <c r="D1375" t="s">
        <v>13346</v>
      </c>
      <c r="E1375" t="s">
        <v>13347</v>
      </c>
    </row>
    <row r="1376" spans="2:7">
      <c r="B1376" t="s">
        <v>13173</v>
      </c>
      <c r="C1376" t="s">
        <v>13297</v>
      </c>
      <c r="D1376" t="s">
        <v>13298</v>
      </c>
      <c r="E1376" t="s">
        <v>13300</v>
      </c>
    </row>
    <row r="1377" spans="2:7">
      <c r="B1377" t="s">
        <v>13173</v>
      </c>
      <c r="C1377" t="s">
        <v>13293</v>
      </c>
      <c r="D1377" t="s">
        <v>13341</v>
      </c>
      <c r="E1377" t="s">
        <v>13386</v>
      </c>
      <c r="F1377" t="s">
        <v>13387</v>
      </c>
    </row>
    <row r="1378" spans="2:7">
      <c r="B1378" t="s">
        <v>13173</v>
      </c>
      <c r="C1378" t="s">
        <v>13293</v>
      </c>
      <c r="D1378" t="s">
        <v>13346</v>
      </c>
      <c r="E1378" t="s">
        <v>13347</v>
      </c>
    </row>
    <row r="1379" spans="2:7">
      <c r="B1379" t="s">
        <v>13173</v>
      </c>
      <c r="C1379" t="s">
        <v>13293</v>
      </c>
      <c r="D1379" t="s">
        <v>13301</v>
      </c>
      <c r="E1379" t="s">
        <v>13302</v>
      </c>
      <c r="F1379" t="s">
        <v>13311</v>
      </c>
      <c r="G1379" t="s">
        <v>13312</v>
      </c>
    </row>
    <row r="1380" spans="2:7">
      <c r="B1380" t="s">
        <v>13173</v>
      </c>
      <c r="C1380" t="s">
        <v>13297</v>
      </c>
      <c r="D1380" t="s">
        <v>13314</v>
      </c>
      <c r="E1380" t="s">
        <v>13315</v>
      </c>
    </row>
    <row r="1381" spans="2:7">
      <c r="B1381" t="s">
        <v>13173</v>
      </c>
      <c r="C1381" t="s">
        <v>13297</v>
      </c>
      <c r="D1381" t="s">
        <v>13314</v>
      </c>
      <c r="E1381" t="s">
        <v>13315</v>
      </c>
    </row>
    <row r="1382" spans="2:7">
      <c r="B1382" t="s">
        <v>13173</v>
      </c>
      <c r="C1382" t="s">
        <v>13293</v>
      </c>
      <c r="D1382" t="s">
        <v>13346</v>
      </c>
      <c r="E1382" t="s">
        <v>13357</v>
      </c>
    </row>
    <row r="1383" spans="2:7">
      <c r="B1383" t="s">
        <v>13173</v>
      </c>
      <c r="C1383" t="s">
        <v>13293</v>
      </c>
      <c r="D1383" t="s">
        <v>13294</v>
      </c>
      <c r="E1383" t="s">
        <v>13313</v>
      </c>
    </row>
    <row r="1384" spans="2:7">
      <c r="B1384" t="s">
        <v>13173</v>
      </c>
      <c r="C1384" t="s">
        <v>13293</v>
      </c>
      <c r="D1384" t="s">
        <v>13294</v>
      </c>
      <c r="E1384" t="s">
        <v>13313</v>
      </c>
    </row>
    <row r="1385" spans="2:7">
      <c r="B1385" t="s">
        <v>13173</v>
      </c>
      <c r="C1385" t="s">
        <v>13293</v>
      </c>
      <c r="D1385" t="s">
        <v>13294</v>
      </c>
      <c r="E1385" t="s">
        <v>13313</v>
      </c>
    </row>
    <row r="1386" spans="2:7">
      <c r="B1386" t="s">
        <v>13173</v>
      </c>
      <c r="C1386" t="s">
        <v>13293</v>
      </c>
      <c r="D1386" t="s">
        <v>13294</v>
      </c>
      <c r="E1386" t="s">
        <v>13349</v>
      </c>
    </row>
    <row r="1387" spans="2:7">
      <c r="B1387" t="s">
        <v>13173</v>
      </c>
      <c r="C1387" t="s">
        <v>13293</v>
      </c>
      <c r="D1387" t="s">
        <v>13294</v>
      </c>
      <c r="E1387" t="s">
        <v>13325</v>
      </c>
    </row>
    <row r="1388" spans="2:7">
      <c r="B1388" t="s">
        <v>13173</v>
      </c>
      <c r="C1388" t="s">
        <v>13293</v>
      </c>
      <c r="D1388" t="s">
        <v>13294</v>
      </c>
      <c r="E1388" t="s">
        <v>13366</v>
      </c>
    </row>
    <row r="1389" spans="2:7">
      <c r="B1389" t="s">
        <v>13173</v>
      </c>
      <c r="C1389" t="s">
        <v>13293</v>
      </c>
      <c r="D1389" t="s">
        <v>13301</v>
      </c>
      <c r="E1389" t="s">
        <v>13302</v>
      </c>
      <c r="F1389" t="s">
        <v>13311</v>
      </c>
      <c r="G1389" t="s">
        <v>13312</v>
      </c>
    </row>
    <row r="1390" spans="2:7">
      <c r="B1390" t="s">
        <v>13173</v>
      </c>
      <c r="C1390" t="s">
        <v>13297</v>
      </c>
      <c r="D1390" t="s">
        <v>13314</v>
      </c>
      <c r="E1390" t="s">
        <v>13315</v>
      </c>
    </row>
    <row r="1391" spans="2:7">
      <c r="B1391" t="s">
        <v>13173</v>
      </c>
      <c r="C1391" t="s">
        <v>13293</v>
      </c>
      <c r="D1391" t="s">
        <v>13294</v>
      </c>
      <c r="E1391" t="s">
        <v>13304</v>
      </c>
    </row>
    <row r="1392" spans="2:7">
      <c r="B1392" t="s">
        <v>13173</v>
      </c>
      <c r="C1392" t="s">
        <v>13293</v>
      </c>
      <c r="D1392" t="s">
        <v>13301</v>
      </c>
      <c r="E1392" t="s">
        <v>13326</v>
      </c>
      <c r="F1392" t="s">
        <v>13327</v>
      </c>
      <c r="G1392" t="s">
        <v>13328</v>
      </c>
    </row>
    <row r="1393" spans="2:6">
      <c r="B1393" t="s">
        <v>13173</v>
      </c>
      <c r="C1393" t="s">
        <v>13293</v>
      </c>
      <c r="D1393" t="s">
        <v>13294</v>
      </c>
      <c r="E1393" t="s">
        <v>13330</v>
      </c>
    </row>
    <row r="1394" spans="2:6">
      <c r="B1394" t="s">
        <v>13173</v>
      </c>
      <c r="C1394" t="s">
        <v>13321</v>
      </c>
      <c r="D1394" t="s">
        <v>13322</v>
      </c>
      <c r="E1394" t="s">
        <v>13323</v>
      </c>
    </row>
    <row r="1395" spans="2:6">
      <c r="B1395" t="s">
        <v>13173</v>
      </c>
      <c r="C1395" t="s">
        <v>13293</v>
      </c>
      <c r="D1395" t="s">
        <v>13301</v>
      </c>
      <c r="E1395" t="s">
        <v>13302</v>
      </c>
      <c r="F1395" t="s">
        <v>13303</v>
      </c>
    </row>
    <row r="1396" spans="2:6">
      <c r="B1396" t="s">
        <v>13173</v>
      </c>
      <c r="C1396" t="s">
        <v>13293</v>
      </c>
      <c r="D1396" t="s">
        <v>13294</v>
      </c>
      <c r="E1396" t="s">
        <v>13310</v>
      </c>
    </row>
    <row r="1397" spans="2:6">
      <c r="B1397" t="s">
        <v>13173</v>
      </c>
      <c r="C1397" t="s">
        <v>13321</v>
      </c>
      <c r="D1397" t="s">
        <v>13322</v>
      </c>
      <c r="E1397" t="s">
        <v>13361</v>
      </c>
      <c r="F1397" t="s">
        <v>13362</v>
      </c>
    </row>
    <row r="1398" spans="2:6">
      <c r="B1398" t="s">
        <v>13173</v>
      </c>
      <c r="C1398" t="s">
        <v>13293</v>
      </c>
      <c r="D1398" t="s">
        <v>13294</v>
      </c>
      <c r="E1398" t="s">
        <v>13325</v>
      </c>
    </row>
    <row r="1399" spans="2:6">
      <c r="B1399" t="s">
        <v>13173</v>
      </c>
      <c r="C1399" t="s">
        <v>13293</v>
      </c>
      <c r="D1399" t="s">
        <v>13294</v>
      </c>
      <c r="E1399" t="s">
        <v>13325</v>
      </c>
    </row>
    <row r="1400" spans="2:6">
      <c r="B1400" t="s">
        <v>13173</v>
      </c>
      <c r="C1400" t="s">
        <v>13293</v>
      </c>
      <c r="D1400" t="s">
        <v>13294</v>
      </c>
      <c r="E1400" t="s">
        <v>13295</v>
      </c>
      <c r="F1400" t="s">
        <v>13296</v>
      </c>
    </row>
    <row r="1401" spans="2:6">
      <c r="B1401" t="s">
        <v>13173</v>
      </c>
      <c r="C1401" t="s">
        <v>13293</v>
      </c>
      <c r="D1401" t="s">
        <v>13341</v>
      </c>
      <c r="E1401" t="s">
        <v>13388</v>
      </c>
    </row>
    <row r="1402" spans="2:6">
      <c r="B1402" t="s">
        <v>13173</v>
      </c>
      <c r="C1402" t="s">
        <v>13293</v>
      </c>
      <c r="D1402" t="s">
        <v>13294</v>
      </c>
      <c r="E1402" t="s">
        <v>13330</v>
      </c>
    </row>
    <row r="1403" spans="2:6">
      <c r="B1403" t="s">
        <v>13173</v>
      </c>
      <c r="C1403" t="s">
        <v>13297</v>
      </c>
      <c r="D1403" t="s">
        <v>13314</v>
      </c>
      <c r="E1403" t="s">
        <v>13317</v>
      </c>
    </row>
    <row r="1404" spans="2:6">
      <c r="B1404" t="s">
        <v>13173</v>
      </c>
      <c r="C1404" t="s">
        <v>13293</v>
      </c>
      <c r="D1404" t="s">
        <v>13294</v>
      </c>
      <c r="E1404" t="s">
        <v>13330</v>
      </c>
    </row>
    <row r="1405" spans="2:6">
      <c r="B1405" t="s">
        <v>13173</v>
      </c>
      <c r="C1405" t="s">
        <v>13293</v>
      </c>
      <c r="D1405" t="s">
        <v>13294</v>
      </c>
      <c r="E1405" t="s">
        <v>13295</v>
      </c>
      <c r="F1405" t="s">
        <v>13296</v>
      </c>
    </row>
    <row r="1406" spans="2:6">
      <c r="B1406" t="s">
        <v>13173</v>
      </c>
      <c r="C1406" t="s">
        <v>13293</v>
      </c>
      <c r="D1406" t="s">
        <v>13294</v>
      </c>
      <c r="E1406" t="s">
        <v>13325</v>
      </c>
    </row>
    <row r="1407" spans="2:6">
      <c r="B1407" t="s">
        <v>13173</v>
      </c>
      <c r="C1407" t="s">
        <v>13293</v>
      </c>
      <c r="D1407" t="s">
        <v>13301</v>
      </c>
      <c r="E1407" t="s">
        <v>13337</v>
      </c>
    </row>
    <row r="1408" spans="2:6">
      <c r="B1408" t="s">
        <v>13173</v>
      </c>
      <c r="C1408" t="s">
        <v>13293</v>
      </c>
      <c r="D1408" t="s">
        <v>13294</v>
      </c>
      <c r="E1408" t="s">
        <v>13295</v>
      </c>
      <c r="F1408" t="s">
        <v>13316</v>
      </c>
    </row>
    <row r="1409" spans="2:6">
      <c r="B1409" t="s">
        <v>13173</v>
      </c>
      <c r="C1409" t="s">
        <v>13297</v>
      </c>
      <c r="D1409" t="s">
        <v>13376</v>
      </c>
    </row>
    <row r="1410" spans="2:6">
      <c r="B1410" t="s">
        <v>13173</v>
      </c>
      <c r="C1410" t="s">
        <v>13293</v>
      </c>
      <c r="D1410" t="s">
        <v>13301</v>
      </c>
      <c r="E1410" t="s">
        <v>13302</v>
      </c>
      <c r="F1410" t="s">
        <v>13303</v>
      </c>
    </row>
    <row r="1411" spans="2:6">
      <c r="B1411" t="s">
        <v>13173</v>
      </c>
      <c r="C1411" t="s">
        <v>13293</v>
      </c>
      <c r="D1411" t="s">
        <v>13341</v>
      </c>
      <c r="E1411" t="s">
        <v>13386</v>
      </c>
      <c r="F1411" t="s">
        <v>13387</v>
      </c>
    </row>
    <row r="1412" spans="2:6">
      <c r="B1412" t="s">
        <v>13173</v>
      </c>
      <c r="C1412" t="s">
        <v>13293</v>
      </c>
      <c r="D1412" t="s">
        <v>13294</v>
      </c>
      <c r="E1412" t="s">
        <v>13313</v>
      </c>
    </row>
    <row r="1413" spans="2:6">
      <c r="B1413" t="s">
        <v>13173</v>
      </c>
      <c r="C1413" t="s">
        <v>13293</v>
      </c>
      <c r="D1413" t="s">
        <v>13294</v>
      </c>
      <c r="E1413" t="s">
        <v>13304</v>
      </c>
    </row>
    <row r="1414" spans="2:6">
      <c r="B1414" t="s">
        <v>13173</v>
      </c>
      <c r="C1414" t="s">
        <v>13293</v>
      </c>
      <c r="D1414" t="s">
        <v>13346</v>
      </c>
      <c r="E1414" t="s">
        <v>13357</v>
      </c>
    </row>
    <row r="1415" spans="2:6">
      <c r="B1415" t="s">
        <v>13173</v>
      </c>
      <c r="C1415" t="s">
        <v>13293</v>
      </c>
      <c r="D1415" t="s">
        <v>13294</v>
      </c>
      <c r="E1415" t="s">
        <v>13313</v>
      </c>
    </row>
    <row r="1416" spans="2:6">
      <c r="B1416" t="s">
        <v>13173</v>
      </c>
      <c r="C1416" t="s">
        <v>13293</v>
      </c>
      <c r="D1416" t="s">
        <v>13294</v>
      </c>
      <c r="E1416" t="s">
        <v>13310</v>
      </c>
    </row>
    <row r="1417" spans="2:6">
      <c r="B1417" t="s">
        <v>13173</v>
      </c>
      <c r="C1417" t="s">
        <v>13293</v>
      </c>
      <c r="D1417" t="s">
        <v>13294</v>
      </c>
      <c r="E1417" t="s">
        <v>13309</v>
      </c>
    </row>
    <row r="1418" spans="2:6">
      <c r="B1418" t="s">
        <v>13173</v>
      </c>
      <c r="C1418" t="s">
        <v>13293</v>
      </c>
      <c r="D1418" t="s">
        <v>13346</v>
      </c>
      <c r="E1418" t="s">
        <v>13357</v>
      </c>
    </row>
    <row r="1419" spans="2:6">
      <c r="B1419" t="s">
        <v>13173</v>
      </c>
      <c r="C1419" t="s">
        <v>13321</v>
      </c>
      <c r="D1419" t="s">
        <v>13322</v>
      </c>
      <c r="E1419" t="s">
        <v>13323</v>
      </c>
    </row>
    <row r="1420" spans="2:6">
      <c r="B1420" t="s">
        <v>13173</v>
      </c>
      <c r="C1420" t="s">
        <v>13293</v>
      </c>
      <c r="D1420" t="s">
        <v>13294</v>
      </c>
      <c r="E1420" t="s">
        <v>13389</v>
      </c>
    </row>
    <row r="1421" spans="2:6">
      <c r="B1421" t="s">
        <v>13173</v>
      </c>
      <c r="C1421" t="s">
        <v>13293</v>
      </c>
      <c r="D1421" t="s">
        <v>13294</v>
      </c>
      <c r="E1421" t="s">
        <v>13329</v>
      </c>
    </row>
    <row r="1422" spans="2:6">
      <c r="B1422" t="s">
        <v>13173</v>
      </c>
      <c r="C1422" t="s">
        <v>13293</v>
      </c>
      <c r="D1422" t="s">
        <v>13341</v>
      </c>
      <c r="E1422" t="s">
        <v>13386</v>
      </c>
      <c r="F1422" t="s">
        <v>13387</v>
      </c>
    </row>
    <row r="1423" spans="2:6">
      <c r="B1423" t="s">
        <v>13173</v>
      </c>
      <c r="C1423" t="s">
        <v>13293</v>
      </c>
      <c r="D1423" t="s">
        <v>13301</v>
      </c>
      <c r="E1423" t="s">
        <v>13302</v>
      </c>
      <c r="F1423" t="s">
        <v>13303</v>
      </c>
    </row>
    <row r="1424" spans="2:6">
      <c r="B1424" t="s">
        <v>13173</v>
      </c>
      <c r="C1424" t="s">
        <v>13297</v>
      </c>
      <c r="D1424" t="s">
        <v>13390</v>
      </c>
      <c r="E1424" t="s">
        <v>13391</v>
      </c>
    </row>
    <row r="1425" spans="2:7">
      <c r="B1425" t="s">
        <v>13173</v>
      </c>
      <c r="C1425" t="s">
        <v>13293</v>
      </c>
      <c r="D1425" t="s">
        <v>13294</v>
      </c>
      <c r="E1425" t="s">
        <v>13309</v>
      </c>
    </row>
    <row r="1426" spans="2:7">
      <c r="B1426" t="s">
        <v>13173</v>
      </c>
      <c r="C1426" t="s">
        <v>13293</v>
      </c>
      <c r="D1426" t="s">
        <v>13346</v>
      </c>
      <c r="E1426" t="s">
        <v>13347</v>
      </c>
    </row>
    <row r="1427" spans="2:7">
      <c r="B1427" t="s">
        <v>13173</v>
      </c>
      <c r="C1427" t="s">
        <v>13293</v>
      </c>
      <c r="D1427" t="s">
        <v>13301</v>
      </c>
      <c r="E1427" t="s">
        <v>13302</v>
      </c>
      <c r="F1427" t="s">
        <v>13303</v>
      </c>
    </row>
    <row r="1428" spans="2:7">
      <c r="B1428" t="s">
        <v>13173</v>
      </c>
      <c r="C1428" t="s">
        <v>13293</v>
      </c>
      <c r="D1428" t="s">
        <v>13294</v>
      </c>
      <c r="E1428" t="s">
        <v>13295</v>
      </c>
      <c r="F1428" t="s">
        <v>13296</v>
      </c>
    </row>
    <row r="1429" spans="2:7">
      <c r="B1429" t="s">
        <v>13173</v>
      </c>
      <c r="C1429" t="s">
        <v>13293</v>
      </c>
      <c r="D1429" t="s">
        <v>13294</v>
      </c>
      <c r="E1429" t="s">
        <v>13313</v>
      </c>
    </row>
    <row r="1430" spans="2:7">
      <c r="B1430" t="s">
        <v>13173</v>
      </c>
      <c r="C1430" t="s">
        <v>13293</v>
      </c>
      <c r="D1430" t="s">
        <v>13294</v>
      </c>
      <c r="E1430" t="s">
        <v>13313</v>
      </c>
    </row>
    <row r="1431" spans="2:7">
      <c r="B1431" t="s">
        <v>13173</v>
      </c>
      <c r="C1431" t="s">
        <v>13293</v>
      </c>
      <c r="D1431" t="s">
        <v>13301</v>
      </c>
      <c r="E1431" t="s">
        <v>13302</v>
      </c>
      <c r="F1431" t="s">
        <v>13311</v>
      </c>
      <c r="G1431" t="s">
        <v>13324</v>
      </c>
    </row>
    <row r="1432" spans="2:7">
      <c r="B1432" t="s">
        <v>13173</v>
      </c>
      <c r="C1432" t="s">
        <v>13293</v>
      </c>
      <c r="D1432" t="s">
        <v>13301</v>
      </c>
      <c r="E1432" t="s">
        <v>13326</v>
      </c>
      <c r="F1432" t="s">
        <v>13327</v>
      </c>
      <c r="G1432" t="s">
        <v>13379</v>
      </c>
    </row>
    <row r="1433" spans="2:7">
      <c r="B1433" t="s">
        <v>13173</v>
      </c>
      <c r="C1433" t="s">
        <v>13297</v>
      </c>
      <c r="D1433" t="s">
        <v>13334</v>
      </c>
      <c r="E1433" t="s">
        <v>13344</v>
      </c>
    </row>
    <row r="1434" spans="2:7">
      <c r="B1434" t="s">
        <v>13173</v>
      </c>
      <c r="C1434" t="s">
        <v>13293</v>
      </c>
      <c r="D1434" t="s">
        <v>13294</v>
      </c>
      <c r="E1434" t="s">
        <v>13392</v>
      </c>
    </row>
    <row r="1435" spans="2:7">
      <c r="B1435" t="s">
        <v>13173</v>
      </c>
      <c r="C1435" t="s">
        <v>13297</v>
      </c>
      <c r="D1435" t="s">
        <v>13334</v>
      </c>
      <c r="E1435" t="s">
        <v>13335</v>
      </c>
    </row>
    <row r="1436" spans="2:7">
      <c r="B1436" t="s">
        <v>13173</v>
      </c>
      <c r="C1436" t="s">
        <v>13293</v>
      </c>
      <c r="D1436" t="s">
        <v>13294</v>
      </c>
      <c r="E1436" t="s">
        <v>13384</v>
      </c>
    </row>
    <row r="1437" spans="2:7">
      <c r="B1437" t="s">
        <v>13173</v>
      </c>
      <c r="C1437" t="s">
        <v>13321</v>
      </c>
      <c r="D1437" t="s">
        <v>13322</v>
      </c>
      <c r="E1437" t="s">
        <v>13323</v>
      </c>
    </row>
    <row r="1438" spans="2:7">
      <c r="B1438" t="s">
        <v>13173</v>
      </c>
      <c r="C1438" t="s">
        <v>13297</v>
      </c>
      <c r="D1438" t="s">
        <v>13298</v>
      </c>
      <c r="E1438" t="s">
        <v>13300</v>
      </c>
    </row>
    <row r="1439" spans="2:7">
      <c r="B1439" t="s">
        <v>13173</v>
      </c>
      <c r="C1439" t="s">
        <v>13293</v>
      </c>
      <c r="D1439" t="s">
        <v>13301</v>
      </c>
      <c r="E1439" t="s">
        <v>13326</v>
      </c>
      <c r="F1439" t="s">
        <v>13327</v>
      </c>
      <c r="G1439" t="s">
        <v>13354</v>
      </c>
    </row>
    <row r="1440" spans="2:7">
      <c r="B1440" t="s">
        <v>13173</v>
      </c>
      <c r="C1440" t="s">
        <v>13293</v>
      </c>
      <c r="D1440" t="s">
        <v>13294</v>
      </c>
      <c r="E1440" t="s">
        <v>13319</v>
      </c>
      <c r="F1440" t="s">
        <v>13320</v>
      </c>
    </row>
    <row r="1441" spans="2:8">
      <c r="B1441" t="s">
        <v>13173</v>
      </c>
      <c r="C1441" t="s">
        <v>13297</v>
      </c>
      <c r="D1441" t="s">
        <v>13334</v>
      </c>
      <c r="E1441" t="s">
        <v>13393</v>
      </c>
    </row>
    <row r="1442" spans="2:8">
      <c r="B1442" t="s">
        <v>13173</v>
      </c>
      <c r="C1442" t="s">
        <v>13293</v>
      </c>
      <c r="D1442" t="s">
        <v>13346</v>
      </c>
      <c r="E1442" t="s">
        <v>13347</v>
      </c>
    </row>
    <row r="1443" spans="2:8">
      <c r="B1443" t="s">
        <v>13173</v>
      </c>
      <c r="C1443" t="s">
        <v>13293</v>
      </c>
      <c r="D1443" t="s">
        <v>13294</v>
      </c>
      <c r="E1443" t="s">
        <v>13295</v>
      </c>
      <c r="F1443" t="s">
        <v>13296</v>
      </c>
    </row>
    <row r="1444" spans="2:8">
      <c r="B1444" t="s">
        <v>13173</v>
      </c>
      <c r="C1444" t="s">
        <v>13297</v>
      </c>
      <c r="D1444" t="s">
        <v>13334</v>
      </c>
      <c r="E1444" t="s">
        <v>13335</v>
      </c>
    </row>
    <row r="1445" spans="2:8">
      <c r="B1445" t="s">
        <v>13173</v>
      </c>
      <c r="C1445" t="s">
        <v>13293</v>
      </c>
      <c r="D1445" t="s">
        <v>13341</v>
      </c>
      <c r="E1445" t="s">
        <v>13345</v>
      </c>
    </row>
    <row r="1446" spans="2:8">
      <c r="B1446" t="s">
        <v>13173</v>
      </c>
      <c r="C1446" t="s">
        <v>13293</v>
      </c>
      <c r="D1446" t="s">
        <v>13301</v>
      </c>
      <c r="E1446" t="s">
        <v>13326</v>
      </c>
      <c r="F1446" t="s">
        <v>13394</v>
      </c>
      <c r="G1446" t="s">
        <v>13395</v>
      </c>
      <c r="H1446" t="s">
        <v>13396</v>
      </c>
    </row>
    <row r="1447" spans="2:8">
      <c r="B1447" t="s">
        <v>13173</v>
      </c>
      <c r="C1447" t="s">
        <v>13297</v>
      </c>
      <c r="D1447" t="s">
        <v>13376</v>
      </c>
    </row>
    <row r="1448" spans="2:8">
      <c r="B1448" t="s">
        <v>13173</v>
      </c>
      <c r="C1448" t="s">
        <v>13297</v>
      </c>
      <c r="D1448" t="s">
        <v>13298</v>
      </c>
      <c r="E1448" t="s">
        <v>13299</v>
      </c>
    </row>
    <row r="1449" spans="2:8">
      <c r="B1449" t="s">
        <v>13173</v>
      </c>
      <c r="C1449" t="s">
        <v>13293</v>
      </c>
      <c r="D1449" t="s">
        <v>13301</v>
      </c>
      <c r="E1449" t="s">
        <v>13302</v>
      </c>
      <c r="F1449" t="s">
        <v>13311</v>
      </c>
      <c r="G1449" t="s">
        <v>13312</v>
      </c>
    </row>
    <row r="1450" spans="2:8">
      <c r="B1450" t="s">
        <v>13173</v>
      </c>
      <c r="C1450" t="s">
        <v>13293</v>
      </c>
      <c r="D1450" t="s">
        <v>13341</v>
      </c>
      <c r="E1450" t="s">
        <v>13375</v>
      </c>
    </row>
    <row r="1451" spans="2:8">
      <c r="B1451" t="s">
        <v>13173</v>
      </c>
      <c r="C1451" t="s">
        <v>13293</v>
      </c>
      <c r="D1451" t="s">
        <v>13346</v>
      </c>
      <c r="E1451" t="s">
        <v>13347</v>
      </c>
    </row>
    <row r="1452" spans="2:8">
      <c r="B1452" t="s">
        <v>13173</v>
      </c>
      <c r="C1452" t="s">
        <v>13293</v>
      </c>
      <c r="D1452" t="s">
        <v>13294</v>
      </c>
      <c r="E1452" t="s">
        <v>13384</v>
      </c>
    </row>
    <row r="1453" spans="2:8">
      <c r="B1453" t="s">
        <v>13173</v>
      </c>
      <c r="C1453" t="s">
        <v>13293</v>
      </c>
      <c r="D1453" t="s">
        <v>13294</v>
      </c>
      <c r="E1453" t="s">
        <v>13363</v>
      </c>
    </row>
    <row r="1454" spans="2:8">
      <c r="B1454" t="s">
        <v>13173</v>
      </c>
      <c r="C1454" t="s">
        <v>13293</v>
      </c>
      <c r="D1454" t="s">
        <v>13294</v>
      </c>
      <c r="E1454" t="s">
        <v>13310</v>
      </c>
    </row>
    <row r="1455" spans="2:8">
      <c r="B1455" t="s">
        <v>13173</v>
      </c>
      <c r="C1455" t="s">
        <v>13297</v>
      </c>
      <c r="D1455" t="s">
        <v>13298</v>
      </c>
      <c r="E1455" t="s">
        <v>13300</v>
      </c>
    </row>
    <row r="1456" spans="2:8">
      <c r="B1456" t="s">
        <v>13173</v>
      </c>
      <c r="C1456" t="s">
        <v>13293</v>
      </c>
      <c r="D1456" t="s">
        <v>13359</v>
      </c>
      <c r="E1456" t="s">
        <v>13360</v>
      </c>
    </row>
    <row r="1457" spans="2:6">
      <c r="B1457" t="s">
        <v>13173</v>
      </c>
      <c r="C1457" t="s">
        <v>13297</v>
      </c>
      <c r="D1457" t="s">
        <v>13298</v>
      </c>
      <c r="E1457" t="s">
        <v>13299</v>
      </c>
    </row>
    <row r="1458" spans="2:6">
      <c r="B1458" t="s">
        <v>13173</v>
      </c>
      <c r="C1458" t="s">
        <v>13293</v>
      </c>
      <c r="D1458" t="s">
        <v>13294</v>
      </c>
      <c r="E1458" t="s">
        <v>13331</v>
      </c>
    </row>
    <row r="1459" spans="2:6">
      <c r="B1459" t="s">
        <v>13173</v>
      </c>
      <c r="C1459" t="s">
        <v>13293</v>
      </c>
      <c r="D1459" t="s">
        <v>13294</v>
      </c>
      <c r="E1459" t="s">
        <v>13295</v>
      </c>
      <c r="F1459" t="s">
        <v>13296</v>
      </c>
    </row>
    <row r="1460" spans="2:6">
      <c r="B1460" t="s">
        <v>13173</v>
      </c>
      <c r="C1460" t="s">
        <v>13297</v>
      </c>
      <c r="D1460" t="s">
        <v>13298</v>
      </c>
      <c r="E1460" t="s">
        <v>13299</v>
      </c>
    </row>
    <row r="1461" spans="2:6">
      <c r="B1461" t="s">
        <v>13173</v>
      </c>
      <c r="C1461" t="s">
        <v>13293</v>
      </c>
      <c r="D1461" t="s">
        <v>13301</v>
      </c>
      <c r="E1461" t="s">
        <v>13302</v>
      </c>
      <c r="F1461" t="s">
        <v>13303</v>
      </c>
    </row>
    <row r="1462" spans="2:6">
      <c r="B1462" t="s">
        <v>13173</v>
      </c>
      <c r="C1462" t="s">
        <v>13293</v>
      </c>
      <c r="D1462" t="s">
        <v>13346</v>
      </c>
      <c r="E1462" t="s">
        <v>13347</v>
      </c>
    </row>
    <row r="1463" spans="2:6">
      <c r="B1463" t="s">
        <v>13173</v>
      </c>
      <c r="C1463" t="s">
        <v>13293</v>
      </c>
      <c r="D1463" t="s">
        <v>13294</v>
      </c>
      <c r="E1463" t="s">
        <v>13349</v>
      </c>
    </row>
    <row r="1464" spans="2:6">
      <c r="B1464" t="s">
        <v>13173</v>
      </c>
      <c r="C1464" t="s">
        <v>13297</v>
      </c>
      <c r="D1464" t="s">
        <v>13298</v>
      </c>
      <c r="E1464" t="s">
        <v>13340</v>
      </c>
    </row>
    <row r="1465" spans="2:6">
      <c r="B1465" t="s">
        <v>13173</v>
      </c>
      <c r="C1465" t="s">
        <v>13297</v>
      </c>
      <c r="D1465" t="s">
        <v>13334</v>
      </c>
      <c r="E1465" t="s">
        <v>13344</v>
      </c>
    </row>
    <row r="1466" spans="2:6">
      <c r="B1466" t="s">
        <v>13173</v>
      </c>
      <c r="C1466" t="s">
        <v>13293</v>
      </c>
      <c r="D1466" t="s">
        <v>13294</v>
      </c>
      <c r="E1466" t="s">
        <v>13330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49"/>
  <sheetViews>
    <sheetView topLeftCell="B1" workbookViewId="0">
      <selection activeCell="U2" sqref="U2"/>
    </sheetView>
  </sheetViews>
  <sheetFormatPr defaultColWidth="14.88671875" defaultRowHeight="15"/>
  <cols>
    <col min="8" max="9" width="14.88671875" style="8"/>
    <col min="10" max="10" width="14.88671875" style="9"/>
    <col min="11" max="11" width="14.88671875" style="10"/>
    <col min="12" max="13" width="14.88671875" style="7"/>
    <col min="14" max="14" width="14.88671875" style="4"/>
    <col min="15" max="15" width="17.33203125" style="9" customWidth="1"/>
    <col min="16" max="16" width="18" customWidth="1"/>
  </cols>
  <sheetData>
    <row r="1" spans="1:23">
      <c r="A1" t="s">
        <v>13064</v>
      </c>
      <c r="B1" t="s">
        <v>13065</v>
      </c>
      <c r="C1" t="s">
        <v>13066</v>
      </c>
      <c r="D1" t="s">
        <v>13063</v>
      </c>
      <c r="E1" t="s">
        <v>13402</v>
      </c>
      <c r="F1" t="s">
        <v>13403</v>
      </c>
      <c r="G1" t="s">
        <v>13404</v>
      </c>
      <c r="H1" s="8" t="s">
        <v>13067</v>
      </c>
      <c r="I1" s="8" t="s">
        <v>13407</v>
      </c>
      <c r="J1" s="8" t="s">
        <v>13068</v>
      </c>
      <c r="K1" s="10" t="s">
        <v>13069</v>
      </c>
      <c r="L1" t="s">
        <v>13406</v>
      </c>
      <c r="M1" s="7" t="s">
        <v>13070</v>
      </c>
      <c r="N1" s="4" t="s">
        <v>13071</v>
      </c>
      <c r="O1" s="8" t="s">
        <v>13405</v>
      </c>
      <c r="P1" t="s">
        <v>13072</v>
      </c>
      <c r="Q1" t="s">
        <v>13073</v>
      </c>
      <c r="R1" t="s">
        <v>13074</v>
      </c>
      <c r="S1" t="s">
        <v>13075</v>
      </c>
      <c r="T1" t="s">
        <v>13076</v>
      </c>
      <c r="U1" t="s">
        <v>13077</v>
      </c>
      <c r="V1" t="s">
        <v>13078</v>
      </c>
      <c r="W1" t="s">
        <v>13079</v>
      </c>
    </row>
    <row r="2" spans="1:23">
      <c r="A2" t="str">
        <f>amazon!A2</f>
        <v>B07JW9H4J1</v>
      </c>
      <c r="B2" t="str">
        <f>PROPER(amazon!B2)</f>
        <v>Wayona Nylon Braided Usb To Lightning Fast Charging And Data Sync Cable Compatible For Iphone 13, 12,11, X, 8, 7, 6, 5, Ipad Air, Pro, Mini (3 Ft Pack Of 1, Grey)</v>
      </c>
      <c r="C2" t="str">
        <f>PROPER(amazon!C2)</f>
        <v>Computers&amp;Accessories|Accessories&amp;Peripherals|Cables&amp;Accessories|Cables|Usbcables</v>
      </c>
      <c r="D2" t="s">
        <v>13080</v>
      </c>
      <c r="E2" t="s">
        <v>13081</v>
      </c>
      <c r="F2" t="s">
        <v>13082</v>
      </c>
      <c r="G2" t="s">
        <v>13083</v>
      </c>
      <c r="H2" s="8">
        <f>amazon!D2</f>
        <v>399</v>
      </c>
      <c r="I2" s="8" t="str">
        <f>IF(CleanAmazon[[#This Row],[Discounted_Price]]&lt;200,"&lt;₹200",IF(OR(CleanAmazon[[#This Row],[Discounted_Price]]=200,CleanAmazon[[#This Row],[Discounted_Price]]&lt;=500),"₹200 - ₹500","&gt;₹500"))</f>
        <v>₹200 - ₹500</v>
      </c>
      <c r="J2" s="8">
        <f>amazon!E2</f>
        <v>1099</v>
      </c>
      <c r="K2" s="10">
        <f>amazon!F2</f>
        <v>0.64</v>
      </c>
      <c r="L2" t="str">
        <f>IF(CleanAmazon[[#This Row],[Discount_Percentage]]&gt;=50%,"50% or More","&lt;50%")</f>
        <v>50% or More</v>
      </c>
      <c r="M2" s="7">
        <f>amazon!G2</f>
        <v>4.2</v>
      </c>
      <c r="N2" s="4">
        <f>amazon!H2</f>
        <v>24269</v>
      </c>
      <c r="O2" s="8">
        <f>CleanAmazon[[#This Row],[Actual_Price]]*CleanAmazon[[#This Row],[Rating_Count]]</f>
        <v>26671631</v>
      </c>
      <c r="P2" t="str">
        <f>PROPER(amazon!I2)</f>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Q2" t="str">
        <f>amazon!J2</f>
        <v>AG3D6O4STAQKAY2UVGEUV46KN35Q,AHMY5CWJMMK5BJRBBSNLYT3ONILA,AHCTC6ULH4XB6YHDY6PCH2R772LQ,AGYHHIERNXKA6P5T7CZLXKVPT7IQ,AG4OGOFWXJZTQ2HKYIOCOY3KXF2Q,AENGU523SXMOS7JPDTW52PNNVWGQ,AEQJHCVTNINBS4FKTBGQRQTGTE5Q,AFC3FFC5PKFF5PMA52S3VCHOZ5FQ</v>
      </c>
      <c r="R2" t="str">
        <f>PROPER(amazon!K2)</f>
        <v>Manav,Adarsh Gupta,Sundeep,S.Sayeed Ahmed,Jaspreet Singh,Khaja Moin,Anand,S.Arumugam</v>
      </c>
      <c r="S2" t="str">
        <f>amazon!L2</f>
        <v>R3HXWT0LRP0NMF,R2AJM3LFTLZHFO,R6AQJGUP6P86,R1KD19VHEDV0OR,R3C02RMYQMK6FC,R39GQRVBUZBWGY,R2K9EDOE15QIRJ,R3OI7YT648TL8I</v>
      </c>
      <c r="T2" t="str">
        <f>PROPER(amazon!M2)</f>
        <v>Satisfied,Charging Is Really Fast,Value For Money,Product Review,Good Quality,Good Product,Good Product,As Of Now Seems Good</v>
      </c>
      <c r="U2" t="str">
        <f>PROPER(amazon!N2)</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V2" t="str">
        <f>TRIM(CLEAN(amazon!O2))</f>
        <v>https://m.media-amazon.com/images/W/WEBP_402378-T1/images/I/51UsScvHQNL._SX300_SY300_QL70_FMwebp_.jpg</v>
      </c>
      <c r="W2" t="str">
        <f>TRIM(CLEAN(amazon!P2))</f>
        <v>https://www.amazon.in/Wayona-Braided-WN3LG1-Syncing-Charging/dp/B07JW9H4J1/ref=sr_1_1?qid=1672909124&amp;s=electronics&amp;sr=1-1</v>
      </c>
    </row>
    <row r="3" spans="1:23">
      <c r="A3" t="str">
        <f>amazon!A3</f>
        <v>B098NS6PVG</v>
      </c>
      <c r="B3" t="str">
        <f>PROPER(amazon!B3)</f>
        <v>Ambrane Unbreakable 60W / 3A Fast Charging 1.5M Braided Type C Cable For Smartphones, Tablets, Laptops &amp; Other Type C Devices, Pd Technology, 480Mbps Data Sync, Quick Charge 3.0 (Rct15A, Black)</v>
      </c>
      <c r="C3" t="str">
        <f>PROPER(amazon!C3)</f>
        <v>Computers&amp;Accessories|Accessories&amp;Peripherals|Cables&amp;Accessories|Cables|Usbcables</v>
      </c>
      <c r="D3" t="s">
        <v>13080</v>
      </c>
      <c r="E3" t="s">
        <v>13081</v>
      </c>
      <c r="F3" t="s">
        <v>13082</v>
      </c>
      <c r="G3" t="s">
        <v>13083</v>
      </c>
      <c r="H3" s="8">
        <f>amazon!D3</f>
        <v>199</v>
      </c>
      <c r="I3" s="8" t="str">
        <f>IF(CleanAmazon[[#This Row],[Discounted_Price]]&lt;200,"&lt;₹200",IF(OR(CleanAmazon[[#This Row],[Discounted_Price]]=200,CleanAmazon[[#This Row],[Discounted_Price]]&lt;=500),"₹200 - ₹500","&gt;₹500"))</f>
        <v>&lt;₹200</v>
      </c>
      <c r="J3" s="8">
        <f>amazon!E3</f>
        <v>349</v>
      </c>
      <c r="K3" s="10">
        <f>amazon!F3</f>
        <v>0.43</v>
      </c>
      <c r="L3" t="str">
        <f>IF(CleanAmazon[[#This Row],[Discount_Percentage]]&gt;=50%,"50% or More","&lt;50%")</f>
        <v>&lt;50%</v>
      </c>
      <c r="M3" s="7">
        <f>amazon!G3</f>
        <v>4</v>
      </c>
      <c r="N3" s="4">
        <f>amazon!H3</f>
        <v>43994</v>
      </c>
      <c r="O3" s="8">
        <f>CleanAmazon[[#This Row],[Actual_Price]]*CleanAmazon[[#This Row],[Rating_Count]]</f>
        <v>15353906</v>
      </c>
      <c r="P3" t="str">
        <f>PROPER(amazon!I3)</f>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Q3" t="str">
        <f>amazon!J3</f>
        <v>AECPFYFQVRUWC3KGNLJIOREFP5LQ,AGYYVPDD7YG7FYNBXNGXZJT525AQ,AHONIZU3ICIEHQIGQ6R2VFRSBXOQ,AFPHD2CRPDZMWMBL7WXRSVYWS5JA,AEZ346GX3HJ4O4XNRPHCNHXQURMQ,AEPSWFPNECKO34PUC7I56ITGXR6Q,AHWVEHR5DYLVFTO2KF3IZATFQSWQ,AH4QT33M55677I7ISQOAKEQWACYQ</v>
      </c>
      <c r="R3" t="str">
        <f>PROPER(amazon!K3)</f>
        <v>Ardkn,Nirbhay Kumar,Sagar Viswanathan,Asp,Placeholder,Bharani,Sonia,Niam</v>
      </c>
      <c r="S3" t="str">
        <f>amazon!L3</f>
        <v>RGIQEG07R9HS2,R1SMWZQ86XIN8U,R2J3Y1WL29GWDE,RYGGS0M09S3KY,R17KQRUTAN5DKS,R3AAQGS6HP2QUK,R1HDNOG6TO2CCA,R3PHKXYA5AFEOU</v>
      </c>
      <c r="T3" t="str">
        <f>PROPER(amazon!M3)</f>
        <v>A Good Braided Cable For Your Type C Device,Good Quality Product From Ambrane,Super Cable,As,Good Quality,Good Product,Its Good,Good Quality For The Price But One Issue With My Unit</v>
      </c>
      <c r="U3" t="str">
        <f>PROPER(amazon!N3)</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V3" t="str">
        <f>TRIM(CLEAN(amazon!O3))</f>
        <v>https://m.media-amazon.com/images/W/WEBP_402378-T2/images/I/31zOsqQOAOL._SY445_SX342_QL70_FMwebp_.jpg</v>
      </c>
      <c r="W3" t="str">
        <f>TRIM(CLEAN(amazon!P3))</f>
        <v>https://www.amazon.in/Ambrane-Unbreakable-Charging-Braided-Cable/dp/B098NS6PVG/ref=sr_1_2?qid=1672909124&amp;s=electronics&amp;sr=1-2</v>
      </c>
    </row>
    <row r="4" spans="1:23">
      <c r="A4" t="str">
        <f>amazon!A4</f>
        <v>B096MSW6CT</v>
      </c>
      <c r="B4" t="str">
        <f>PROPER(amazon!B4)</f>
        <v>Sounce Fast Phone Charging Cable &amp; Data Sync Usb Cable Compatible For Iphone 13, 12,11, X, 8, 7, 6, 5, Ipad Air, Pro, Mini &amp; Ios Devices</v>
      </c>
      <c r="C4" t="str">
        <f>PROPER(amazon!C4)</f>
        <v>Computers&amp;Accessories|Accessories&amp;Peripherals|Cables&amp;Accessories|Cables|Usbcables</v>
      </c>
      <c r="D4" t="s">
        <v>13080</v>
      </c>
      <c r="E4" t="s">
        <v>13081</v>
      </c>
      <c r="F4" t="s">
        <v>13082</v>
      </c>
      <c r="G4" t="s">
        <v>13083</v>
      </c>
      <c r="H4" s="8">
        <f>amazon!D4</f>
        <v>199</v>
      </c>
      <c r="I4" s="8" t="str">
        <f>IF(CleanAmazon[[#This Row],[Discounted_Price]]&lt;200,"&lt;₹200",IF(OR(CleanAmazon[[#This Row],[Discounted_Price]]=200,CleanAmazon[[#This Row],[Discounted_Price]]&lt;=500),"₹200 - ₹500","&gt;₹500"))</f>
        <v>&lt;₹200</v>
      </c>
      <c r="J4" s="8">
        <f>amazon!E4</f>
        <v>1899</v>
      </c>
      <c r="K4" s="10">
        <f>amazon!F4</f>
        <v>0.9</v>
      </c>
      <c r="L4" t="str">
        <f>IF(CleanAmazon[[#This Row],[Discount_Percentage]]&gt;=50%,"50% or More","&lt;50%")</f>
        <v>50% or More</v>
      </c>
      <c r="M4" s="7">
        <f>amazon!G4</f>
        <v>3.9</v>
      </c>
      <c r="N4" s="4">
        <f>amazon!H4</f>
        <v>7928</v>
      </c>
      <c r="O4" s="8">
        <f>CleanAmazon[[#This Row],[Actual_Price]]*CleanAmazon[[#This Row],[Rating_Count]]</f>
        <v>15055272</v>
      </c>
      <c r="P4" t="str">
        <f>PROPER(amazon!I4)</f>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v>
      </c>
      <c r="Q4" t="str">
        <f>amazon!J4</f>
        <v>AGU3BBQ2V2DDAMOAKGFAWDDQ6QHA,AESFLDV2PT363T2AQLWQOWZ4N3OA,AHTPQRIMGUD4BYR5YIHBH3CCGEFQ,AEUVWXYP5LT7PZLLZENEO2NODPBQ,AHC7MPW55DOO6WNCOQVA2VHOD26A,AFDI6FRPFBTNBG7BAEB7JDJSMKDQ,AFQKCEEEKXCOHTDG4WUN3XPPHJQQ,AHKUUFNMBZIDLSSPA4FEHIO2EC7Q</v>
      </c>
      <c r="R4" t="str">
        <f>PROPER(amazon!K4)</f>
        <v>Kunal,Himanshu,Viswanath,Sai Niharka,Saqib Malik,Aashiq,Ramu Challa,Sanjay Gupta</v>
      </c>
      <c r="S4" t="str">
        <f>amazon!L4</f>
        <v>R3J3EQQ9TZI5ZJ,R3E7WBGK7ID0KV,RWU79XKQ6I1QF,R25X4TBMPY91LX,R27OK7G99VK0TR,R207CYDCHJJTCJ,R3PCU8XMU173BT,R1IMONDOWRNU5V</v>
      </c>
      <c r="T4" t="str">
        <f>PROPER(amazon!M4)</f>
        <v>Good Speed For Earlier Versions,Good Product,Working Good,Good For The Price,Good,Worth For Money,Working Nice,It'S A Really Nice Product</v>
      </c>
      <c r="U4" t="str">
        <f>PROPER(amazon!N4)</f>
        <v>Not Quite Durable And Sturdy,Https://M.Media-Amazon.Com/Images/W/Webp_402378-T1/Images/I/71Riggrbucl._Sy88.Jpg,Working Good,Https://M.Media-Amazon.Com/Images/W/Webp_402378-T1/Images/I/61Bkp9Yo6Wl._Sy88.Jpg,Product,Very Nice Product,Working Well,It'S A Really Nice Product</v>
      </c>
      <c r="V4" t="str">
        <f>TRIM(CLEAN(amazon!O4))</f>
        <v>https://m.media-amazon.com/images/W/WEBP_402378-T1/images/I/31IvNJZnmdL._SY445_SX342_QL70_FMwebp_.jpg</v>
      </c>
      <c r="W4" t="str">
        <f>TRIM(CLEAN(amazon!P4))</f>
        <v>https://www.amazon.in/Sounce-iPhone-Charging-Compatible-Devices/dp/B096MSW6CT/ref=sr_1_3?qid=1672909124&amp;s=electronics&amp;sr=1-3</v>
      </c>
    </row>
    <row r="5" spans="1:23">
      <c r="A5" t="str">
        <f>amazon!A5</f>
        <v>B08HDJ86NZ</v>
      </c>
      <c r="B5" t="str">
        <f>PROPER(amazon!B5)</f>
        <v>Boat Deuce Usb 300 2 In 1 Type-C &amp; Micro Usb Stress Resistant, Tangle-Free, Sturdy Cable With 3A Fast Charging &amp; 480Mbps Data Transmission, 10000+ Bends Lifespan And Extended 1.5M Length(Martian Red)</v>
      </c>
      <c r="C5" t="str">
        <f>PROPER(amazon!C5)</f>
        <v>Computers&amp;Accessories|Accessories&amp;Peripherals|Cables&amp;Accessories|Cables|Usbcables</v>
      </c>
      <c r="D5" t="s">
        <v>13080</v>
      </c>
      <c r="E5" t="s">
        <v>13081</v>
      </c>
      <c r="F5" t="s">
        <v>13082</v>
      </c>
      <c r="G5" t="s">
        <v>13083</v>
      </c>
      <c r="H5" s="8">
        <f>amazon!D5</f>
        <v>329</v>
      </c>
      <c r="I5" s="8" t="str">
        <f>IF(CleanAmazon[[#This Row],[Discounted_Price]]&lt;200,"&lt;₹200",IF(OR(CleanAmazon[[#This Row],[Discounted_Price]]=200,CleanAmazon[[#This Row],[Discounted_Price]]&lt;=500),"₹200 - ₹500","&gt;₹500"))</f>
        <v>₹200 - ₹500</v>
      </c>
      <c r="J5" s="8">
        <f>amazon!E5</f>
        <v>699</v>
      </c>
      <c r="K5" s="10">
        <f>amazon!F5</f>
        <v>0.53</v>
      </c>
      <c r="L5" t="str">
        <f>IF(CleanAmazon[[#This Row],[Discount_Percentage]]&gt;=50%,"50% or More","&lt;50%")</f>
        <v>50% or More</v>
      </c>
      <c r="M5" s="7">
        <f>amazon!G5</f>
        <v>4.2</v>
      </c>
      <c r="N5" s="4">
        <f>amazon!H5</f>
        <v>94363</v>
      </c>
      <c r="O5" s="8">
        <f>CleanAmazon[[#This Row],[Actual_Price]]*CleanAmazon[[#This Row],[Rating_Count]]</f>
        <v>65959737</v>
      </c>
      <c r="P5" t="str">
        <f>PROPER(amazon!I5)</f>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Q5" t="str">
        <f>amazon!J5</f>
        <v>AEWAZDZZJLQUYVOVGBEUKSLXHQ5A,AG5HTSFRRE6NL3M5SGCUQBP7YSCA,AH725ST5NW2Y4JZPKUNTIJCUK2BA,AHV3TXIFCJPMS4D5JATCEUR266MQ,AGWIGDEMFIIUAOXYY2QATNBSUGHA,AFSTSLQUV4EVEXWKBOLEFHL2H5YQ,AGAKDNBHY2FKX7I4ACRGILU7QL7A,AFNWJUWJRHCC6HN52KMG5AKZY37Q</v>
      </c>
      <c r="R5" t="str">
        <f>PROPER(amazon!K5)</f>
        <v>Omkar Dhale,Jd,Hemalatha,Ajwadh A.,Amar Singh Chouhan,Ravi Siddan,Himanshu Goel,Udaykumar</v>
      </c>
      <c r="S5" t="str">
        <f>amazon!L5</f>
        <v>R3EEUZKKK9J36I,R3HJVYCLYOY554,REDECAZ7AMPQC,R1CLH2ULIVG5U3,R2DMKIBGFKBD6R,RC89B5IAJUTR5,R3B3DDON5FH8DS,R13WAEJDI5RS36</v>
      </c>
      <c r="T5" t="str">
        <f>PROPER(amazon!M5)</f>
        <v>Good Product,Good One,Nice,Really Nice Product,Very First Time Change,Good,Fine Product But Could Be Better,Very Nice It'S Charging Like Jet</v>
      </c>
      <c r="U5" t="str">
        <f>PROPER(amazon!N5)</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V5" t="str">
        <f>TRIM(CLEAN(amazon!O5))</f>
        <v>https://m.media-amazon.com/images/I/41V5FtEWPkL._SX300_SY300_QL70_FMwebp_.jpg</v>
      </c>
      <c r="W5" t="str">
        <f>TRIM(CLEAN(amazon!P5))</f>
        <v>https://www.amazon.in/Deuce-300-Resistant-Tangle-Free-Transmission/dp/B08HDJ86NZ/ref=sr_1_4?qid=1672909124&amp;s=electronics&amp;sr=1-4</v>
      </c>
    </row>
    <row r="6" spans="1:23">
      <c r="A6" t="str">
        <f>amazon!A6</f>
        <v>B08CF3B7N1</v>
      </c>
      <c r="B6" t="str">
        <f>PROPER(amazon!B6)</f>
        <v>Portronics Konnect L 1.2M Fast Charging 3A 8 Pin Usb Cable With Charge &amp; Sync Function For Iphone, Ipad (Grey)</v>
      </c>
      <c r="C6" t="str">
        <f>PROPER(amazon!C6)</f>
        <v>Computers&amp;Accessories|Accessories&amp;Peripherals|Cables&amp;Accessories|Cables|Usbcables</v>
      </c>
      <c r="D6" t="s">
        <v>13080</v>
      </c>
      <c r="E6" t="s">
        <v>13081</v>
      </c>
      <c r="F6" t="s">
        <v>13082</v>
      </c>
      <c r="G6" t="s">
        <v>13083</v>
      </c>
      <c r="H6" s="8">
        <f>amazon!D6</f>
        <v>154</v>
      </c>
      <c r="I6" s="8" t="str">
        <f>IF(CleanAmazon[[#This Row],[Discounted_Price]]&lt;200,"&lt;₹200",IF(OR(CleanAmazon[[#This Row],[Discounted_Price]]=200,CleanAmazon[[#This Row],[Discounted_Price]]&lt;=500),"₹200 - ₹500","&gt;₹500"))</f>
        <v>&lt;₹200</v>
      </c>
      <c r="J6" s="8">
        <f>amazon!E6</f>
        <v>399</v>
      </c>
      <c r="K6" s="10">
        <f>amazon!F6</f>
        <v>0.61</v>
      </c>
      <c r="L6" t="str">
        <f>IF(CleanAmazon[[#This Row],[Discount_Percentage]]&gt;=50%,"50% or More","&lt;50%")</f>
        <v>50% or More</v>
      </c>
      <c r="M6" s="7">
        <f>amazon!G6</f>
        <v>4.2</v>
      </c>
      <c r="N6" s="4">
        <f>amazon!H6</f>
        <v>16905</v>
      </c>
      <c r="O6" s="8">
        <f>CleanAmazon[[#This Row],[Actual_Price]]*CleanAmazon[[#This Row],[Rating_Count]]</f>
        <v>6745095</v>
      </c>
      <c r="P6" t="str">
        <f>PROPER(amazon!I6)</f>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Q6" t="str">
        <f>amazon!J6</f>
        <v>AE3Q6KSUK5P75D5HFYHCRAOLODSA,AFUGIFH5ZAFXRDSZHM4QB2KPKFUQ,AFK4NJOLFSJGWLOJIUIAROJF6YVA,AFUOTYRFUXVPEBGIXVZZ7DR3CZUA,AFDLRSXKDZ6U3U3KD46SQLFGZQRA,AH5VLM66SIK7J3IRG4NY7XVOQ55A,AE3MQNNHHLUHXURL5S7IAR7JTGNQ,AFSEOFZY67MYC7UAJU264Z5NFTLA</v>
      </c>
      <c r="R6" t="str">
        <f>PROPER(amazon!K6)</f>
        <v>Rahuls6099,Swasat Borah,Ajay Wadke,Pranali,Rvk,Bhargav,Durai Vignesh,Amazon Customer</v>
      </c>
      <c r="S6" t="str">
        <f>amazon!L6</f>
        <v>R1BP4L2HH9TFUP,R16PVJEXKV6QZS,R2UPDB81N66T4P,R3KK4GT934ST3I,RCFHMWUSBIJO,RDO7DACXMAJ84,R3A6MEZL3LY66Z,R1ESIEKPGAYA29</v>
      </c>
      <c r="T6" t="str">
        <f>PROPER(amazon!M6)</f>
        <v>As Good As Original,Decent,Good One For Secondary Use,Best Quality,Good,Amazing Product At A Mind Blowing Price!,Nice Quality,Good Product</v>
      </c>
      <c r="U6" t="str">
        <f>PROPER(amazon!N6)</f>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v>
      </c>
      <c r="V6" t="str">
        <f>TRIM(CLEAN(amazon!O6))</f>
        <v>https://m.media-amazon.com/images/W/WEBP_402378-T2/images/I/31VzNhhqifL._SX300_SY300_QL70_FMwebp_.jpg</v>
      </c>
      <c r="W6" t="str">
        <f>TRIM(CLEAN(amazon!P6))</f>
        <v>https://www.amazon.in/Portronics-Konnect-POR-1080-Charging-Function/dp/B08CF3B7N1/ref=sr_1_5?qid=1672909124&amp;s=electronics&amp;sr=1-5</v>
      </c>
    </row>
    <row r="7" spans="1:23">
      <c r="A7" t="str">
        <f>amazon!A7</f>
        <v>B08Y1TFSP6</v>
      </c>
      <c r="B7" t="str">
        <f>PROPER(amazon!B7)</f>
        <v>Ptron Solero Tb301 3A Type-C Data And Fast Charging Cable, Made In India, 480Mbps Data Sync, Strong And Durable 1.5-Meter Nylon Braided Usb Cable For Type-C Devices For Charging Adapter (Black)</v>
      </c>
      <c r="C7" t="str">
        <f>PROPER(amazon!C7)</f>
        <v>Computers&amp;Accessories|Accessories&amp;Peripherals|Cables&amp;Accessories|Cables|Usbcables</v>
      </c>
      <c r="D7" t="s">
        <v>13080</v>
      </c>
      <c r="E7" t="s">
        <v>13081</v>
      </c>
      <c r="F7" t="s">
        <v>13082</v>
      </c>
      <c r="G7" t="s">
        <v>13083</v>
      </c>
      <c r="H7" s="8">
        <f>amazon!D7</f>
        <v>149</v>
      </c>
      <c r="I7" s="8" t="str">
        <f>IF(CleanAmazon[[#This Row],[Discounted_Price]]&lt;200,"&lt;₹200",IF(OR(CleanAmazon[[#This Row],[Discounted_Price]]=200,CleanAmazon[[#This Row],[Discounted_Price]]&lt;=500),"₹200 - ₹500","&gt;₹500"))</f>
        <v>&lt;₹200</v>
      </c>
      <c r="J7" s="8">
        <f>amazon!E7</f>
        <v>1000</v>
      </c>
      <c r="K7" s="10">
        <f>amazon!F7</f>
        <v>0.85</v>
      </c>
      <c r="L7" t="str">
        <f>IF(CleanAmazon[[#This Row],[Discount_Percentage]]&gt;=50%,"50% or More","&lt;50%")</f>
        <v>50% or More</v>
      </c>
      <c r="M7" s="7">
        <f>amazon!G7</f>
        <v>3.9</v>
      </c>
      <c r="N7" s="4">
        <f>amazon!H7</f>
        <v>24871</v>
      </c>
      <c r="O7" s="8">
        <f>CleanAmazon[[#This Row],[Actual_Price]]*CleanAmazon[[#This Row],[Rating_Count]]</f>
        <v>24871000</v>
      </c>
      <c r="P7" t="str">
        <f>PROPER(amazon!I7)</f>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Q7" t="str">
        <f>amazon!J7</f>
        <v>AEQ2YMXSZWEOHK2EHTNLOS56YTZQ,AGRVINWECNY7323CWFXZYYIZOFTQ,AHBAT6VLOXWGYDL57KHCNCLPXAKA,AF7NDY2H6JVYTSQOZP76GCATQ34Q,AFV7ZA733ZLME4KNLZPMPCBUNPPA,AHFAAPSY2MJ5HYOU2VQDJ7AQY4NQ,AH2WGV2PEBUTICRPBEEVKF24G5LA,AEP4MK3EKOBDKTGPJTRN5RBDIODA</v>
      </c>
      <c r="R7" t="str">
        <f>PROPER(amazon!K7)</f>
        <v>Jayesh,Rajesh K.,Soopy,Amazon Customer,Aman,Shankar,Dinesh,Chitra,Ajaybabu.O.M</v>
      </c>
      <c r="S7" t="str">
        <f>amazon!L7</f>
        <v>R7S8ANNSDPR40,R3CLZFLHVJU26P,RFF7U7MPQFUGR,R1MV1NKC23DWPI,R11D3U0V2XKDKF,R18MP1KLUE18PC,RWGJNVEH5ZQME,R1XN72FU6Q37IH</v>
      </c>
      <c r="T7" t="str">
        <f>PROPER(amazon!M7)</f>
        <v>It'S Pretty Good,Average Quality,Very Good And Useful Usb Cable,Good Usb Cable. My Experience Was Very Good It Is Long Lasting,Good,Nice Product And Useful,-,Sturdy But Does Not Support 33W Charging</v>
      </c>
      <c r="U7" t="str">
        <f>PROPER(amazon!N7)</f>
        <v>It'S A Good Product.,Like,Very Good Item Strong And Useful Usb Cablevalue For Moneythanks To Amazon And Producer,Https://M.Media-Amazon.Com/Images/I/51112Zre-1L._Sy88.Jpg,Good,Nice Product And Useful Product,-,Sturdy But Does Not Support 33W Charging</v>
      </c>
      <c r="V7" t="str">
        <f>TRIM(CLEAN(amazon!O7))</f>
        <v>https://m.media-amazon.com/images/I/31wOPjcSxlL._SX300_SY300_QL70_FMwebp_.jpg</v>
      </c>
      <c r="W7" t="str">
        <f>TRIM(CLEAN(amazon!P7))</f>
        <v>https://www.amazon.in/Solero-TB301-Charging-480Mbps-1-5-Meter/dp/B08Y1TFSP6/ref=sr_1_6?qid=1672909124&amp;s=electronics&amp;sr=1-6</v>
      </c>
    </row>
    <row r="8" spans="1:23">
      <c r="A8" t="str">
        <f>amazon!A8</f>
        <v>B08WRWPM22</v>
      </c>
      <c r="B8" t="str">
        <f>PROPER(amazon!B8)</f>
        <v>Boat Micro Usb 55 Tangle-Free, Sturdy Micro Usb Cable With 3A Fast Charging &amp; 480Mbps Data Transmission (Black)</v>
      </c>
      <c r="C8" t="str">
        <f>PROPER(amazon!C8)</f>
        <v>Computers&amp;Accessories|Accessories&amp;Peripherals|Cables&amp;Accessories|Cables|Usbcables</v>
      </c>
      <c r="D8" t="s">
        <v>13080</v>
      </c>
      <c r="E8" t="s">
        <v>13081</v>
      </c>
      <c r="F8" t="s">
        <v>13082</v>
      </c>
      <c r="G8" t="s">
        <v>13083</v>
      </c>
      <c r="H8" s="8">
        <f>amazon!D8</f>
        <v>176.63</v>
      </c>
      <c r="I8" s="8" t="str">
        <f>IF(CleanAmazon[[#This Row],[Discounted_Price]]&lt;200,"&lt;₹200",IF(OR(CleanAmazon[[#This Row],[Discounted_Price]]=200,CleanAmazon[[#This Row],[Discounted_Price]]&lt;=500),"₹200 - ₹500","&gt;₹500"))</f>
        <v>&lt;₹200</v>
      </c>
      <c r="J8" s="8">
        <f>amazon!E8</f>
        <v>499</v>
      </c>
      <c r="K8" s="10">
        <f>amazon!F8</f>
        <v>0.65</v>
      </c>
      <c r="L8" t="str">
        <f>IF(CleanAmazon[[#This Row],[Discount_Percentage]]&gt;=50%,"50% or More","&lt;50%")</f>
        <v>50% or More</v>
      </c>
      <c r="M8" s="7">
        <f>amazon!G8</f>
        <v>4.0999999999999996</v>
      </c>
      <c r="N8" s="4">
        <f>amazon!H8</f>
        <v>15188</v>
      </c>
      <c r="O8" s="8">
        <f>CleanAmazon[[#This Row],[Actual_Price]]*CleanAmazon[[#This Row],[Rating_Count]]</f>
        <v>7578812</v>
      </c>
      <c r="P8" t="str">
        <f>PROPER(amazon!I8)</f>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Q8" t="str">
        <f>amazon!J8</f>
        <v>AG7C6DAADCTRQJG2BRS3RIKDT52Q,AFU7BOMPVJ7Q3TTA4G67RASTGYIQ,AER5ZGIXXVYG3AWZTRZT7M2BYCEA,AHE76XQSOLGOP5ZEKTIW6KUPDWBQ,AGXTMB2XHZBEWZ2UIX7ODZ4XTU6Q,AHNM2XVU745EDPNGUOAG74PTSNRA,AH5RWQ4S72IVLZD6O75OPCFIVDXQ,AG322TYKVPLPBDXE7ABEUK5QTALQ</v>
      </c>
      <c r="R8" t="str">
        <f>PROPER(amazon!K8)</f>
        <v>Vivek Kumar,Amazon Customer,Sarthak,Chiranjeevi,V V Giri Kumar,Rajnandini,Akshay Talla,Sudhanshu Chaubey</v>
      </c>
      <c r="S8" t="str">
        <f>amazon!L8</f>
        <v>R8E73K2KWJRDS,RSD0JTIIWQQL8,R64CRSTE9SLW1,R2FRTNIIUFJE1F,RWGNX3W7UOJ7W,R32TYHHODHTF5D,RQL9ZMQUTY7P2,R280XJ5VZUBOXV</v>
      </c>
      <c r="T8" t="str">
        <f>PROPER(amazon!M8)</f>
        <v>Long Durable.,Good,Does Not Charge Lenovo M8 Tab,Best Charging Cable,Good,Boat,Product Was Good,1.5 M ‡§Ï‡§Æ ‡§Ï‡•Á‡§¨‡§≤ ‡§Æ‡•Á‡§∞‡•Á ‡§≤‡§Ø‡§È ‡§¨‡§Π‡•Å‡§§ ‡§Π‡•Ä ‡§≤‡§Æ‡§≠‡§¶‡§Æ‡§Ø‡§Ï ‡§Π‡•À ‡•§</v>
      </c>
      <c r="U8" t="str">
        <f>PROPER(amazon!N8)</f>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v>
      </c>
      <c r="V8" t="str">
        <f>TRIM(CLEAN(amazon!O8))</f>
        <v>https://m.media-amazon.com/images/W/WEBP_402378-T2/images/I/41jlwEZpa5L._SX300_SY300_QL70_FMwebp_.jpg</v>
      </c>
      <c r="W8" t="str">
        <f>TRIM(CLEAN(amazon!P8))</f>
        <v>https://www.amazon.in/boAt-Micro-USB-Tangle-Free-Transmission/dp/B08WRWPM22/ref=sr_1_8?qid=1672909124&amp;s=electronics&amp;sr=1-8</v>
      </c>
    </row>
    <row r="9" spans="1:23">
      <c r="A9" t="str">
        <f>amazon!A9</f>
        <v>B08DDRGWTJ</v>
      </c>
      <c r="B9" t="str">
        <f>PROPER(amazon!B9)</f>
        <v>Mi Usb Type-C Cable Smartphone (Black)</v>
      </c>
      <c r="C9" t="str">
        <f>PROPER(amazon!C9)</f>
        <v>Computers&amp;Accessories|Accessories&amp;Peripherals|Cables&amp;Accessories|Cables|Usbcables</v>
      </c>
      <c r="D9" t="s">
        <v>13080</v>
      </c>
      <c r="E9" t="s">
        <v>13081</v>
      </c>
      <c r="F9" t="s">
        <v>13082</v>
      </c>
      <c r="G9" t="s">
        <v>13083</v>
      </c>
      <c r="H9" s="8">
        <f>amazon!D9</f>
        <v>229</v>
      </c>
      <c r="I9" s="8" t="str">
        <f>IF(CleanAmazon[[#This Row],[Discounted_Price]]&lt;200,"&lt;₹200",IF(OR(CleanAmazon[[#This Row],[Discounted_Price]]=200,CleanAmazon[[#This Row],[Discounted_Price]]&lt;=500),"₹200 - ₹500","&gt;₹500"))</f>
        <v>₹200 - ₹500</v>
      </c>
      <c r="J9" s="8">
        <f>amazon!E9</f>
        <v>299</v>
      </c>
      <c r="K9" s="10">
        <f>amazon!F9</f>
        <v>0.23</v>
      </c>
      <c r="L9" t="str">
        <f>IF(CleanAmazon[[#This Row],[Discount_Percentage]]&gt;=50%,"50% or More","&lt;50%")</f>
        <v>&lt;50%</v>
      </c>
      <c r="M9" s="7">
        <f>amazon!G9</f>
        <v>4.3</v>
      </c>
      <c r="N9" s="4">
        <f>amazon!H9</f>
        <v>30411</v>
      </c>
      <c r="O9" s="8">
        <f>CleanAmazon[[#This Row],[Actual_Price]]*CleanAmazon[[#This Row],[Rating_Count]]</f>
        <v>9092889</v>
      </c>
      <c r="P9" t="str">
        <f>PROPER(amazon!I9)</f>
        <v>1M Long Type-C Usb Cable|Sturdy And Durable. With Usb Cable You Can Transfer Data With Speeds Of Upto 480 Mbps|Upto 3A Output|6Months Warranty|Sturdy And Durable. With Usb Cable You Can Transfer Data With Speeds Of Upto 480 Mbps|6Months Warranty|Up To 3A Output</v>
      </c>
      <c r="Q9" t="str">
        <f>amazon!J9</f>
        <v>AHW6E5LQ2BDYOIVLAJGDH45J5V5Q,AF74RSGCHPZITVFSZN76K6GKPICA,AHDD7ZNB47QA2JLYU53HD4ML3VNQ,AHV3ELGDSOWBYUQLXSPDCSHBQRHQ,AEJU4L3ZM2GTILSJZZSNSF6VUOIA,AFVD66VQMSHPDT3A6HBBBGKRXBZA,AELKHQXVSSG6NHXLFJLLNEFRQQUQ,AGYSMAC6V6RFJJOHG2FIRPOZ6CSQ</v>
      </c>
      <c r="R9" t="str">
        <f>PROPER(amazon!K9)</f>
        <v>Pavan A H,Jayesh Bagad,Shridhar,Rajendran,Karuppu K,Akshay Wani,Abbimaniu Singh,Vishal H Badshe</v>
      </c>
      <c r="S9" t="str">
        <f>amazon!L9</f>
        <v>R2X090D1YHACKR,R32ZCIH9AFNJ60,R3N57EVVG0EHAF,R3QWLE8JHROKC1,R2VTSDOOUTSQ5X,R3E6FZ75Q074KH,R1SYBQLTPFCW20,RYQT96J8HPIXE</v>
      </c>
      <c r="T9" t="str">
        <f>PROPER(amazon!M9)</f>
        <v>Worth For Money - Suitable For Android Auto,Good Product,Length,Nice,Original,Very Good Quay Cable Support Fast Charging.,Original Mi Cable For Charging Upto 33 Watt,I Am Veri Happy With This Product As It Provide Turbo Charging.</v>
      </c>
      <c r="U9" t="str">
        <f>PROPER(amazon!N9)</f>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V9" t="str">
        <f>TRIM(CLEAN(amazon!O9))</f>
        <v>https://m.media-amazon.com/images/I/31XO-wfGGGL._SX300_SY300_QL70_FMwebp_.jpg</v>
      </c>
      <c r="W9" t="str">
        <f>TRIM(CLEAN(amazon!P9))</f>
        <v>https://www.amazon.in/MI-MTCY001IN-USB-Type-C-Cable/dp/B08DDRGWTJ/ref=sr_1_9?qid=1672909124&amp;s=electronics&amp;sr=1-9</v>
      </c>
    </row>
    <row r="10" spans="1:23">
      <c r="A10" t="str">
        <f>amazon!A10</f>
        <v>B008IFXQFU</v>
      </c>
      <c r="B10" t="str">
        <f>PROPER(amazon!B10)</f>
        <v>Tp-Link Usb Wifi Adapter For Pc(Tl-Wn725N), N150 Wireless Network Adapter For Desktop - Nano Size Wifi Dongle Compatible With Windows 11/10/7/8/8.1/Xp/ Mac Os 10.9-10.15 Linux Kernel 2.6.18-4.4.3</v>
      </c>
      <c r="C10" t="str">
        <f>PROPER(amazon!C10)</f>
        <v>Computers&amp;Accessories|Networkingdevices|Networkadapters|Wirelessusbadapters</v>
      </c>
      <c r="D10" t="s">
        <v>13080</v>
      </c>
      <c r="E10" t="s">
        <v>13085</v>
      </c>
      <c r="F10" t="s">
        <v>13086</v>
      </c>
      <c r="G10" t="s">
        <v>13087</v>
      </c>
      <c r="H10" s="8">
        <f>amazon!D10</f>
        <v>499</v>
      </c>
      <c r="I10" s="8" t="str">
        <f>IF(CleanAmazon[[#This Row],[Discounted_Price]]&lt;200,"&lt;₹200",IF(OR(CleanAmazon[[#This Row],[Discounted_Price]]=200,CleanAmazon[[#This Row],[Discounted_Price]]&lt;=500),"₹200 - ₹500","&gt;₹500"))</f>
        <v>₹200 - ₹500</v>
      </c>
      <c r="J10" s="8">
        <f>amazon!E10</f>
        <v>999</v>
      </c>
      <c r="K10" s="10">
        <f>amazon!F10</f>
        <v>0.5</v>
      </c>
      <c r="L10" t="str">
        <f>IF(CleanAmazon[[#This Row],[Discount_Percentage]]&gt;=50%,"50% or More","&lt;50%")</f>
        <v>50% or More</v>
      </c>
      <c r="M10" s="7">
        <f>amazon!G10</f>
        <v>4.2</v>
      </c>
      <c r="N10" s="4">
        <f>amazon!H10</f>
        <v>179691</v>
      </c>
      <c r="O10" s="8">
        <f>CleanAmazon[[#This Row],[Actual_Price]]*CleanAmazon[[#This Row],[Rating_Count]]</f>
        <v>179511309</v>
      </c>
      <c r="P10" t="str">
        <f>PROPER(amazon!I10)</f>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v>
      </c>
      <c r="Q10" t="str">
        <f>amazon!J10</f>
        <v>AGV3IEFANZCKECFGUM42MRH5FNOA,AEBO7NWCNXKT4AESAN443HQH35FQ,AE7GD3VRRYQEAHDR7FXJIR23INYA,AHPAW24BI5X2GCX5M2LHI72VSJJQ,AE2VXY4CFO36MDSIMPG43XHNF4GA,AHHQEKUNVETALN7DTRHUQ2WAWEKQ,AFMIFTNTUD5PIHGONWOTRMMZ5EBA,AHOJBIZVVIIFJKRREY4B6ESVA4KA</v>
      </c>
      <c r="R10" t="str">
        <f>PROPER(amazon!K10)</f>
        <v>Azhar Juman,Anirudh Sood,Hari Krishnan Ps,Akash Jindal,Pradeep,Rajesh,Divya Kothari,Abhijit</v>
      </c>
      <c r="S10" t="str">
        <f>amazon!L10</f>
        <v>R1LW6NWSVTVZ2H,R3VR5WFKUS15C5,R2F6GC79OYWUKQ,R3QZ19MECGWG9A,R2MPU42MYK7GPO,R33DVXFB4VYPZZ,R1SQ7OGFR4JRUR,R1S5F9QI0M1VBZ</v>
      </c>
      <c r="T10" t="str">
        <f>PROPER(amazon!M10)</f>
        <v>Works On Linux For Me. Get The Model With Antenna.,Does What It Say But Other Brands Available At Lesser Price,Easy Handle,Great Product,Perfect Working,Speed Is Perfect,Great Design, Build, Connectivity Range, Packaging And Other Features But No Linux Support Since V2,Very Good</v>
      </c>
      <c r="U10" t="str">
        <f>PROPER(amazon!N10)</f>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V10" t="str">
        <f>TRIM(CLEAN(amazon!O10))</f>
        <v>https://m.media-amazon.com/images/W/WEBP_402378-T2/images/I/31e6ElWRymL._SX300_SY300_QL70_FMwebp_.jpg</v>
      </c>
      <c r="W10" t="str">
        <f>TRIM(CLEAN(amazon!P10))</f>
        <v>https://www.amazon.in/TP-Link-TL-WN725N-150Mbps-Wireless-Adapter/dp/B008IFXQFU/ref=sr_1_10?qid=1672909124&amp;s=electronics&amp;sr=1-10</v>
      </c>
    </row>
    <row r="11" spans="1:23">
      <c r="A11" t="str">
        <f>amazon!A11</f>
        <v>B082LZGK39</v>
      </c>
      <c r="B11" t="str">
        <f>PROPER(amazon!B11)</f>
        <v>Ambrane Unbreakable 60W / 3A Fast Charging 1.5M Braided Micro Usb Cable For Smartphones, Tablets, Laptops &amp; Other Micro Usb Devices, 480Mbps Data Sync, Quick Charge 3.0 (Rcm15, Black)</v>
      </c>
      <c r="C11" t="str">
        <f>PROPER(amazon!C11)</f>
        <v>Computers&amp;Accessories|Accessories&amp;Peripherals|Cables&amp;Accessories|Cables|Usbcables</v>
      </c>
      <c r="D11" t="s">
        <v>13080</v>
      </c>
      <c r="E11" t="s">
        <v>13081</v>
      </c>
      <c r="F11" t="s">
        <v>13082</v>
      </c>
      <c r="G11" t="s">
        <v>13083</v>
      </c>
      <c r="H11" s="8">
        <f>amazon!D11</f>
        <v>199</v>
      </c>
      <c r="I11" s="8" t="str">
        <f>IF(CleanAmazon[[#This Row],[Discounted_Price]]&lt;200,"&lt;₹200",IF(OR(CleanAmazon[[#This Row],[Discounted_Price]]=200,CleanAmazon[[#This Row],[Discounted_Price]]&lt;=500),"₹200 - ₹500","&gt;₹500"))</f>
        <v>&lt;₹200</v>
      </c>
      <c r="J11" s="8">
        <f>amazon!E11</f>
        <v>299</v>
      </c>
      <c r="K11" s="10">
        <f>amazon!F11</f>
        <v>0.33</v>
      </c>
      <c r="L11" t="str">
        <f>IF(CleanAmazon[[#This Row],[Discount_Percentage]]&gt;=50%,"50% or More","&lt;50%")</f>
        <v>&lt;50%</v>
      </c>
      <c r="M11" s="7">
        <f>amazon!G11</f>
        <v>4</v>
      </c>
      <c r="N11" s="4">
        <f>amazon!H11</f>
        <v>43994</v>
      </c>
      <c r="O11" s="8">
        <f>CleanAmazon[[#This Row],[Actual_Price]]*CleanAmazon[[#This Row],[Rating_Count]]</f>
        <v>13154206</v>
      </c>
      <c r="P11" t="str">
        <f>PROPER(amazon!I11)</f>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Q11" t="str">
        <f>amazon!J11</f>
        <v>AECPFYFQVRUWC3KGNLJIOREFP5LQ,AGYYVPDD7YG7FYNBXNGXZJT525AQ,AHONIZU3ICIEHQIGQ6R2VFRSBXOQ,AFPHD2CRPDZMWMBL7WXRSVYWS5JA,AEZ346GX3HJ4O4XNRPHCNHXQURMQ,AEPSWFPNECKO34PUC7I56ITGXR6Q,AHWVEHR5DYLVFTO2KF3IZATFQSWQ,AH4QT33M55677I7ISQOAKEQWACYQ</v>
      </c>
      <c r="R11" t="str">
        <f>PROPER(amazon!K11)</f>
        <v>Ardkn,Nirbhay Kumar,Sagar Viswanathan,Asp,Placeholder,Bharani,Sonia,Niam</v>
      </c>
      <c r="S11" t="str">
        <f>amazon!L11</f>
        <v>RGIQEG07R9HS2,R1SMWZQ86XIN8U,R2J3Y1WL29GWDE,RYGGS0M09S3KY,R17KQRUTAN5DKS,R3AAQGS6HP2QUK,R1HDNOG6TO2CCA,R3PHKXYA5AFEOU</v>
      </c>
      <c r="T11" t="str">
        <f>PROPER(amazon!M11)</f>
        <v>A Good Braided Cable For Your Type C Device,Good Quality Product From Ambrane,Super Cable,As,Good Quality,Good Product,Its Good,Good Quality For The Price But One Issue With My Unit</v>
      </c>
      <c r="U11" t="str">
        <f>PROPER(amazon!N11)</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V11" t="str">
        <f>TRIM(CLEAN(amazon!O11))</f>
        <v>https://m.media-amazon.com/images/W/WEBP_402378-T2/images/I/31kj3q4SepL._SY445_SX342_QL70_FMwebp_.jpg</v>
      </c>
      <c r="W11" t="str">
        <f>TRIM(CLEAN(amazon!P11))</f>
        <v>https://www.amazon.in/Ambrane-Unbreakable-Charging-Braided-Android/dp/B082LZGK39/ref=sr_1_11?qid=1672909124&amp;s=electronics&amp;sr=1-11</v>
      </c>
    </row>
    <row r="12" spans="1:23">
      <c r="A12" t="str">
        <f>amazon!A12</f>
        <v>B08CF3D7QR</v>
      </c>
      <c r="B12" t="str">
        <f>PROPER(amazon!B12)</f>
        <v>Portronics Konnect L Por-1081 Fast Charging 3A Type-C Cable 1.2Meter With Charge &amp; Sync Function For All Type-C Devices (Grey)</v>
      </c>
      <c r="C12" t="str">
        <f>PROPER(amazon!C12)</f>
        <v>Computers&amp;Accessories|Accessories&amp;Peripherals|Cables&amp;Accessories|Cables|Usbcables</v>
      </c>
      <c r="D12" t="s">
        <v>13080</v>
      </c>
      <c r="E12" t="s">
        <v>13081</v>
      </c>
      <c r="F12" t="s">
        <v>13082</v>
      </c>
      <c r="G12" t="s">
        <v>13083</v>
      </c>
      <c r="H12" s="8">
        <f>amazon!D12</f>
        <v>154</v>
      </c>
      <c r="I12" s="8" t="str">
        <f>IF(CleanAmazon[[#This Row],[Discounted_Price]]&lt;200,"&lt;₹200",IF(OR(CleanAmazon[[#This Row],[Discounted_Price]]=200,CleanAmazon[[#This Row],[Discounted_Price]]&lt;=500),"₹200 - ₹500","&gt;₹500"))</f>
        <v>&lt;₹200</v>
      </c>
      <c r="J12" s="8">
        <f>amazon!E12</f>
        <v>339</v>
      </c>
      <c r="K12" s="10">
        <f>amazon!F12</f>
        <v>0.55000000000000004</v>
      </c>
      <c r="L12" t="str">
        <f>IF(CleanAmazon[[#This Row],[Discount_Percentage]]&gt;=50%,"50% or More","&lt;50%")</f>
        <v>50% or More</v>
      </c>
      <c r="M12" s="7">
        <f>amazon!G12</f>
        <v>4.3</v>
      </c>
      <c r="N12" s="4">
        <f>amazon!H12</f>
        <v>13391</v>
      </c>
      <c r="O12" s="8">
        <f>CleanAmazon[[#This Row],[Actual_Price]]*CleanAmazon[[#This Row],[Rating_Count]]</f>
        <v>4539549</v>
      </c>
      <c r="P12" t="str">
        <f>PROPER(amazon!I12)</f>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Q12" t="str">
        <f>amazon!J12</f>
        <v>AGYLPKPZHVYKKZHOTHCTYVEDAJ4A,AGTTU64JMX722LYCN3SOWLFPKPAQ,AFWD4ZTM7473CDWARHCDQKK73MTA,AEXCQM3FDLX3YL3UJWWUIAIUJT4A,AHUKYUWRUVRTB3IQGISXWTSPAWLQ,AFWW4UEXAJH7EAB5LTMKMSGLUN2Q,AFM5JL37WY7G6MLQUI4WAXUJME7Q,AFECO24WYFOU2KL7C3DMHTEHRU7Q</v>
      </c>
      <c r="R12" t="str">
        <f>PROPER(amazon!K12)</f>
        <v>Tanya,Anu,Akshay,Vishal Sagara Shetty,Swatilekha Sarkar,Jithindas,Ibrahim S,Sundaram J.</v>
      </c>
      <c r="S12" t="str">
        <f>amazon!L12</f>
        <v>R11MQS7WD9C3I0,R2AKH69XQY8BY4,R8GBOLYUN5UP6,R1AYVO4R25KJTA,R1HT6XM787V7FV,R339XJL1GMKHA3,R175VFSB2A32HG,R35T9LXYBSP09G</v>
      </c>
      <c r="T12" t="str">
        <f>PROPER(amazon!M12)</f>
        <v>Good For Fast Charge But Not For Data Transfer,Good Cable Compares To Local The Brand.,Good But Doesnt Last,Good Product,Good Product,Good And Worth It,Very Good Material Quality Charging Speed Is 15 Watt,Not A Fast Charger</v>
      </c>
      <c r="U12" t="str">
        <f>PROPER(amazon!N12)</f>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v>
      </c>
      <c r="V12" t="str">
        <f>TRIM(CLEAN(amazon!O12))</f>
        <v>https://m.media-amazon.com/images/I/31dJ+lXJq3L._SY300_SX300_.jpg</v>
      </c>
      <c r="W12" t="str">
        <f>TRIM(CLEAN(amazon!P12))</f>
        <v>https://www.amazon.in/Portronics-POR-1081-Charging-1-2Meter-Function/dp/B08CF3D7QR/ref=sr_1_12?qid=1672909124&amp;s=electronics&amp;sr=1-12</v>
      </c>
    </row>
    <row r="13" spans="1:23">
      <c r="A13" t="str">
        <f>amazon!A13</f>
        <v>B0789LZTCJ</v>
      </c>
      <c r="B13" t="str">
        <f>PROPER(amazon!B13)</f>
        <v>Boat Rugged V3 Extra Tough Unbreakable Braided Micro Usb Cable 1.5 Meter (Black)</v>
      </c>
      <c r="C13" t="str">
        <f>PROPER(amazon!C13)</f>
        <v>Computers&amp;Accessories|Accessories&amp;Peripherals|Cables&amp;Accessories|Cables|Usbcables</v>
      </c>
      <c r="D13" t="s">
        <v>13080</v>
      </c>
      <c r="E13" t="s">
        <v>13081</v>
      </c>
      <c r="F13" t="s">
        <v>13082</v>
      </c>
      <c r="G13" t="s">
        <v>13083</v>
      </c>
      <c r="H13" s="8">
        <f>amazon!D13</f>
        <v>299</v>
      </c>
      <c r="I13" s="8" t="str">
        <f>IF(CleanAmazon[[#This Row],[Discounted_Price]]&lt;200,"&lt;₹200",IF(OR(CleanAmazon[[#This Row],[Discounted_Price]]=200,CleanAmazon[[#This Row],[Discounted_Price]]&lt;=500),"₹200 - ₹500","&gt;₹500"))</f>
        <v>₹200 - ₹500</v>
      </c>
      <c r="J13" s="8">
        <f>amazon!E13</f>
        <v>799</v>
      </c>
      <c r="K13" s="10">
        <f>amazon!F13</f>
        <v>0.63</v>
      </c>
      <c r="L13" t="str">
        <f>IF(CleanAmazon[[#This Row],[Discount_Percentage]]&gt;=50%,"50% or More","&lt;50%")</f>
        <v>50% or More</v>
      </c>
      <c r="M13" s="7">
        <f>amazon!G13</f>
        <v>4.2</v>
      </c>
      <c r="N13" s="4">
        <f>amazon!H13</f>
        <v>94363</v>
      </c>
      <c r="O13" s="8">
        <f>CleanAmazon[[#This Row],[Actual_Price]]*CleanAmazon[[#This Row],[Rating_Count]]</f>
        <v>75396037</v>
      </c>
      <c r="P13" t="str">
        <f>PROPER(amazon!I13)</f>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Q13" t="str">
        <f>amazon!J13</f>
        <v>AEWAZDZZJLQUYVOVGBEUKSLXHQ5A,AG5HTSFRRE6NL3M5SGCUQBP7YSCA,AH725ST5NW2Y4JZPKUNTIJCUK2BA,AHV3TXIFCJPMS4D5JATCEUR266MQ,AGWIGDEMFIIUAOXYY2QATNBSUGHA,AFSTSLQUV4EVEXWKBOLEFHL2H5YQ,AGAKDNBHY2FKX7I4ACRGILU7QL7A,AFNWJUWJRHCC6HN52KMG5AKZY37Q</v>
      </c>
      <c r="R13" t="str">
        <f>PROPER(amazon!K13)</f>
        <v>Omkar Dhale,Jd,Hemalatha,Ajwadh A.,Amar Singh Chouhan,Ravi Siddan,Himanshu Goel,Udaykumar</v>
      </c>
      <c r="S13" t="str">
        <f>amazon!L13</f>
        <v>R3EEUZKKK9J36I,R3HJVYCLYOY554,REDECAZ7AMPQC,R1CLH2ULIVG5U3,R2DMKIBGFKBD6R,RC89B5IAJUTR5,R3B3DDON5FH8DS,R13WAEJDI5RS36</v>
      </c>
      <c r="T13" t="str">
        <f>PROPER(amazon!M13)</f>
        <v>Good Product,Good One,Nice,Really Nice Product,Very First Time Change,Good,Fine Product But Could Be Better,Very Nice It'S Charging Like Jet</v>
      </c>
      <c r="U13" t="str">
        <f>PROPER(amazon!N13)</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V13" t="str">
        <f>TRIM(CLEAN(amazon!O13))</f>
        <v>https://m.media-amazon.com/images/I/41SDfuK7L2L._SX300_SY300_QL70_FMwebp_.jpg</v>
      </c>
      <c r="W13" t="str">
        <f>TRIM(CLEAN(amazon!P13))</f>
        <v>https://www.amazon.in/Rugged-Extra-Tough-Unbreakable-Braided/dp/B0789LZTCJ/ref=sr_1_13?qid=1672909124&amp;s=electronics&amp;sr=1-13</v>
      </c>
    </row>
    <row r="14" spans="1:23">
      <c r="A14" t="str">
        <f>amazon!A14</f>
        <v>B07KSMBL2H</v>
      </c>
      <c r="B14" t="str">
        <f>PROPER(amazon!B14)</f>
        <v>Amazonbasics Flexible Premium Hdmi Cable (Black, 4K@60Hz, 18Gbps), 3-Foot</v>
      </c>
      <c r="C14" t="str">
        <f>PROPER(amazon!C14)</f>
        <v>Electronics|Hometheater,Tv&amp;Video|Accessories|Cables|Hdmicables</v>
      </c>
      <c r="D14" t="s">
        <v>13088</v>
      </c>
      <c r="E14" t="s">
        <v>13089</v>
      </c>
      <c r="F14" t="s">
        <v>13090</v>
      </c>
      <c r="G14" t="s">
        <v>13083</v>
      </c>
      <c r="H14" s="8">
        <f>amazon!D14</f>
        <v>219</v>
      </c>
      <c r="I14" s="8" t="str">
        <f>IF(CleanAmazon[[#This Row],[Discounted_Price]]&lt;200,"&lt;₹200",IF(OR(CleanAmazon[[#This Row],[Discounted_Price]]=200,CleanAmazon[[#This Row],[Discounted_Price]]&lt;=500),"₹200 - ₹500","&gt;₹500"))</f>
        <v>₹200 - ₹500</v>
      </c>
      <c r="J14" s="8">
        <f>amazon!E14</f>
        <v>700</v>
      </c>
      <c r="K14" s="10">
        <f>amazon!F14</f>
        <v>0.69</v>
      </c>
      <c r="L14" t="str">
        <f>IF(CleanAmazon[[#This Row],[Discount_Percentage]]&gt;=50%,"50% or More","&lt;50%")</f>
        <v>50% or More</v>
      </c>
      <c r="M14" s="7">
        <f>amazon!G14</f>
        <v>4.4000000000000004</v>
      </c>
      <c r="N14" s="4">
        <f>amazon!H14</f>
        <v>426973</v>
      </c>
      <c r="O14" s="8">
        <f>CleanAmazon[[#This Row],[Actual_Price]]*CleanAmazon[[#This Row],[Rating_Count]]</f>
        <v>298881100</v>
      </c>
      <c r="P14" t="str">
        <f>PROPER(amazon!I14)</f>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Q14" t="str">
        <f>amazon!J14</f>
        <v>AEYJ5I6JZZPOJB6MGWRQOHRQLPSQ,AFY5TVFOMVHGBPBTIJODYDQRZM5Q,AE3O6366WGEQAANKJ76QETTUQQTQ,AEQIJCPWSBCDKUO5VROXXHWX3PPA,AGVIAQK2HQ47P7UVXHW2NBAEU7YQ,AE3D5CJ2GDUP5SQ3AAYMVAGDTX7A,AH77IQRYD54XCRMCO7XEAIAYCLPA,AEA2HQHMFG3ZGJFOLLJQ65WKIZUQ</v>
      </c>
      <c r="R14" t="str">
        <f>PROPER(amazon!K14)</f>
        <v>Rishav Gossain,Shashank Mallamraju,Purnendu,Gunasekaran Desomayananam,Anto Rk,Sukrit Basak,Manoj Kumar,Sethuram.S</v>
      </c>
      <c r="S14" t="str">
        <f>amazon!L14</f>
        <v>R1FKOKZ3HHKJBZ,R2WNMZI1EXTA0H,RCA1M3W4RIXUR,R3BKCLL6D7ZLIX,REVSR0ILY3547,R15W5KMQB95IV5,R10PB68FRUHT5V,R3TLCE9JSBU3UP</v>
      </c>
      <c r="T14" t="str">
        <f>PROPER(amazon!M14)</f>
        <v>It'S Quite Good And Value For Money,Works Well,Hdmi Cable,Value For Money,All Good,Gets The Job Done,Delivery Was Good,This One Was My Need To Purchase</v>
      </c>
      <c r="U14" t="str">
        <f>PROPER(amazon!N14)</f>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V14" t="str">
        <f>TRIM(CLEAN(amazon!O14))</f>
        <v>https://m.media-amazon.com/images/I/41nPYaWA+ML._SY300_SX300_.jpg</v>
      </c>
      <c r="W14" t="str">
        <f>TRIM(CLEAN(amazon!P14))</f>
        <v>https://www.amazon.in/AmazonBasics-Flexible-HDMI-Cable-3-Foot/dp/B07KSMBL2H/ref=sr_1_14?qid=1672909124&amp;s=electronics&amp;sr=1-14</v>
      </c>
    </row>
    <row r="15" spans="1:23">
      <c r="A15" t="str">
        <f>amazon!A15</f>
        <v>B085DTN6R2</v>
      </c>
      <c r="B15" t="str">
        <f>PROPER(amazon!B15)</f>
        <v>Portronics Konnect Cl 20W Por-1067 Type-C To 8 Pin Usb 1.2M Cable With Power Delivery &amp; 3A Quick Charge Support, Nylon Braided For All Type-C And 8 Pin Devices, Green</v>
      </c>
      <c r="C15" t="str">
        <f>PROPER(amazon!C15)</f>
        <v>Computers&amp;Accessories|Accessories&amp;Peripherals|Cables&amp;Accessories|Cables|Usbcables</v>
      </c>
      <c r="D15" t="s">
        <v>13080</v>
      </c>
      <c r="E15" t="s">
        <v>13081</v>
      </c>
      <c r="F15" t="s">
        <v>13082</v>
      </c>
      <c r="G15" t="s">
        <v>13083</v>
      </c>
      <c r="H15" s="8">
        <f>amazon!D15</f>
        <v>350</v>
      </c>
      <c r="I15" s="8" t="str">
        <f>IF(CleanAmazon[[#This Row],[Discounted_Price]]&lt;200,"&lt;₹200",IF(OR(CleanAmazon[[#This Row],[Discounted_Price]]=200,CleanAmazon[[#This Row],[Discounted_Price]]&lt;=500),"₹200 - ₹500","&gt;₹500"))</f>
        <v>₹200 - ₹500</v>
      </c>
      <c r="J15" s="8">
        <f>amazon!E15</f>
        <v>899</v>
      </c>
      <c r="K15" s="10">
        <f>amazon!F15</f>
        <v>0.61</v>
      </c>
      <c r="L15" t="str">
        <f>IF(CleanAmazon[[#This Row],[Discount_Percentage]]&gt;=50%,"50% or More","&lt;50%")</f>
        <v>50% or More</v>
      </c>
      <c r="M15" s="7">
        <f>amazon!G15</f>
        <v>4.2</v>
      </c>
      <c r="N15" s="4">
        <f>amazon!H15</f>
        <v>2262</v>
      </c>
      <c r="O15" s="8">
        <f>CleanAmazon[[#This Row],[Actual_Price]]*CleanAmazon[[#This Row],[Rating_Count]]</f>
        <v>2033538</v>
      </c>
      <c r="P15" t="str">
        <f>PROPER(amazon!I15)</f>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Q15" t="str">
        <f>amazon!J15</f>
        <v>AGUAYQHARAKR2VZTRP276KAGETKQ,AFKTST2773VUOKUHE7FCR6QCAURQ,AEGLHOQOWUUUQEDV6EWXTSHIUE7A,AEHQYGI5L4FFALBMC5XMT5KXSZCA,AHJFXFGDAXEHIG2ZLUWVMZ3LWPBA,AEP4CW3UI7AJ7XM7PAAKVCB6U3ZA,AHIWCPCQ2Z4HWEM7V4HGTLVZQM6Q,AHT4JDEYWRIQGCA2WAQJ6E2POHCQ</v>
      </c>
      <c r="R15" t="str">
        <f>PROPER(amazon!K15)</f>
        <v>Priya,Mansi,Plaban,Vivek,Taufique Ahmed,Praveen Kumar,Robbin,Arjun Sharma</v>
      </c>
      <c r="S15" t="str">
        <f>amazon!L15</f>
        <v>R1QETDIPRCX4S0,RARQYQ8POOFA9,R952F931MCOR5,R3LLDHV3WXED9C,R282YHZ5A4GMY4,R34W3B1C7RP98Q,R1467F9VL3DLSY,R3KLQRR1UM44JG</v>
      </c>
      <c r="T15" t="str">
        <f>PROPER(amazon!M15)</f>
        <v>Works,Nice Product,Fast Charging As Original,Good For Data Transfer,Average. Cost Effective,Good Quality,Great Product,Nice</v>
      </c>
      <c r="U15" t="str">
        <f>PROPER(amazon!N15)</f>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v>
      </c>
      <c r="V15" t="str">
        <f>TRIM(CLEAN(amazon!O15))</f>
        <v>https://m.media-amazon.com/images/I/31J6qGhAL9L._SX300_SY300_QL70_FMwebp_.jpg</v>
      </c>
      <c r="W15" t="str">
        <f>TRIM(CLEAN(amazon!P15))</f>
        <v>https://www.amazon.in/Portronics-Konnect-Delivery-Support-Braided/dp/B085DTN6R2/ref=sr_1_15?qid=1672909124&amp;s=electronics&amp;sr=1-15</v>
      </c>
    </row>
    <row r="16" spans="1:23">
      <c r="A16" t="str">
        <f>amazon!A16</f>
        <v>B09KLVMZ3B</v>
      </c>
      <c r="B16" t="str">
        <f>PROPER(amazon!B16)</f>
        <v>Portronics Konnect L 1.2M Por-1401 Fast Charging 3A 8 Pin Usb Cable With Charge &amp; Sync Function (White)</v>
      </c>
      <c r="C16" t="str">
        <f>PROPER(amazon!C16)</f>
        <v>Computers&amp;Accessories|Accessories&amp;Peripherals|Cables&amp;Accessories|Cables|Usbcables</v>
      </c>
      <c r="D16" t="s">
        <v>13080</v>
      </c>
      <c r="E16" t="s">
        <v>13081</v>
      </c>
      <c r="F16" t="s">
        <v>13082</v>
      </c>
      <c r="G16" t="s">
        <v>13083</v>
      </c>
      <c r="H16" s="8">
        <f>amazon!D16</f>
        <v>159</v>
      </c>
      <c r="I16" s="8" t="str">
        <f>IF(CleanAmazon[[#This Row],[Discounted_Price]]&lt;200,"&lt;₹200",IF(OR(CleanAmazon[[#This Row],[Discounted_Price]]=200,CleanAmazon[[#This Row],[Discounted_Price]]&lt;=500),"₹200 - ₹500","&gt;₹500"))</f>
        <v>&lt;₹200</v>
      </c>
      <c r="J16" s="8">
        <f>amazon!E16</f>
        <v>399</v>
      </c>
      <c r="K16" s="10">
        <f>amazon!F16</f>
        <v>0.6</v>
      </c>
      <c r="L16" t="str">
        <f>IF(CleanAmazon[[#This Row],[Discount_Percentage]]&gt;=50%,"50% or More","&lt;50%")</f>
        <v>50% or More</v>
      </c>
      <c r="M16" s="7">
        <f>amazon!G16</f>
        <v>4.0999999999999996</v>
      </c>
      <c r="N16" s="4">
        <f>amazon!H16</f>
        <v>4768</v>
      </c>
      <c r="O16" s="8">
        <f>CleanAmazon[[#This Row],[Actual_Price]]*CleanAmazon[[#This Row],[Rating_Count]]</f>
        <v>1902432</v>
      </c>
      <c r="P16" t="str">
        <f>PROPER(amazon!I16)</f>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Q16" t="str">
        <f>amazon!J16</f>
        <v>AF2XXVO7JUBUVAOBTJ3MNH4DGUFQ,AH6VDJLLPBXKCWXMLBKMBCQ2ESGA,AE642RIGZIT2VPQJOLNUZ34QVWJQ,AFLHNKQH5UQZU3ATISKSMRE2KEDQ,AF2L4MCRCIDOOREQJN7QPQ4QBZCA,AGKLZ4SUHAU47KJXDVHBBEWJODUA,AHESCOYXLCXB56F4JO45X4CZQCYA,AGGHDE6KFZHEDUDJBD5R27AYMEWA</v>
      </c>
      <c r="R16" t="str">
        <f>PROPER(amazon!K16)</f>
        <v>Deepaak Singh,Siva K.,Mundath Balgopal,Boopathi,Rakesh,Ana,Xolo,Rushi</v>
      </c>
      <c r="S16" t="str">
        <f>amazon!L16</f>
        <v>R20XIOU25HEX80,R2X55FA2EEUEYM,R393Z224NBTDLN,R3Q4ZCHWSAQD5B,R1AE3A4NSVM9SC,R2U1YAAZE07I1V,R36NVL58WQ7D64,R1E7GPZ569TBIZ</v>
      </c>
      <c r="T16" t="str">
        <f>PROPER(amazon!M16)</f>
        <v>Great But,Worked Well For 6 Six Months That‚Äôs It,Compatible With Apple Ipad 2Nd Generation And Charging Very Well.,Cable,The Product Is Good But The Phone Gets Disconnected At Multiple Occasions.,Not A Fast Charging Cable,Good Item. Value,Amazing Product And Value For Money</v>
      </c>
      <c r="U16" t="str">
        <f>PROPER(amazon!N16)</f>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v>
      </c>
      <c r="V16" t="str">
        <f>TRIM(CLEAN(amazon!O16))</f>
        <v>https://m.media-amazon.com/images/W/WEBP_402378-T2/images/I/41R08zLK69L._SX300_SY300_QL70_FMwebp_.jpg</v>
      </c>
      <c r="W16" t="str">
        <f>TRIM(CLEAN(amazon!P16))</f>
        <v>https://www.amazon.in/Portronics-Konnect-POR-1401-Charging-Function/dp/B09KLVMZ3B/ref=sr_1_16?qid=1672909124&amp;s=electronics&amp;sr=1-16</v>
      </c>
    </row>
    <row r="17" spans="1:23">
      <c r="A17" t="str">
        <f>amazon!A17</f>
        <v>B083342NKJ</v>
      </c>
      <c r="B17" t="str">
        <f>PROPER(amazon!B17)</f>
        <v>Mi Braided Usb Type-C Cable For Charging Adapter (Red)</v>
      </c>
      <c r="C17" t="str">
        <f>PROPER(amazon!C17)</f>
        <v>Computers&amp;Accessories|Accessories&amp;Peripherals|Cables&amp;Accessories|Cables|Usbcables</v>
      </c>
      <c r="D17" t="s">
        <v>13080</v>
      </c>
      <c r="E17" t="s">
        <v>13081</v>
      </c>
      <c r="F17" t="s">
        <v>13082</v>
      </c>
      <c r="G17" t="s">
        <v>13083</v>
      </c>
      <c r="H17" s="8">
        <f>amazon!D17</f>
        <v>349</v>
      </c>
      <c r="I17" s="8" t="str">
        <f>IF(CleanAmazon[[#This Row],[Discounted_Price]]&lt;200,"&lt;₹200",IF(OR(CleanAmazon[[#This Row],[Discounted_Price]]=200,CleanAmazon[[#This Row],[Discounted_Price]]&lt;=500),"₹200 - ₹500","&gt;₹500"))</f>
        <v>₹200 - ₹500</v>
      </c>
      <c r="J17" s="8">
        <f>amazon!E17</f>
        <v>399</v>
      </c>
      <c r="K17" s="10">
        <f>amazon!F17</f>
        <v>0.13</v>
      </c>
      <c r="L17" t="str">
        <f>IF(CleanAmazon[[#This Row],[Discount_Percentage]]&gt;=50%,"50% or More","&lt;50%")</f>
        <v>&lt;50%</v>
      </c>
      <c r="M17" s="7">
        <f>amazon!G17</f>
        <v>4.4000000000000004</v>
      </c>
      <c r="N17" s="4">
        <f>amazon!H17</f>
        <v>18757</v>
      </c>
      <c r="O17" s="8">
        <f>CleanAmazon[[#This Row],[Actual_Price]]*CleanAmazon[[#This Row],[Rating_Count]]</f>
        <v>7484043</v>
      </c>
      <c r="P17" t="str">
        <f>PROPER(amazon!I17)</f>
        <v>1M Long Cable. Usb 2.0 (Type A)|Toughened Joints|Strong And Sturdy|Country Of Origin: China|6 Months Warranty</v>
      </c>
      <c r="Q17" t="str">
        <f>amazon!J17</f>
        <v>AGSGSRTEZBQY64WO2HKQTV7TWFSA,AEYD5HVYAJ23CR6PTWOOIKUOIDHA,AFRMNW6TDHDZBP2UHF2K3MEAEYUA,AHICHCW6EC3BNV2IDAEAJPBG4HZQ,AGWFKE7RNP6EVC4JFLFSL76EEVVQ,AGEOQQHGNELZNEUKJAJUA7NTPBLA,AFS3QBSOMCE2FAZFUYZ3NBFQDLMQ,AGJYG6ZWCWD74WNE6Y37XZ2VUSMA</v>
      </c>
      <c r="R17" t="str">
        <f>PROPER(amazon!K17)</f>
        <v>Birendra Ku Dash,Aditya Gupta,Abdulla A N,Deepak,Gowtham,Rakesh,Pawan Kumar,Prabhat Raj Pathak</v>
      </c>
      <c r="S17" t="str">
        <f>amazon!L17</f>
        <v>R2JPQNKCOE10UK,RQI80JG2WZXNF,R2LYZ4CUWPMUJN,R1ZBD2ZB2ZYEWX,R2ITEDC9KOCY3N,R1115HIQP3BKKJ,R31OMS6DNMI7M,R2DCFXQMUNO93L</v>
      </c>
      <c r="T17" t="str">
        <f>PROPER(amazon!M17)</f>
        <v>Good Product,Using This Product 8Months It Is Done  I Have Not Faced Any Problem So Far, Its Build Quality Best,I Really Liked This One.,Very Strong And Support Fast Charging ,,Nice Cable,Best Data Cable Charging Fast,Good Job,Good But Need Some Improvement</v>
      </c>
      <c r="U17" t="str">
        <f>PROPER(amazon!N17)</f>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v>
      </c>
      <c r="V17" t="str">
        <f>TRIM(CLEAN(amazon!O17))</f>
        <v>https://m.media-amazon.com/images/W/WEBP_402378-T1/images/I/31gaP7qpBNL._SX300_SY300_QL70_FMwebp_.jpg</v>
      </c>
      <c r="W17" t="str">
        <f>TRIM(CLEAN(amazon!P17))</f>
        <v>https://www.amazon.in/Mi-Braided-USB-Type-C-Cable/dp/B083342NKJ/ref=sr_1_17?qid=1672909124&amp;s=electronics&amp;sr=1-17</v>
      </c>
    </row>
    <row r="18" spans="1:23">
      <c r="A18" t="str">
        <f>amazon!A18</f>
        <v>B0B6F7LX4C</v>
      </c>
      <c r="B18" t="str">
        <f>PROPER(amazon!B18)</f>
        <v>Mi 80 Cm (32 Inches) 5A Series Hd Ready Smart Android Led Tv L32M7-5Ain (Black)</v>
      </c>
      <c r="C18" t="str">
        <f>PROPER(amazon!C18)</f>
        <v>Electronics|Hometheater,Tv&amp;Video|Televisions|Smarttelevisions</v>
      </c>
      <c r="D18" t="s">
        <v>13088</v>
      </c>
      <c r="E18" t="s">
        <v>13089</v>
      </c>
      <c r="F18" t="s">
        <v>13092</v>
      </c>
      <c r="G18" t="s">
        <v>13093</v>
      </c>
      <c r="H18" s="8">
        <f>amazon!D18</f>
        <v>13999</v>
      </c>
      <c r="I18" s="8" t="str">
        <f>IF(CleanAmazon[[#This Row],[Discounted_Price]]&lt;200,"&lt;₹200",IF(OR(CleanAmazon[[#This Row],[Discounted_Price]]=200,CleanAmazon[[#This Row],[Discounted_Price]]&lt;=500),"₹200 - ₹500","&gt;₹500"))</f>
        <v>&gt;₹500</v>
      </c>
      <c r="J18" s="8">
        <f>amazon!E18</f>
        <v>24999</v>
      </c>
      <c r="K18" s="10">
        <f>amazon!F18</f>
        <v>0.44</v>
      </c>
      <c r="L18" t="str">
        <f>IF(CleanAmazon[[#This Row],[Discount_Percentage]]&gt;=50%,"50% or More","&lt;50%")</f>
        <v>&lt;50%</v>
      </c>
      <c r="M18" s="7">
        <f>amazon!G18</f>
        <v>4.2</v>
      </c>
      <c r="N18" s="4">
        <f>amazon!H18</f>
        <v>32840</v>
      </c>
      <c r="O18" s="8">
        <f>CleanAmazon[[#This Row],[Actual_Price]]*CleanAmazon[[#This Row],[Rating_Count]]</f>
        <v>820967160</v>
      </c>
      <c r="P18" t="str">
        <f>PROPER(amazon!I18)</f>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v>
      </c>
      <c r="Q18" t="str">
        <f>amazon!J18</f>
        <v>AHEVOQADJSSRX7DS325HSFLMP7VQ,AG7XYZRCSKX6G2OLO7DVZWIZ3PUQ,AE2THTCCQLBIUSWPF4CPXC6GGP7Q,AHUJZOV34DFEN55QQ5XOYKVKHV6Q,AELX4DI77ZHURZTDLYFU7XMP7R6Q,AE2ODWBBOBD2SITDDIEJ644OSRFQ,AFLW4WXYQ3G6HU5LBQORDDZO3FOQ,AGGRC2P6M43GDEWCAHGYAILCSKTQ</v>
      </c>
      <c r="R18" t="str">
        <f>PROPER(amazon!K18)</f>
        <v>Manoj Maddheshiya,Manoj Kumar Sahoo,Saumil S.,Jean-Louis M.,Mahesh,Syed Azhar Abbas,Prabakaran,Sidhu</v>
      </c>
      <c r="S18" t="str">
        <f>amazon!L18</f>
        <v>R13UTIA6KOF6QV,R2UGDZSGFF01K7,RHHIZ45VYU5X6,R14N9HBE5EIUY0,R2WMW096T9Y0OU,R1SHIIE6M72825,R22P6BE9DBME4F,R2TEINENXTIHT2</v>
      </c>
      <c r="T18" t="str">
        <f>PROPER(amazon!M18)</f>
        <v>It Is The Best Tv If You Are Getting It In 10-12K,Good Price But The Os Lags,Garbage Quality,Good Product.,Good Quality,Great Experience Everything Is Fantastic Ü§†,Super Picture Quality And Sound Quality,Awesome</v>
      </c>
      <c r="U18" t="str">
        <f>PROPER(amazon!N18)</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v>
      </c>
      <c r="V18" t="str">
        <f>TRIM(CLEAN(amazon!O18))</f>
        <v>https://m.media-amazon.com/images/I/51fmHk3km+L._SX300_SY300_.jpg</v>
      </c>
      <c r="W18" t="str">
        <f>TRIM(CLEAN(amazon!P18))</f>
        <v>https://www.amazon.in/MI-inches-Ready-Android-L32M7-5AIN/dp/B0B6F7LX4C/ref=sr_1_18?qid=1672909124&amp;s=electronics&amp;sr=1-18</v>
      </c>
    </row>
    <row r="19" spans="1:23">
      <c r="A19" t="str">
        <f>amazon!A19</f>
        <v>B082LSVT4B</v>
      </c>
      <c r="B19" t="str">
        <f>PROPER(amazon!B19)</f>
        <v>Ambrane Unbreakable 60W / 3A Fast Charging 1.5M Braided Type C To Type C Cable For Smartphones, Tablets, Laptops &amp; Other Type C Devices, Pd Technology, 480Mbps Data Sync (Rctt15, Black)</v>
      </c>
      <c r="C19" t="str">
        <f>PROPER(amazon!C19)</f>
        <v>Computers&amp;Accessories|Accessories&amp;Peripherals|Cables&amp;Accessories|Cables|Usbcables</v>
      </c>
      <c r="D19" t="s">
        <v>13080</v>
      </c>
      <c r="E19" t="s">
        <v>13081</v>
      </c>
      <c r="F19" t="s">
        <v>13082</v>
      </c>
      <c r="G19" t="s">
        <v>13083</v>
      </c>
      <c r="H19" s="8">
        <f>amazon!D19</f>
        <v>249</v>
      </c>
      <c r="I19" s="8" t="str">
        <f>IF(CleanAmazon[[#This Row],[Discounted_Price]]&lt;200,"&lt;₹200",IF(OR(CleanAmazon[[#This Row],[Discounted_Price]]=200,CleanAmazon[[#This Row],[Discounted_Price]]&lt;=500),"₹200 - ₹500","&gt;₹500"))</f>
        <v>₹200 - ₹500</v>
      </c>
      <c r="J19" s="8">
        <f>amazon!E19</f>
        <v>399</v>
      </c>
      <c r="K19" s="10">
        <f>amazon!F19</f>
        <v>0.38</v>
      </c>
      <c r="L19" t="str">
        <f>IF(CleanAmazon[[#This Row],[Discount_Percentage]]&gt;=50%,"50% or More","&lt;50%")</f>
        <v>&lt;50%</v>
      </c>
      <c r="M19" s="7">
        <f>amazon!G19</f>
        <v>4</v>
      </c>
      <c r="N19" s="4">
        <f>amazon!H19</f>
        <v>43994</v>
      </c>
      <c r="O19" s="8">
        <f>CleanAmazon[[#This Row],[Actual_Price]]*CleanAmazon[[#This Row],[Rating_Count]]</f>
        <v>17553606</v>
      </c>
      <c r="P19" t="str">
        <f>PROPER(amazon!I19)</f>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Q19" t="str">
        <f>amazon!J19</f>
        <v>AECPFYFQVRUWC3KGNLJIOREFP5LQ,AGYYVPDD7YG7FYNBXNGXZJT525AQ,AHONIZU3ICIEHQIGQ6R2VFRSBXOQ,AFPHD2CRPDZMWMBL7WXRSVYWS5JA,AEZ346GX3HJ4O4XNRPHCNHXQURMQ,AEPSWFPNECKO34PUC7I56ITGXR6Q,AHWVEHR5DYLVFTO2KF3IZATFQSWQ,AH4QT33M55677I7ISQOAKEQWACYQ</v>
      </c>
      <c r="R19" t="str">
        <f>PROPER(amazon!K19)</f>
        <v>Ardkn,Nirbhay Kumar,Sagar Viswanathan,Asp,Placeholder,Bharani,Sonia,Niam</v>
      </c>
      <c r="S19" t="str">
        <f>amazon!L19</f>
        <v>RGIQEG07R9HS2,R1SMWZQ86XIN8U,R2J3Y1WL29GWDE,RYGGS0M09S3KY,R17KQRUTAN5DKS,R3AAQGS6HP2QUK,R1HDNOG6TO2CCA,R3PHKXYA5AFEOU</v>
      </c>
      <c r="T19" t="str">
        <f>PROPER(amazon!M19)</f>
        <v>A Good Braided Cable For Your Type C Device,Good Quality Product From Ambrane,Super Cable,As,Good Quality,Good Product,Its Good,Good Quality For The Price But One Issue With My Unit</v>
      </c>
      <c r="U19" t="str">
        <f>PROPER(amazon!N19)</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V19" t="str">
        <f>TRIM(CLEAN(amazon!O19))</f>
        <v>https://m.media-amazon.com/images/I/41d84o5-M-L._SY445_SX342_QL70_FMwebp_.jpg</v>
      </c>
      <c r="W19" t="str">
        <f>TRIM(CLEAN(amazon!P19))</f>
        <v>https://www.amazon.in/Ambrane-Unbreakable-Charging-Braided-Cable/dp/B082LSVT4B/ref=sr_1_19?qid=1672909124&amp;s=electronics&amp;sr=1-19</v>
      </c>
    </row>
    <row r="20" spans="1:23">
      <c r="A20" t="str">
        <f>amazon!A20</f>
        <v>B08WRBG3XW</v>
      </c>
      <c r="B20" t="str">
        <f>PROPER(amazon!B20)</f>
        <v>Boat Type C A325 Tangle-Free, Sturdy Type C Cable With 3A Rapid Charging &amp; 480Mbps Data Transmission(Black)</v>
      </c>
      <c r="C20" t="str">
        <f>PROPER(amazon!C20)</f>
        <v>Computers&amp;Accessories|Accessories&amp;Peripherals|Cables&amp;Accessories|Cables|Usbcables</v>
      </c>
      <c r="D20" t="s">
        <v>13080</v>
      </c>
      <c r="E20" t="s">
        <v>13081</v>
      </c>
      <c r="F20" t="s">
        <v>13082</v>
      </c>
      <c r="G20" t="s">
        <v>13083</v>
      </c>
      <c r="H20" s="8">
        <f>amazon!D20</f>
        <v>199</v>
      </c>
      <c r="I20" s="8" t="str">
        <f>IF(CleanAmazon[[#This Row],[Discounted_Price]]&lt;200,"&lt;₹200",IF(OR(CleanAmazon[[#This Row],[Discounted_Price]]=200,CleanAmazon[[#This Row],[Discounted_Price]]&lt;=500),"₹200 - ₹500","&gt;₹500"))</f>
        <v>&lt;₹200</v>
      </c>
      <c r="J20" s="8">
        <f>amazon!E20</f>
        <v>499</v>
      </c>
      <c r="K20" s="10">
        <f>amazon!F20</f>
        <v>0.6</v>
      </c>
      <c r="L20" t="str">
        <f>IF(CleanAmazon[[#This Row],[Discount_Percentage]]&gt;=50%,"50% or More","&lt;50%")</f>
        <v>50% or More</v>
      </c>
      <c r="M20" s="7">
        <f>amazon!G20</f>
        <v>4.0999999999999996</v>
      </c>
      <c r="N20" s="4">
        <f>amazon!H20</f>
        <v>13045</v>
      </c>
      <c r="O20" s="8">
        <f>CleanAmazon[[#This Row],[Actual_Price]]*CleanAmazon[[#This Row],[Rating_Count]]</f>
        <v>6509455</v>
      </c>
      <c r="P20" t="str">
        <f>PROPER(amazon!I20)</f>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Q20" t="str">
        <f>amazon!J20</f>
        <v>AFB5KJR4Q5FICAHBOPDPUTB3O7QQ,AHW3QBHDOUMXODZ4EAMHD5JMDIDQ,AGXRGH7DLS3RVFS5KWU4PGR3H3GQ,AFLIHOX2HH7S2OJAD63UAHKMY34Q,AEHBE4U3HD6G2TMSHKE7TNZYOWCA,AFHKIURZM4R62UEXTOCZLI2FPQ6A,AEW6K4E5A4RUWRFFUDINQE5WWBSQ,AG4LMDCRAAKD4U2FZ6B6N75KTHXA</v>
      </c>
      <c r="R20" t="str">
        <f>PROPER(amazon!K20)</f>
        <v>Rohan Narkar,Jagwinder Singh,Gursewak Singh,Avii,Amit Sharma,Ritesh Agarwala,Rahul Hardaha,Amazon Customer</v>
      </c>
      <c r="S20" t="str">
        <f>amazon!L20</f>
        <v>R2BP8Y5OJXKJLF,R218813TNRHNSY,R3VIKEVJ5DBF5G,R2PQNCTR8TQCT4,R3FI11UEJC9ZOJ,R3ULCCZZHBNLA4,RELIQ4H7CYX2Q,R3ALQNTJN4ER9N</v>
      </c>
      <c r="T20" t="str">
        <f>PROPER(amazon!M20)</f>
        <v>Good For Charging And Data Transfer,‡®Æ‡®Ú‡®º‡®¨‡©Ç‡®§,Good Quality But Less Power Delivery,Fantastic!,Good,Not Useful,Doesn'T Fit Properly,Can'T Support Oppo Mobile For Fast Charging</v>
      </c>
      <c r="U20" t="str">
        <f>PROPER(amazon!N20)</f>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v>
      </c>
      <c r="V20" t="str">
        <f>TRIM(CLEAN(amazon!O20))</f>
        <v>https://m.media-amazon.com/images/W/WEBP_402378-T1/images/I/41xwPQLxTML._SX300_SY300_QL70_FMwebp_.jpg</v>
      </c>
      <c r="W20" t="str">
        <f>TRIM(CLEAN(amazon!P20))</f>
        <v>https://www.amazon.in/boAt-A325-Tangle-Free-Charging-Transmission/dp/B08WRBG3XW/ref=sr_1_20?qid=1672909124&amp;s=electronics&amp;sr=1-20</v>
      </c>
    </row>
    <row r="21" spans="1:23">
      <c r="A21" t="str">
        <f>amazon!A21</f>
        <v>B08DPLCM6T</v>
      </c>
      <c r="B21" t="str">
        <f>PROPER(amazon!B21)</f>
        <v>Lg 80 Cm (32 Inches) Hd Ready Smart Led Tv 32Lm563Bptc (Dark Iron Gray)</v>
      </c>
      <c r="C21" t="str">
        <f>PROPER(amazon!C21)</f>
        <v>Electronics|Hometheater,Tv&amp;Video|Televisions|Smarttelevisions</v>
      </c>
      <c r="D21" t="s">
        <v>13088</v>
      </c>
      <c r="E21" t="s">
        <v>13089</v>
      </c>
      <c r="F21" t="s">
        <v>13092</v>
      </c>
      <c r="G21" t="s">
        <v>13093</v>
      </c>
      <c r="H21" s="8">
        <f>amazon!D21</f>
        <v>13490</v>
      </c>
      <c r="I21" s="8" t="str">
        <f>IF(CleanAmazon[[#This Row],[Discounted_Price]]&lt;200,"&lt;₹200",IF(OR(CleanAmazon[[#This Row],[Discounted_Price]]=200,CleanAmazon[[#This Row],[Discounted_Price]]&lt;=500),"₹200 - ₹500","&gt;₹500"))</f>
        <v>&gt;₹500</v>
      </c>
      <c r="J21" s="8">
        <f>amazon!E21</f>
        <v>21990</v>
      </c>
      <c r="K21" s="10">
        <f>amazon!F21</f>
        <v>0.39</v>
      </c>
      <c r="L21" t="str">
        <f>IF(CleanAmazon[[#This Row],[Discount_Percentage]]&gt;=50%,"50% or More","&lt;50%")</f>
        <v>&lt;50%</v>
      </c>
      <c r="M21" s="7">
        <f>amazon!G21</f>
        <v>4.3</v>
      </c>
      <c r="N21" s="4">
        <f>amazon!H21</f>
        <v>11976</v>
      </c>
      <c r="O21" s="8">
        <f>CleanAmazon[[#This Row],[Actual_Price]]*CleanAmazon[[#This Row],[Rating_Count]]</f>
        <v>263352240</v>
      </c>
      <c r="P21" t="str">
        <f>PROPER(amazon!I21)</f>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Q21" t="str">
        <f>amazon!J21</f>
        <v>AHBNKB74LGTYUOKPAJBSKNFV45CA,AFIECTV45ADX5YPTE2VU6ORRHTGQ,AFDUJI7KG7VMZF4JGJHV4DBCA4OA,AEUWKSX5ZL7DWOOYVDOWJKBHOVXA,AHEJW5MYVFOQBEXD6BIUBB3PJBPQ,AEM2Y22BKLFYL5BK7SC56Q75ODOQ,AHWDVB4OO4S3YS5RYQZIDBNV6BUQ,AFCEDQXVCB4LUUBWXRJS6KRU62FQ</v>
      </c>
      <c r="R21" t="str">
        <f>PROPER(amazon!K21)</f>
        <v>Nirmal.N,Manoj Kumar,Somnath Das,Harsha,Pradhut Roy,Mahendra Nath Das,Naveen Kumar,Gopi Sahu</v>
      </c>
      <c r="S21" t="str">
        <f>amazon!L21</f>
        <v>R2PNR69G0BQG2F,R31A0WWDEYMKEW,R2C4XEWFLVU7JV,RYWES5AT5FQO6,R1PGWAY5TEWLT4,R32542OPR0QC4I,R2JDJEVZ2G7EEK,R36EHHPAQNSSOF</v>
      </c>
      <c r="T21" t="str">
        <f>PROPER(amazon!M21)</f>
        <v>Sound Quality,Very Nice,Value For Money,Good,Good For Its Price.,Good Item,Budget Friendly,Good</v>
      </c>
      <c r="U21" t="str">
        <f>PROPER(amazon!N21)</f>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v>
      </c>
      <c r="V21" t="str">
        <f>TRIM(CLEAN(amazon!O21))</f>
        <v>https://m.media-amazon.com/images/W/WEBP_402378-T2/images/I/51v-2Nzr+ML._SY300_SX300_.jpg</v>
      </c>
      <c r="W21" t="str">
        <f>TRIM(CLEAN(amazon!P21))</f>
        <v>https://www.amazon.in/LG-inches-Ready-Smart-32LM563BPTC/dp/B08DPLCM6T/ref=sr_1_21?qid=1672909124&amp;s=electronics&amp;sr=1-21</v>
      </c>
    </row>
    <row r="22" spans="1:23">
      <c r="A22" t="str">
        <f>amazon!A22</f>
        <v>B09C6HXFC1</v>
      </c>
      <c r="B22" t="str">
        <f>PROPER(amazon!B22)</f>
        <v>Duracell Usb Lightning Apple Certified (Mfi) Braided Sync &amp; Charge Cable For Iphone, Ipad And Ipod. Fast Charging Lightning Cable, 3.9 Feet (1.2M) - Black</v>
      </c>
      <c r="C22" t="str">
        <f>PROPER(amazon!C22)</f>
        <v>Computers&amp;Accessories|Accessories&amp;Peripherals|Cables&amp;Accessories|Cables|Usbcables</v>
      </c>
      <c r="D22" t="s">
        <v>13080</v>
      </c>
      <c r="E22" t="s">
        <v>13081</v>
      </c>
      <c r="F22" t="s">
        <v>13082</v>
      </c>
      <c r="G22" t="s">
        <v>13083</v>
      </c>
      <c r="H22" s="8">
        <f>amazon!D22</f>
        <v>970</v>
      </c>
      <c r="I22" s="8" t="str">
        <f>IF(CleanAmazon[[#This Row],[Discounted_Price]]&lt;200,"&lt;₹200",IF(OR(CleanAmazon[[#This Row],[Discounted_Price]]=200,CleanAmazon[[#This Row],[Discounted_Price]]&lt;=500),"₹200 - ₹500","&gt;₹500"))</f>
        <v>&gt;₹500</v>
      </c>
      <c r="J22" s="8">
        <f>amazon!E22</f>
        <v>1799</v>
      </c>
      <c r="K22" s="10">
        <f>amazon!F22</f>
        <v>0.46</v>
      </c>
      <c r="L22" t="str">
        <f>IF(CleanAmazon[[#This Row],[Discount_Percentage]]&gt;=50%,"50% or More","&lt;50%")</f>
        <v>&lt;50%</v>
      </c>
      <c r="M22" s="7">
        <f>amazon!G22</f>
        <v>4.5</v>
      </c>
      <c r="N22" s="4">
        <f>amazon!H22</f>
        <v>815</v>
      </c>
      <c r="O22" s="8">
        <f>CleanAmazon[[#This Row],[Actual_Price]]*CleanAmazon[[#This Row],[Rating_Count]]</f>
        <v>1466185</v>
      </c>
      <c r="P22" t="str">
        <f>PROPER(amazon!I22)</f>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Q22" t="str">
        <f>amazon!J22</f>
        <v>AFNYIBWKJLJQKY4BGK77ZOTVMORA,AFCTNNMP2LZLY5466YJ5AY3JE5ZA,AG3XBWOAL65DJSBHJ7LQ2K54HJKQ,AF2ZFMLJS4UBCGZO4FMJTEPP6MHA,AFBZMRHC4GXUU7KNAK4OBKORDF6Q,AHSIQL276K7X2UP72QOOOWNVRSXA,AF3D6X5NQWOBOEVVH2Y37N55AKZQ,AFWOTSQXCQJLZ653Y7ACEZADKGYQ</v>
      </c>
      <c r="R22" t="str">
        <f>PROPER(amazon!K22)</f>
        <v>Prasannavijayaraghavan G.,Preet Sikka,Theeban Raj,Nishikant,Gurpreet S.,Manoj,Sp,Ashutosh</v>
      </c>
      <c r="S22" t="str">
        <f>amazon!L22</f>
        <v>R12D1BZF9MU8TN,R32MNCWO5LGFCG,RZU3UK8OZKD6X,R3BSTKR3JUW6GY,R1ARVYPXS4XPB7,R1V6GDYE2IBX8O,R28EG2PXZTJL90,R2SQNU7OIOOLHT</v>
      </c>
      <c r="T22" t="str">
        <f>PROPER(amazon!M22)</f>
        <v>Good Cable For Car,Good Substitute For Orginal,Better Value For Money Product,Way Better Than The Original,Absolutely Amazing.,Namm Hi Kafi Hai,Very Good,As The Names Say Durable Cell It A Durable Cable ;-)</v>
      </c>
      <c r="U22" t="str">
        <f>PROPER(amazon!N22)</f>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v>
      </c>
      <c r="V22" t="str">
        <f>TRIM(CLEAN(amazon!O22))</f>
        <v>https://m.media-amazon.com/images/W/WEBP_402378-T1/images/I/41TZJiPRRwL._SX300_SY300_QL70_FMwebp_.jpg</v>
      </c>
      <c r="W22" t="str">
        <f>TRIM(CLEAN(amazon!P22))</f>
        <v>https://www.amazon.in/DURACELL-Lightning-Certified-braided-Devices/dp/B09C6HXFC1/ref=sr_1_22?qid=1672909124&amp;s=electronics&amp;sr=1-22</v>
      </c>
    </row>
    <row r="23" spans="1:23">
      <c r="A23" t="str">
        <f>amazon!A23</f>
        <v>B085194JFL</v>
      </c>
      <c r="B23" t="str">
        <f>PROPER(amazon!B23)</f>
        <v>Tizum Hdmi To Vga Adapter Cable 1080P For Projector, Computer, Laptop, Tv, Projectors &amp; Tv</v>
      </c>
      <c r="C23" t="str">
        <f>PROPER(amazon!C23)</f>
        <v>Electronics|Hometheater,Tv&amp;Video|Accessories|Cables|Hdmicables</v>
      </c>
      <c r="D23" t="s">
        <v>13088</v>
      </c>
      <c r="E23" t="s">
        <v>13089</v>
      </c>
      <c r="F23" t="s">
        <v>13090</v>
      </c>
      <c r="G23" t="s">
        <v>13083</v>
      </c>
      <c r="H23" s="8">
        <f>amazon!D23</f>
        <v>279</v>
      </c>
      <c r="I23" s="8" t="str">
        <f>IF(CleanAmazon[[#This Row],[Discounted_Price]]&lt;200,"&lt;₹200",IF(OR(CleanAmazon[[#This Row],[Discounted_Price]]=200,CleanAmazon[[#This Row],[Discounted_Price]]&lt;=500),"₹200 - ₹500","&gt;₹500"))</f>
        <v>₹200 - ₹500</v>
      </c>
      <c r="J23" s="8">
        <f>amazon!E23</f>
        <v>499</v>
      </c>
      <c r="K23" s="10">
        <f>amazon!F23</f>
        <v>0.44</v>
      </c>
      <c r="L23" t="str">
        <f>IF(CleanAmazon[[#This Row],[Discount_Percentage]]&gt;=50%,"50% or More","&lt;50%")</f>
        <v>&lt;50%</v>
      </c>
      <c r="M23" s="7">
        <f>amazon!G23</f>
        <v>3.7</v>
      </c>
      <c r="N23" s="4">
        <f>amazon!H23</f>
        <v>10962</v>
      </c>
      <c r="O23" s="8">
        <f>CleanAmazon[[#This Row],[Actual_Price]]*CleanAmazon[[#This Row],[Rating_Count]]</f>
        <v>5470038</v>
      </c>
      <c r="P23" t="str">
        <f>PROPER(amazon!I23)</f>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Q23" t="str">
        <f>amazon!J23</f>
        <v>AEO5FHWNOSFBT554DKQAG4ICBGFQ,AGIQ5Y7Q4MKZ542KKVFZLAIZV6GQ,AFD53TWXXCPJAYQJ7REZPW34AKKQ,AHBMHE56M3IAD7Z4KXUKREAZX3WQ,AFR4YULNFZZC5DJOWH2KNFAOM6BQ,AEP5UMK4KDMGZGBHBLZDB2R37OMA,AHLKQWAPXICPCSCIPIF6C6FOENOQ,AHTBS46SCEBGWK4SUH3FOQEORR3Q</v>
      </c>
      <c r="R23" t="str">
        <f>PROPER(amazon!K23)</f>
        <v>Aditya D.,Paranthaman,Ashik Rahman C,Rajas C.,Madan Tejaswi,Sumit,Chaitanya Srikrishna,Subeh Sharma</v>
      </c>
      <c r="S23" t="str">
        <f>amazon!L23</f>
        <v>R1GYK05NN6747O,R1J21BZ29NGQF9,R16JCHEILBYOMW,R2WVVS88M7SH18,R2MQ3VB8ZTUS48,RBJPTKHYQ7G7U,R37PKO5FUPJW35,R38R2YC2J2BMWR</v>
      </c>
      <c r="T23" t="str">
        <f>PROPER(amazon!M23)</f>
        <v>Good Product ; Average Finishing,Save It Purpose Well Without Any Issue. I Am Satisfied,No Issues,No Need To Put Aux Cable For Connecting Audio From Secondary Monitor,Good Product,Not So Bad,Good,Worked Will For Only 3-4 Months.</v>
      </c>
      <c r="U23" t="str">
        <f>PROPER(amazon!N23)</f>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v>
      </c>
      <c r="V23" t="str">
        <f>TRIM(CLEAN(amazon!O23))</f>
        <v>https://m.media-amazon.com/images/W/WEBP_402378-T1/images/I/31MIyzg8uzL._SX300_SY300_QL70_FMwebp_.jpg</v>
      </c>
      <c r="W23" t="str">
        <f>TRIM(CLEAN(amazon!P23))</f>
        <v>https://www.amazon.in/Adapter-Projector-Computer-Laptop-Projectors/dp/B085194JFL/ref=sr_1_23?qid=1672909124&amp;s=electronics&amp;sr=1-23</v>
      </c>
    </row>
    <row r="24" spans="1:23">
      <c r="A24" t="str">
        <f>amazon!A24</f>
        <v>B09F6S8BT6</v>
      </c>
      <c r="B24" t="str">
        <f>PROPER(amazon!B24)</f>
        <v>Samsung 80 Cm (32 Inches) Wondertainment Series Hd Ready Led Smart Tv Ua32T4340Bkxxl (Glossy Black)</v>
      </c>
      <c r="C24" t="str">
        <f>PROPER(amazon!C24)</f>
        <v>Electronics|Hometheater,Tv&amp;Video|Televisions|Smarttelevisions</v>
      </c>
      <c r="D24" t="s">
        <v>13088</v>
      </c>
      <c r="E24" t="s">
        <v>13089</v>
      </c>
      <c r="F24" t="s">
        <v>13092</v>
      </c>
      <c r="G24" t="s">
        <v>13093</v>
      </c>
      <c r="H24" s="8">
        <f>amazon!D24</f>
        <v>13490</v>
      </c>
      <c r="I24" s="8" t="str">
        <f>IF(CleanAmazon[[#This Row],[Discounted_Price]]&lt;200,"&lt;₹200",IF(OR(CleanAmazon[[#This Row],[Discounted_Price]]=200,CleanAmazon[[#This Row],[Discounted_Price]]&lt;=500),"₹200 - ₹500","&gt;₹500"))</f>
        <v>&gt;₹500</v>
      </c>
      <c r="J24" s="8">
        <f>amazon!E24</f>
        <v>22900</v>
      </c>
      <c r="K24" s="10">
        <f>amazon!F24</f>
        <v>0.41</v>
      </c>
      <c r="L24" t="str">
        <f>IF(CleanAmazon[[#This Row],[Discount_Percentage]]&gt;=50%,"50% or More","&lt;50%")</f>
        <v>&lt;50%</v>
      </c>
      <c r="M24" s="7">
        <f>amazon!G24</f>
        <v>4.3</v>
      </c>
      <c r="N24" s="4">
        <f>amazon!H24</f>
        <v>16299</v>
      </c>
      <c r="O24" s="8">
        <f>CleanAmazon[[#This Row],[Actual_Price]]*CleanAmazon[[#This Row],[Rating_Count]]</f>
        <v>373247100</v>
      </c>
      <c r="P24" t="str">
        <f>PROPER(amazon!I24)</f>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Q24" t="str">
        <f>amazon!J24</f>
        <v>AHEVO4Q5NM4YXMG2HDDXC5XMBGRQ,AFZPH7ZAWX5VDY3HOBNYRDGIDBVA,AFURD6VVHRG4HZ36KXGXYUTVUDLA,AHJF5BZJNDLXJXSW74ZPLHGO7GUA,AFUS52CHEA75E2YGQ6SYGP3PKBGA,AGS3YC22FW2PCSH3I7ODDXETZ6BA,AGGI2H2AGOIX6IBDJRWULYUP5DPQ,AG4TU4LCQXF2XTLMMGMFTNWL3OOA</v>
      </c>
      <c r="R24" t="str">
        <f>PROPER(amazon!K24)</f>
        <v>Rahman Ali,Mariya Dass,Md Aftab,Roshan S.,Mohan,Devendu Sawant,Shek Hussain,Prathap Pathaneni</v>
      </c>
      <c r="S24" t="str">
        <f>amazon!L24</f>
        <v>R1SN0D4DFBKAZI,R1SX5L77L2CD6V,R1NAZ6M4QBUJMK,R25I5FXOJA76KS,R32V7DQLDSKJ99,R8QWY8HXI120P,R2OZPGGMUCLSC1,R1G4SA1P865EIS</v>
      </c>
      <c r="T24" t="str">
        <f>PROPER(amazon!M24)</f>
        <v>Good,Sound Is Very Low Another Brand Comparing In Better,Service Provider Not Meet My Home Refuse, Tv I Am Not Using Bad Service,Good Product,Ok Super,Floor Stand Does Not Come With It ...,Good,A Budget Friendly Tv With A Clumsy Ui And Remote</v>
      </c>
      <c r="U24" t="str">
        <f>PROPER(amazon!N24)</f>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V24" t="str">
        <f>TRIM(CLEAN(amazon!O24))</f>
        <v>https://m.media-amazon.com/images/W/WEBP_402378-T1/images/I/51q3+E64azL._SX300_SY300_.jpg</v>
      </c>
      <c r="W24" t="str">
        <f>TRIM(CLEAN(amazon!P24))</f>
        <v>https://www.amazon.in/Samsung-Inches-Wondertainment-UA32T4340BKXXL-Glossy/dp/B09F6S8BT6/ref=sr_1_24?qid=1672909124&amp;s=electronics&amp;sr=1-24</v>
      </c>
    </row>
    <row r="25" spans="1:23">
      <c r="A25" t="str">
        <f>amazon!A25</f>
        <v>B09NHVCHS9</v>
      </c>
      <c r="B25" t="str">
        <f>PROPER(amazon!B25)</f>
        <v>Flix Micro Usb Cable For Smartphone (Black)</v>
      </c>
      <c r="C25" t="str">
        <f>PROPER(amazon!C25)</f>
        <v>Computers&amp;Accessories|Accessories&amp;Peripherals|Cables&amp;Accessories|Cables|Usbcables</v>
      </c>
      <c r="D25" t="s">
        <v>13080</v>
      </c>
      <c r="E25" t="s">
        <v>13081</v>
      </c>
      <c r="F25" t="s">
        <v>13082</v>
      </c>
      <c r="G25" t="s">
        <v>13083</v>
      </c>
      <c r="H25" s="8">
        <f>amazon!D25</f>
        <v>59</v>
      </c>
      <c r="I25" s="8" t="str">
        <f>IF(CleanAmazon[[#This Row],[Discounted_Price]]&lt;200,"&lt;₹200",IF(OR(CleanAmazon[[#This Row],[Discounted_Price]]=200,CleanAmazon[[#This Row],[Discounted_Price]]&lt;=500),"₹200 - ₹500","&gt;₹500"))</f>
        <v>&lt;₹200</v>
      </c>
      <c r="J25" s="8">
        <f>amazon!E25</f>
        <v>199</v>
      </c>
      <c r="K25" s="10">
        <f>amazon!F25</f>
        <v>0.7</v>
      </c>
      <c r="L25" t="str">
        <f>IF(CleanAmazon[[#This Row],[Discount_Percentage]]&gt;=50%,"50% or More","&lt;50%")</f>
        <v>50% or More</v>
      </c>
      <c r="M25" s="7">
        <f>amazon!G25</f>
        <v>4</v>
      </c>
      <c r="N25" s="4">
        <f>amazon!H25</f>
        <v>9378</v>
      </c>
      <c r="O25" s="8">
        <f>CleanAmazon[[#This Row],[Actual_Price]]*CleanAmazon[[#This Row],[Rating_Count]]</f>
        <v>1866222</v>
      </c>
      <c r="P25" t="str">
        <f>PROPER(amazon!I25)</f>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Q25" t="str">
        <f>amazon!J25</f>
        <v>AHIKJUDTVJ4T6DV6IUGFYZ5LXMPA,AE55KTFVNXYFD5FPYWP2OUPEYNPQ,AEBWA5I4QFCA3P3OBEPMELBGN4GQ,AHMGAC6QM62UXNEOCZIHLHSXPP2Q,AFHROSCGIXUPV3FYQ7H5QOD46Q7Q,AEAMIR3CMSA32IDEINSJKHRNANTA,AF355FTXYAKFH5NYPRTE7SL3WO3Q,AG5DWPD54QGSLWJ6QUFERLPNAX4Q</v>
      </c>
      <c r="R25" t="str">
        <f>PROPER(amazon!K25)</f>
        <v>$@|\|To$|-|,Sethu Madhav,Akash Thakur,Burger Planet,Justice ‚Öñô∏È,Indrajyoti D.,Aditya Kumar,E.C.George</v>
      </c>
      <c r="S25" t="str">
        <f>amazon!L25</f>
        <v>R3F4T5TRYPTMIG,R3DQIEC603E7AY,R1O4Z15FD40PV5,RDVX50PD4CTFE,R3H6WKG0TA5CGU,R3Q3L1KP5QWPV3,RU0LU2PAIIME,R20FTANBPFA653</v>
      </c>
      <c r="T25" t="str">
        <f>PROPER(amazon!M25)</f>
        <v>Worked On Iphone 7 And Didn‚Äôt Work On Xr,Good One,Dull Physical Looks,Just Buy It,Go For It,About The Product,Get Charging Cable At The Price,Working Well.</v>
      </c>
      <c r="U25" t="str">
        <f>PROPER(amazon!N25)</f>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V25" t="str">
        <f>TRIM(CLEAN(amazon!O25))</f>
        <v>https://m.media-amazon.com/images/I/31qGpf8uzuL._SY445_SX342_QL70_FMwebp_.jpg</v>
      </c>
      <c r="W25" t="str">
        <f>TRIM(CLEAN(amazon!P25))</f>
        <v>https://www.amazon.in/Flix-Micro-Cable-Smartphone-Black/dp/B09NHVCHS9/ref=sr_1_25?qid=1672909125&amp;s=electronics&amp;sr=1-25</v>
      </c>
    </row>
    <row r="26" spans="1:23">
      <c r="A26" t="str">
        <f>amazon!A26</f>
        <v>B0B1YVCJ2Y</v>
      </c>
      <c r="B26" t="str">
        <f>PROPER(amazon!B26)</f>
        <v>Acer 80 Cm (32 Inches) I Series Hd Ready Android Smart Led Tv Ar32Ar2841Hdfl (Black)</v>
      </c>
      <c r="C26" t="str">
        <f>PROPER(amazon!C26)</f>
        <v>Electronics|Hometheater,Tv&amp;Video|Televisions|Smarttelevisions</v>
      </c>
      <c r="D26" t="s">
        <v>13088</v>
      </c>
      <c r="E26" t="s">
        <v>13089</v>
      </c>
      <c r="F26" t="s">
        <v>13092</v>
      </c>
      <c r="G26" t="s">
        <v>13093</v>
      </c>
      <c r="H26" s="8">
        <f>amazon!D26</f>
        <v>11499</v>
      </c>
      <c r="I26" s="8" t="str">
        <f>IF(CleanAmazon[[#This Row],[Discounted_Price]]&lt;200,"&lt;₹200",IF(OR(CleanAmazon[[#This Row],[Discounted_Price]]=200,CleanAmazon[[#This Row],[Discounted_Price]]&lt;=500),"₹200 - ₹500","&gt;₹500"))</f>
        <v>&gt;₹500</v>
      </c>
      <c r="J26" s="8">
        <f>amazon!E26</f>
        <v>19990</v>
      </c>
      <c r="K26" s="10">
        <f>amazon!F26</f>
        <v>0.42</v>
      </c>
      <c r="L26" t="str">
        <f>IF(CleanAmazon[[#This Row],[Discount_Percentage]]&gt;=50%,"50% or More","&lt;50%")</f>
        <v>&lt;50%</v>
      </c>
      <c r="M26" s="7">
        <f>amazon!G26</f>
        <v>4.3</v>
      </c>
      <c r="N26" s="4">
        <f>amazon!H26</f>
        <v>4703</v>
      </c>
      <c r="O26" s="8">
        <f>CleanAmazon[[#This Row],[Actual_Price]]*CleanAmazon[[#This Row],[Rating_Count]]</f>
        <v>94012970</v>
      </c>
      <c r="P26" t="str">
        <f>PROPER(amazon!I26)</f>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Q26" t="str">
        <f>amazon!J26</f>
        <v>AFSMISGEYDYIP3Z42UTQU4AKOYZQ,AF5ILQY4KFDTO5XHHBJ42W5DXCZQ,AFBK3X6D3AHEHSYYXPL4L6JEMSLQ,AFNB6YVNGE6IT3AWQVSIG2TJ5L3Q,AGGKMIGXUM3JRNVY7HZ3JHPJ7WTQ,AFMECPERM2GI2XQJSBWEPZKODISQ,AETPKXNOTUEX5GH7WL7XQHDR5M7Q,AERFCJ6BOMVO5YW5XM5Z2ESOIK3A</v>
      </c>
      <c r="R26" t="str">
        <f>PROPER(amazon!K26)</f>
        <v>Ayush,Rohit A.,Kedar,Haran,Santosh Ghante,Krishnendu,Harindra,Sangamesh</v>
      </c>
      <c r="S26" t="str">
        <f>amazon!L26</f>
        <v>R1EBS3566VCSCG,R24MB66WRPSN2A,R25UU2M1B9BO5X,R1NXW7PGVND2LE,R3OSBPH7X9AQUK,R2I8RVEPDM0IMQ,R5RES2LABIW7Q,R3A3IRV8ZWP1U9</v>
      </c>
      <c r="T26" t="str">
        <f>PROPER(amazon!M26)</f>
        <v>Wonderful Tv And Awful Installation Service From Amazon,Acer Television Review,It'S A Good Product For That Price.,Good For The Price,Almost A Complete Package,Nice Product,Good Product,Super Designed</v>
      </c>
      <c r="U26" t="str">
        <f>PROPER(amazon!N26)</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V26" t="str">
        <f>TRIM(CLEAN(amazon!O26))</f>
        <v>https://m.media-amazon.com/images/I/41gikeSuhAL._SY300_SX300_QL70_FMwebp_.jpg</v>
      </c>
      <c r="W26" t="str">
        <f>TRIM(CLEAN(amazon!P26))</f>
        <v>https://www.amazon.in/Acer-inches-Ready-Android-AR32AR2841HDFL/dp/B0B1YVCJ2Y/ref=sr_1_26?qid=1672909125&amp;s=electronics&amp;sr=1-26</v>
      </c>
    </row>
    <row r="27" spans="1:23">
      <c r="A27" t="str">
        <f>amazon!A27</f>
        <v>B01M4GGIVU</v>
      </c>
      <c r="B27" t="str">
        <f>PROPER(amazon!B27)</f>
        <v>Tizum High Speed Hdmi Cable With Ethernet | Supports 3D 4K | For All Hdmi Devices Laptop Computer Gaming Console Tv Set Top Box (1.5 Meter/ 5 Feet)</v>
      </c>
      <c r="C27" t="str">
        <f>PROPER(amazon!C27)</f>
        <v>Electronics|Hometheater,Tv&amp;Video|Accessories|Cables|Hdmicables</v>
      </c>
      <c r="D27" t="s">
        <v>13088</v>
      </c>
      <c r="E27" t="s">
        <v>13089</v>
      </c>
      <c r="F27" t="s">
        <v>13090</v>
      </c>
      <c r="G27" t="s">
        <v>13083</v>
      </c>
      <c r="H27" s="8">
        <f>amazon!D27</f>
        <v>199</v>
      </c>
      <c r="I27" s="8" t="str">
        <f>IF(CleanAmazon[[#This Row],[Discounted_Price]]&lt;200,"&lt;₹200",IF(OR(CleanAmazon[[#This Row],[Discounted_Price]]=200,CleanAmazon[[#This Row],[Discounted_Price]]&lt;=500),"₹200 - ₹500","&gt;₹500"))</f>
        <v>&lt;₹200</v>
      </c>
      <c r="J27" s="8">
        <f>amazon!E27</f>
        <v>699</v>
      </c>
      <c r="K27" s="10">
        <f>amazon!F27</f>
        <v>0.72</v>
      </c>
      <c r="L27" t="str">
        <f>IF(CleanAmazon[[#This Row],[Discount_Percentage]]&gt;=50%,"50% or More","&lt;50%")</f>
        <v>50% or More</v>
      </c>
      <c r="M27" s="7">
        <f>amazon!G27</f>
        <v>4.2</v>
      </c>
      <c r="N27" s="4">
        <f>amazon!H27</f>
        <v>12153</v>
      </c>
      <c r="O27" s="8">
        <f>CleanAmazon[[#This Row],[Actual_Price]]*CleanAmazon[[#This Row],[Rating_Count]]</f>
        <v>8494947</v>
      </c>
      <c r="P27" t="str">
        <f>PROPER(amazon!I27)</f>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Q27" t="str">
        <f>amazon!J27</f>
        <v>AGVUE2NFN2MQEOQ4PR525B2ZI5PQ,AFO4M4BQ2WS7A3LPKJY45B5C7DYQ,AG6CREU25N6P2H7RCHNIU6GGJ5BA,AHFITGJEF76CXALJZLYP6OIC4EOA,AG54MN24SX3EMMON4AMBUNL74K3Q,AF3GETWWBGMLASY2KKNNBS2VO6DQ,AHEIPXMFMVWHNPLGUXUIV5XNP2SA,AFWQRBBVJWYTYUFQHUJE63S6VXJQ</v>
      </c>
      <c r="R27" t="str">
        <f>PROPER(amazon!K27)</f>
        <v>Yashpreet Singh,Abiram,Aakaash Ramchandani,Amit Katoch,Avijit Basak,Anirban B.,Dass,Gopalakrishnan</v>
      </c>
      <c r="S27" t="str">
        <f>amazon!L27</f>
        <v>R2DIHMHOPYEASB,R24RHE9B30YXWQ,R3DYXQZQA6PPHM,R2458DMQ9C2Z4F,R36C67830VNHAA,R2GE3ZI47UVVO,R1XMBPKJ1QP1Q9,R1L6PX82T6UT6P</v>
      </c>
      <c r="T27" t="str">
        <f>PROPER(amazon!M27)</f>
        <v>Cheap Product And Same Is The Performance But Does The Job,Good,No Box!!!,Good,Value For Money,A Very Good Quality Cable With Rubust Built, And It Does The Work.,Value Money,Good Product.</v>
      </c>
      <c r="U27" t="str">
        <f>PROPER(amazon!N27)</f>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V27" t="str">
        <f>TRIM(CLEAN(amazon!O27))</f>
        <v>https://m.media-amazon.com/images/I/41da4tk7N+L._SY300_SX300_.jpg</v>
      </c>
      <c r="W27" t="str">
        <f>TRIM(CLEAN(amazon!P27))</f>
        <v>https://www.amazon.in/TIZUM-Slim-1-5m-HDMI-Cable/dp/B01M4GGIVU/ref=sr_1_27?qid=1672909125&amp;s=electronics&amp;sr=1-27</v>
      </c>
    </row>
    <row r="28" spans="1:23">
      <c r="A28" t="str">
        <f>amazon!A28</f>
        <v>B08B42LWKN</v>
      </c>
      <c r="B28" t="str">
        <f>PROPER(amazon!B28)</f>
        <v>Oneplus 80 Cm (32 Inches) Y Series Hd Ready Led Smart Android Tv 32Y1 (Black)</v>
      </c>
      <c r="C28" t="str">
        <f>PROPER(amazon!C28)</f>
        <v>Electronics|Hometheater,Tv&amp;Video|Televisions|Smarttelevisions</v>
      </c>
      <c r="D28" t="s">
        <v>13088</v>
      </c>
      <c r="E28" t="s">
        <v>13089</v>
      </c>
      <c r="F28" t="s">
        <v>13092</v>
      </c>
      <c r="G28" t="s">
        <v>13093</v>
      </c>
      <c r="H28" s="8">
        <f>amazon!D28</f>
        <v>14999</v>
      </c>
      <c r="I28" s="8" t="str">
        <f>IF(CleanAmazon[[#This Row],[Discounted_Price]]&lt;200,"&lt;₹200",IF(OR(CleanAmazon[[#This Row],[Discounted_Price]]=200,CleanAmazon[[#This Row],[Discounted_Price]]&lt;=500),"₹200 - ₹500","&gt;₹500"))</f>
        <v>&gt;₹500</v>
      </c>
      <c r="J28" s="8">
        <f>amazon!E28</f>
        <v>19999</v>
      </c>
      <c r="K28" s="10">
        <f>amazon!F28</f>
        <v>0.25</v>
      </c>
      <c r="L28" t="str">
        <f>IF(CleanAmazon[[#This Row],[Discount_Percentage]]&gt;=50%,"50% or More","&lt;50%")</f>
        <v>&lt;50%</v>
      </c>
      <c r="M28" s="7">
        <f>amazon!G28</f>
        <v>4.2</v>
      </c>
      <c r="N28" s="4">
        <f>amazon!H28</f>
        <v>34899</v>
      </c>
      <c r="O28" s="8">
        <f>CleanAmazon[[#This Row],[Actual_Price]]*CleanAmazon[[#This Row],[Rating_Count]]</f>
        <v>697945101</v>
      </c>
      <c r="P28" t="str">
        <f>PROPER(amazon!I28)</f>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Q28" t="str">
        <f>amazon!J28</f>
        <v>AFUT7ANZTZYGLXU65EQ2D5OP6UMA,AGT7YYJVUC6ZHRKQHVUQZMDNLXEA,AE7OMK3IQJR2U2JZE2HQ4BKSPA6A,AGCRCU432TIF4J2EL7GBEWOIULGQ,AERQBL3BISJQVHO3RLOOA4HKZX5A,AHIWNZ2HBQAHVE4OWODM6WH4PMOQ,AH2347WTE3DZ3TIZUB5LCLZPAYEQ,AHIH3QL5XONYJWEXF7VKLFHZBDJA</v>
      </c>
      <c r="R28" t="str">
        <f>PROPER(amazon!K28)</f>
        <v>Atharva Bondre,Sujitkumar Thorat,Chandrasekara Rajasekara Reddy,J Vasanth,Placeholder,Roshan,Boopathi,Rajesh</v>
      </c>
      <c r="S28" t="str">
        <f>amazon!L28</f>
        <v>R3COVVOP2R7Z28,R2T6WHEO2ONNDD,RUFFV2QR43OCM,R2LK4WPIHJ7WDA,R6IPR9FHZ5BOT,R3DU4LFGTAIEMN,RVHHM5FW31JN1,R1QA870NJWIODF</v>
      </c>
      <c r="T28" t="str">
        <f>PROPER(amazon!M28)</f>
        <v>Worthy And Most Affordable - Great Tv,Good Product,It'S Really Worth The Money But,Better Product In This Budget,Product Review,Nice Tv,Best Product,Budget Friendly Tv</v>
      </c>
      <c r="U28" t="str">
        <f>PROPER(amazon!N28)</f>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V28" t="str">
        <f>TRIM(CLEAN(amazon!O28))</f>
        <v>https://m.media-amazon.com/images/W/WEBP_402378-T2/images/I/41WE9ZGEC4L._SX300_SY300_QL70_FMwebp_.jpg</v>
      </c>
      <c r="W28" t="str">
        <f>TRIM(CLEAN(amazon!P28))</f>
        <v>https://www.amazon.in/OnePlus-inches-Ready-Android-32Y1/dp/B08B42LWKN/ref=sr_1_29?qid=1672909125&amp;s=electronics&amp;sr=1-29</v>
      </c>
    </row>
    <row r="29" spans="1:23">
      <c r="A29" t="str">
        <f>amazon!A29</f>
        <v>B094JNXNPV</v>
      </c>
      <c r="B29" t="str">
        <f>PROPER(amazon!B29)</f>
        <v>Ambrane Unbreakable 3 In 1 Fast Charging Braided Multipurpose Cable For Speaker With 2.1 A Speed - 1.25 Meter, Black</v>
      </c>
      <c r="C29" t="str">
        <f>PROPER(amazon!C29)</f>
        <v>Computers&amp;Accessories|Accessories&amp;Peripherals|Cables&amp;Accessories|Cables|Usbcables</v>
      </c>
      <c r="D29" t="s">
        <v>13080</v>
      </c>
      <c r="E29" t="s">
        <v>13081</v>
      </c>
      <c r="F29" t="s">
        <v>13082</v>
      </c>
      <c r="G29" t="s">
        <v>13083</v>
      </c>
      <c r="H29" s="8">
        <f>amazon!D29</f>
        <v>299</v>
      </c>
      <c r="I29" s="8" t="str">
        <f>IF(CleanAmazon[[#This Row],[Discounted_Price]]&lt;200,"&lt;₹200",IF(OR(CleanAmazon[[#This Row],[Discounted_Price]]=200,CleanAmazon[[#This Row],[Discounted_Price]]&lt;=500),"₹200 - ₹500","&gt;₹500"))</f>
        <v>₹200 - ₹500</v>
      </c>
      <c r="J29" s="8">
        <f>amazon!E29</f>
        <v>399</v>
      </c>
      <c r="K29" s="10">
        <f>amazon!F29</f>
        <v>0.25</v>
      </c>
      <c r="L29" t="str">
        <f>IF(CleanAmazon[[#This Row],[Discount_Percentage]]&gt;=50%,"50% or More","&lt;50%")</f>
        <v>&lt;50%</v>
      </c>
      <c r="M29" s="7">
        <f>amazon!G29</f>
        <v>4</v>
      </c>
      <c r="N29" s="4">
        <f>amazon!H29</f>
        <v>2766</v>
      </c>
      <c r="O29" s="8">
        <f>CleanAmazon[[#This Row],[Actual_Price]]*CleanAmazon[[#This Row],[Rating_Count]]</f>
        <v>1103634</v>
      </c>
      <c r="P29" t="str">
        <f>PROPER(amazon!I29)</f>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Q29" t="str">
        <f>amazon!J29</f>
        <v>AFYR53OTBUX2RNAKUZHUJ4RFJJNQ,AHR735YWWYFTQI5VGEEYP3DZPB6Q,AEO5NTPVZBDP7EHO2NOJ3Q6QPN3A,AF7S5C6MJ7XPJ26E3U3Z5TIWHRMA,AGY65IJP7XREWO3GUDT46474CYKA,AE2E632GMYL5U2ESNXOX5UT5D34A,AFHE44JRHYO42EGIWNM2GC75ZIJA,AEMJJHRL3DAOOLBWHIDSFW56MJWQ</v>
      </c>
      <c r="R29" t="str">
        <f>PROPER(amazon!K29)</f>
        <v>Anand Sarma,Lokeshnist,C,Sai Kiran,Amazon Customer,Jagdeesh Singh,Kalpit Sultania,Gopi</v>
      </c>
      <c r="S29" t="str">
        <f>amazon!L29</f>
        <v>R249YCZVKYR5XD,R1GHL3EYAQ4ZMT,R1M0NVGZXK8NGO,R3O3MTC9L2VAJ5,RS2B5ERC0SV1O,RY1GC09VYZQT8,R29MVX7H69YMY5,R2M6TTXAWRQT5G</v>
      </c>
      <c r="T29" t="str">
        <f>PROPER(amazon!M29)</f>
        <v>Ok Cable,Three Pin With Hybrid Wire,Sturdy,Nice,Good.,So Good,Carplay Not Supported,‡§™‡•À‡§∏‡§Æ ‡§µ‡§∏‡•Ç‡§≤ Üôç</v>
      </c>
      <c r="U29" t="str">
        <f>PROPER(amazon!N29)</f>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v>
      </c>
      <c r="V29" t="str">
        <f>TRIM(CLEAN(amazon!O29))</f>
        <v>https://m.media-amazon.com/images/W/WEBP_402378-T2/images/I/41GeM83DzzL._SX300_SY300_QL70_FMwebp_.jpg</v>
      </c>
      <c r="W29" t="str">
        <f>TRIM(CLEAN(amazon!P29))</f>
        <v>https://www.amazon.in/Ambrane-Unbreakable-Charging-Braided-Multipurpose/dp/B094JNXNPV/ref=sr_1_31?qid=1672909125&amp;s=electronics&amp;sr=1-31</v>
      </c>
    </row>
    <row r="30" spans="1:23">
      <c r="A30" t="str">
        <f>amazon!A30</f>
        <v>B09W5XR9RT</v>
      </c>
      <c r="B30" t="str">
        <f>PROPER(amazon!B30)</f>
        <v>Duracell Usb C To Lightning Apple Certified (Mfi) Braided Sync &amp; Charge Cable For Iphone, Ipad And Ipod. Fast Charging Lightning Cable, 3.9 Feet (1.2M) - Black</v>
      </c>
      <c r="C30" t="str">
        <f>PROPER(amazon!C30)</f>
        <v>Computers&amp;Accessories|Accessories&amp;Peripherals|Cables&amp;Accessories|Cables|Usbcables</v>
      </c>
      <c r="D30" t="s">
        <v>13080</v>
      </c>
      <c r="E30" t="s">
        <v>13081</v>
      </c>
      <c r="F30" t="s">
        <v>13082</v>
      </c>
      <c r="G30" t="s">
        <v>13083</v>
      </c>
      <c r="H30" s="8">
        <f>amazon!D30</f>
        <v>970</v>
      </c>
      <c r="I30" s="8" t="str">
        <f>IF(CleanAmazon[[#This Row],[Discounted_Price]]&lt;200,"&lt;₹200",IF(OR(CleanAmazon[[#This Row],[Discounted_Price]]=200,CleanAmazon[[#This Row],[Discounted_Price]]&lt;=500),"₹200 - ₹500","&gt;₹500"))</f>
        <v>&gt;₹500</v>
      </c>
      <c r="J30" s="8">
        <f>amazon!E30</f>
        <v>1999</v>
      </c>
      <c r="K30" s="10">
        <f>amazon!F30</f>
        <v>0.51</v>
      </c>
      <c r="L30" t="str">
        <f>IF(CleanAmazon[[#This Row],[Discount_Percentage]]&gt;=50%,"50% or More","&lt;50%")</f>
        <v>50% or More</v>
      </c>
      <c r="M30" s="7">
        <f>amazon!G30</f>
        <v>4.4000000000000004</v>
      </c>
      <c r="N30" s="4">
        <f>amazon!H30</f>
        <v>184</v>
      </c>
      <c r="O30" s="8">
        <f>CleanAmazon[[#This Row],[Actual_Price]]*CleanAmazon[[#This Row],[Rating_Count]]</f>
        <v>367816</v>
      </c>
      <c r="P30" t="str">
        <f>PROPER(amazon!I30)</f>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Q30" t="str">
        <f>amazon!J30</f>
        <v>AHZWJCVEIEI76H2VGMUSN5D735IQ,AH2DFUHFTG4CKQFVGZSB4JHXSAWA,AGYTSAUTXMOPROERNJPXNEB2XWNQ,AF5JWNCDVWTXOFCICR6IYNOEQENQ,AEEFM3W6RGC2KDYG5B6N7VQXR4QA,AGRT55DXEGF2EOL63HOKKKBB2KFA,AF6R7AMFHIWTMNFF6WPGFDOF7Z5A,AEGXNM3XGAHJGUJ7MIFPE7QFMJHA</v>
      </c>
      <c r="R30" t="str">
        <f>PROPER(amazon!K30)</f>
        <v>Amazon Customer,Govind Gujarathi,Vihari,Shalem,Tejas,Radha Krishanan,Vasudeva Govindraju,Amazon Customer</v>
      </c>
      <c r="S30" t="str">
        <f>amazon!L30</f>
        <v>R1Y30KU04V3QF4,RK3DSUGKIZT8Z,R3BIG7J6V2JZTU,R1QI1HTJPGLS5O,R3SETXTOZ47CM4,R10SL1Q7F6CHBK,R1CBYX6RCGU739,R3PGNXSPA35NB3</v>
      </c>
      <c r="T30" t="str">
        <f>PROPER(amazon!M30)</f>
        <v>Very Good Product.,Using As A Spare Cable In Car,Sturdy, Durable, Fast Charging!,Good Brand,It‚Äôs Like Original Apple Cable,One Of The Best Wire ..,Super Well Build. Quality Product Worth The Money,Good Product</v>
      </c>
      <c r="U30" t="str">
        <f>PROPER(amazon!N30)</f>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v>
      </c>
      <c r="V30" t="str">
        <f>TRIM(CLEAN(amazon!O30))</f>
        <v>https://m.media-amazon.com/images/W/WEBP_402378-T2/images/I/4177nw8okbL._SX300_SY300_QL70_FMwebp_.jpg</v>
      </c>
      <c r="W30" t="str">
        <f>TRIM(CLEAN(amazon!P30))</f>
        <v>https://www.amazon.in/Duracell-Lightning-Certified-Braided-Charging/dp/B09W5XR9RT/ref=sr_1_32?qid=1672909125&amp;s=electronics&amp;sr=1-32</v>
      </c>
    </row>
    <row r="31" spans="1:23">
      <c r="A31" t="str">
        <f>amazon!A31</f>
        <v>B077Z65HSD</v>
      </c>
      <c r="B31" t="str">
        <f>PROPER(amazon!B31)</f>
        <v>Boat A400 Usb Type-C To Usb-A 2.0 Male Data Cable, 2 Meter (Black)</v>
      </c>
      <c r="C31" t="str">
        <f>PROPER(amazon!C31)</f>
        <v>Computers&amp;Accessories|Accessories&amp;Peripherals|Cables&amp;Accessories|Cables|Usbcables</v>
      </c>
      <c r="D31" t="s">
        <v>13080</v>
      </c>
      <c r="E31" t="s">
        <v>13081</v>
      </c>
      <c r="F31" t="s">
        <v>13082</v>
      </c>
      <c r="G31" t="s">
        <v>13083</v>
      </c>
      <c r="H31" s="8">
        <f>amazon!D31</f>
        <v>299</v>
      </c>
      <c r="I31" s="8" t="str">
        <f>IF(CleanAmazon[[#This Row],[Discounted_Price]]&lt;200,"&lt;₹200",IF(OR(CleanAmazon[[#This Row],[Discounted_Price]]=200,CleanAmazon[[#This Row],[Discounted_Price]]&lt;=500),"₹200 - ₹500","&gt;₹500"))</f>
        <v>₹200 - ₹500</v>
      </c>
      <c r="J31" s="8">
        <f>amazon!E31</f>
        <v>999</v>
      </c>
      <c r="K31" s="10">
        <f>amazon!F31</f>
        <v>0.7</v>
      </c>
      <c r="L31" t="str">
        <f>IF(CleanAmazon[[#This Row],[Discount_Percentage]]&gt;=50%,"50% or More","&lt;50%")</f>
        <v>50% or More</v>
      </c>
      <c r="M31" s="7">
        <f>amazon!G31</f>
        <v>4.3</v>
      </c>
      <c r="N31" s="4">
        <f>amazon!H31</f>
        <v>20850</v>
      </c>
      <c r="O31" s="8">
        <f>CleanAmazon[[#This Row],[Actual_Price]]*CleanAmazon[[#This Row],[Rating_Count]]</f>
        <v>20829150</v>
      </c>
      <c r="P31" t="str">
        <f>PROPER(amazon!I31)</f>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Q31" t="str">
        <f>amazon!J31</f>
        <v>AFA332YHUPB6I7KMME7SOFX5RKQQ,AH3LHRL5P4YAVOQQCH72G2PJFXSA,AGUUHLF34AIEIOE5KULXXVWKBCMA,AHWY6IG3PXBBJMLVFMHHKM25BVCQ,AEOKB3ECJUM6UQOBFKMEMQVVHL4A,AEYA6LQE25O2P6C7XV62XM3YV2EQ,AHMKSLALVS62JUHSHAI3FUXWDYYA,AFZIZOK5KDBOB5QCHUQRR2ZWUYKA</v>
      </c>
      <c r="R31" t="str">
        <f>PROPER(amazon!K31)</f>
        <v>Ghost,Amazon Customer,A Vase,Mani Jha,Anu B,Ganesh Inguva,Prabhu,Amazon Customer</v>
      </c>
      <c r="S31" t="str">
        <f>amazon!L31</f>
        <v>R1G4I5FLAHM16P,R1DXRMVWV2OVE8,R2BJFG3I9TAZ2P,R35RERUQG5AERU,RQVMA35UH4D2P,R2WKO9Y6VGUOOP,R1NECHJ8DC9INS,RDDDU5N0JHZS7</v>
      </c>
      <c r="T31" t="str">
        <f>PROPER(amazon!M31)</f>
        <v>Just Buy It Dont Even 2Nd Guess It,Quality Is Good,Nylon Braided Quiet Sturdy,Amazing,Feels Like Steel Harnessed Wire - Strong,Sturdy And Durable. Useful For Charging Power Banks,Good,Nice Quality</v>
      </c>
      <c r="U31" t="str">
        <f>PROPER(amazon!N31)</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V31" t="str">
        <f>TRIM(CLEAN(amazon!O31))</f>
        <v>https://m.media-amazon.com/images/I/41jk4zYjTsL._SX300_SY300_QL70_FMwebp_.jpg</v>
      </c>
      <c r="W31" t="str">
        <f>TRIM(CLEAN(amazon!P31))</f>
        <v>https://www.amazon.in/A400-Type-C-Cable-Meter-Black/dp/B077Z65HSD/ref=sr_1_33?qid=1672909125&amp;s=electronics&amp;sr=1-33</v>
      </c>
    </row>
    <row r="32" spans="1:23">
      <c r="A32" t="str">
        <f>amazon!A32</f>
        <v>B00NH11PEY</v>
      </c>
      <c r="B32" t="str">
        <f>PROPER(amazon!B32)</f>
        <v>Amazonbasics Usb 2.0 - A-Male To A-Female Extension Cable For Personal Computer, Printer (Black, 9.8 Feet/3 Meters)</v>
      </c>
      <c r="C32" t="str">
        <f>PROPER(amazon!C32)</f>
        <v>Computers&amp;Accessories|Accessories&amp;Peripherals|Cables&amp;Accessories|Cables|Usbcables</v>
      </c>
      <c r="D32" t="s">
        <v>13080</v>
      </c>
      <c r="E32" t="s">
        <v>13081</v>
      </c>
      <c r="F32" t="s">
        <v>13082</v>
      </c>
      <c r="G32" t="s">
        <v>13083</v>
      </c>
      <c r="H32" s="8">
        <f>amazon!D32</f>
        <v>199</v>
      </c>
      <c r="I32" s="8" t="str">
        <f>IF(CleanAmazon[[#This Row],[Discounted_Price]]&lt;200,"&lt;₹200",IF(OR(CleanAmazon[[#This Row],[Discounted_Price]]=200,CleanAmazon[[#This Row],[Discounted_Price]]&lt;=500),"₹200 - ₹500","&gt;₹500"))</f>
        <v>&lt;₹200</v>
      </c>
      <c r="J32" s="8">
        <f>amazon!E32</f>
        <v>750</v>
      </c>
      <c r="K32" s="10">
        <f>amazon!F32</f>
        <v>0.73</v>
      </c>
      <c r="L32" t="str">
        <f>IF(CleanAmazon[[#This Row],[Discount_Percentage]]&gt;=50%,"50% or More","&lt;50%")</f>
        <v>50% or More</v>
      </c>
      <c r="M32" s="7">
        <f>amazon!G32</f>
        <v>4.5</v>
      </c>
      <c r="N32" s="4">
        <f>amazon!H32</f>
        <v>74976</v>
      </c>
      <c r="O32" s="8">
        <f>CleanAmazon[[#This Row],[Actual_Price]]*CleanAmazon[[#This Row],[Rating_Count]]</f>
        <v>56232000</v>
      </c>
      <c r="P32" t="str">
        <f>PROPER(amazon!I32)</f>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Q32" t="str">
        <f>amazon!J32</f>
        <v>AGBX233C7B7D7YZEL7ZLFWMQKFDQ,AFKSU4D3IE4KNDBVVBEA3AHDD2YQ,AHJK4PVBRGDX4N5LYA4EKHULJOPQ,AFW6NV5N3FUXV3CNUACPSYC5AB3Q,AGOCMOZJWGI5VHFT2RZLTQFZLKPQ,AGX3GCRGFU4IHAJZRUP655EEGSQA,AEG5JOZOUBWEAZOGQQR6YDVPTL6A,AGUQYXAUPX5VOWYZTIWXMUIGVGCQ</v>
      </c>
      <c r="R32" t="str">
        <f>PROPER(amazon!K32)</f>
        <v>Pravin Kumar,Maestrov,Rag,Mukundha2Good,Amazon_Shopper,Sonic,Pratap,Amazon Customer</v>
      </c>
      <c r="S32" t="str">
        <f>amazon!L32</f>
        <v>R1C8MVU3EIX56Y,R10RUXC7JD5S4I,R1AFBZ5PYTHO1Z,R3GQL7YKAFJMEN,R3B6H5JPG134KN,RUG04XHXRXK95,R2Q1OYOIJI5673,RJX2WGB0X99SY</v>
      </c>
      <c r="T32" t="str">
        <f>PROPER(amazon!M32)</f>
        <v>Nice,Good,Paisa Vassol,Sturdy And Long.,Good For The Price And Great Quality.,Works As Expected,Good,Good</v>
      </c>
      <c r="U32" t="str">
        <f>PROPER(amazon!N32)</f>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V32" t="str">
        <f>TRIM(CLEAN(amazon!O32))</f>
        <v>https://m.media-amazon.com/images/W/WEBP_402378-T2/images/I/41Fqm0bR7PL._SX300_SY300_QL70_FMwebp_.jpg</v>
      </c>
      <c r="W32" t="str">
        <f>TRIM(CLEAN(amazon!P32))</f>
        <v>https://www.amazon.in/AmazonBasics-Extension-Cable-Male-Female/dp/B00NH11PEY/ref=sr_1_34?qid=1672909125&amp;s=electronics&amp;sr=1-34</v>
      </c>
    </row>
    <row r="33" spans="1:23">
      <c r="A33" t="str">
        <f>amazon!A33</f>
        <v>B09CMM3VGK</v>
      </c>
      <c r="B33" t="str">
        <f>PROPER(amazon!B33)</f>
        <v>Ambrane 60W / 3A Type C Fast Charging Unbreakable 1.5M L Shaped Braided Cable, Pd Technology, 480Mbps Data Transfer For Smartphones, Tablet, Laptops &amp; Other Type C Devices (Ablc10, Black)</v>
      </c>
      <c r="C33" t="str">
        <f>PROPER(amazon!C33)</f>
        <v>Computers&amp;Accessories|Accessories&amp;Peripherals|Cables&amp;Accessories|Cables|Usbcables</v>
      </c>
      <c r="D33" t="s">
        <v>13080</v>
      </c>
      <c r="E33" t="s">
        <v>13081</v>
      </c>
      <c r="F33" t="s">
        <v>13082</v>
      </c>
      <c r="G33" t="s">
        <v>13083</v>
      </c>
      <c r="H33" s="8">
        <f>amazon!D33</f>
        <v>179</v>
      </c>
      <c r="I33" s="8" t="str">
        <f>IF(CleanAmazon[[#This Row],[Discounted_Price]]&lt;200,"&lt;₹200",IF(OR(CleanAmazon[[#This Row],[Discounted_Price]]=200,CleanAmazon[[#This Row],[Discounted_Price]]&lt;=500),"₹200 - ₹500","&gt;₹500"))</f>
        <v>&lt;₹200</v>
      </c>
      <c r="J33" s="8">
        <f>amazon!E33</f>
        <v>499</v>
      </c>
      <c r="K33" s="10">
        <f>amazon!F33</f>
        <v>0.64</v>
      </c>
      <c r="L33" t="str">
        <f>IF(CleanAmazon[[#This Row],[Discount_Percentage]]&gt;=50%,"50% or More","&lt;50%")</f>
        <v>50% or More</v>
      </c>
      <c r="M33" s="7">
        <f>amazon!G33</f>
        <v>4</v>
      </c>
      <c r="N33" s="4">
        <f>amazon!H33</f>
        <v>1934</v>
      </c>
      <c r="O33" s="8">
        <f>CleanAmazon[[#This Row],[Actual_Price]]*CleanAmazon[[#This Row],[Rating_Count]]</f>
        <v>965066</v>
      </c>
      <c r="P33" t="str">
        <f>PROPER(amazon!I33)</f>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Q33" t="str">
        <f>amazon!J33</f>
        <v>AGHYCMV7RJ5D76UEZDZJPPEUGU5Q,AGKG3U55NSBTQ4QBDCGLUGSEEICA,AEK7TJPOW2SWCHCQOA7OEGXDZPCA,AH4QNGP7K2SO6FBWTS4Y274VHV6A,AH6CX2UTCOW6LXS74QK3TCQOHRIQ,AG4T75DAKCNZ6EPYPMKBGV6J54JQ,AF4GBAADHEMI3ZLPBAIZWYWN7GJA,AGOMXFNBIQBEWLN4JDC65FDPTBDQ</v>
      </c>
      <c r="R33" t="str">
        <f>PROPER(amazon!K33)</f>
        <v>Rishabh,Amazon Customer,Darpan Chauhan,Kumar Ketan,Amazon Customer,Jayaprathap,Nirmal,Mihul Pandey</v>
      </c>
      <c r="S33" t="str">
        <f>amazon!L33</f>
        <v>R223OIZPTZ994S,RATMJ847EPDQX,RHWJXUIB7QJY4,RKKX7CGMNCZLA,RL8AFQ3JO8B1N,R152XS08W2OG38,R2RS0DMJ29X2W6,RLLQ8T7VXWR65</v>
      </c>
      <c r="T33" t="str">
        <f>PROPER(amazon!M33)</f>
        <v>Good Product,Good For Charging, Bad For Data Transfer,Wait  To Get Mexmum Discount.,The Cable Quality Is Best And Charging Pin Is At Right Position To Stand ÜëçÜèª,So Far Super,Good,Good But Issues With Design,Maine 99 Me Liya Hai Offer Me Or Ye Worth Hai.</v>
      </c>
      <c r="U33" t="str">
        <f>PROPER(amazon!N33)</f>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v>
      </c>
      <c r="V33" t="str">
        <f>TRIM(CLEAN(amazon!O33))</f>
        <v>https://m.media-amazon.com/images/W/WEBP_402378-T1/images/I/41cCZ5EPnvL._SX300_SY300_QL70_FMwebp_.jpg</v>
      </c>
      <c r="W33" t="str">
        <f>TRIM(CLEAN(amazon!P33))</f>
        <v>https://www.amazon.in/Ambrane-Charging-Unbreakable-Braided-Connector/dp/B09CMM3VGK/ref=sr_1_35?qid=1672909125&amp;s=electronics&amp;sr=1-35</v>
      </c>
    </row>
    <row r="34" spans="1:23">
      <c r="A34" t="str">
        <f>amazon!A34</f>
        <v>B08QSC1XY8</v>
      </c>
      <c r="B34" t="str">
        <f>PROPER(amazon!B34)</f>
        <v>Zoul Usb C 60W Fast Charging 3A 6Ft/2M Long Type C Nylon Braided Data Cable Quick Charger Cable Qc 3.0 For Samsung Galaxy M31S M30 S10 S9 S20 Plus, Note 10 9 8, A20E A40 A50 A70 (2M, Grey)</v>
      </c>
      <c r="C34" t="str">
        <f>PROPER(amazon!C34)</f>
        <v>Computers&amp;Accessories|Accessories&amp;Peripherals|Cables&amp;Accessories|Cables|Usbcables</v>
      </c>
      <c r="D34" t="s">
        <v>13080</v>
      </c>
      <c r="E34" t="s">
        <v>13081</v>
      </c>
      <c r="F34" t="s">
        <v>13082</v>
      </c>
      <c r="G34" t="s">
        <v>13083</v>
      </c>
      <c r="H34" s="8">
        <f>amazon!D34</f>
        <v>389</v>
      </c>
      <c r="I34" s="8" t="str">
        <f>IF(CleanAmazon[[#This Row],[Discounted_Price]]&lt;200,"&lt;₹200",IF(OR(CleanAmazon[[#This Row],[Discounted_Price]]=200,CleanAmazon[[#This Row],[Discounted_Price]]&lt;=500),"₹200 - ₹500","&gt;₹500"))</f>
        <v>₹200 - ₹500</v>
      </c>
      <c r="J34" s="8">
        <f>amazon!E34</f>
        <v>1099</v>
      </c>
      <c r="K34" s="10">
        <f>amazon!F34</f>
        <v>0.65</v>
      </c>
      <c r="L34" t="str">
        <f>IF(CleanAmazon[[#This Row],[Discount_Percentage]]&gt;=50%,"50% or More","&lt;50%")</f>
        <v>50% or More</v>
      </c>
      <c r="M34" s="7">
        <f>amazon!G34</f>
        <v>4.3</v>
      </c>
      <c r="N34" s="4">
        <f>amazon!H34</f>
        <v>974</v>
      </c>
      <c r="O34" s="8">
        <f>CleanAmazon[[#This Row],[Actual_Price]]*CleanAmazon[[#This Row],[Rating_Count]]</f>
        <v>1070426</v>
      </c>
      <c r="P34" t="str">
        <f>PROPER(amazon!I34)</f>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Q34" t="str">
        <f>amazon!J34</f>
        <v>AHMKXORT3VNMB75C3EUBYMFYELFQ,AEKJRELVNMICYPOYTKMVF52YX2WQ,AHQPBXZSJ3XZILPJVXE4BN7ZL26A,AGELSEJKLWPVNPXQ7DGK63PEQF5A,AGGBXJFPXZVOJMMB6MMQOPLCJWGA,AEWA5TH6PMRZXMFY5MHCIU2MNFHA,AHPDFQLNLMNV5X4QNH6J7IUMREAQ,AGKQKPUOEC3LQR7GHBQYAHPTU4SA</v>
      </c>
      <c r="R34" t="str">
        <f>PROPER(amazon!K34)</f>
        <v>Pratyush Pahuja,Thiyagarajan,Yeses,Amazon Customer,Ajinkya,The Scarred Man,Kuldeep Gupta,Abhishek Thapar</v>
      </c>
      <c r="S34" t="str">
        <f>amazon!L34</f>
        <v>R2S0AYWUV349HP,R35OW9CYQNAYHY,R3B3DDF1D5NULK,R3LZQDRMNS5CZO,RUGI31F4HDHOV,R24GFJRFT12S6S,R231AEG1IO02JM,RD31MI3UMAXP8</v>
      </c>
      <c r="T34" t="str">
        <f>PROPER(amazon!M34)</f>
        <v>Great Cable, Charging Speeds Could Be Better,Good,A Good Cable.,One Of The Best Type C Cable,Works As Intended.,A Good Buy. The Extra Length Helps A Lot.,Good,Ok</v>
      </c>
      <c r="U34" t="str">
        <f>PROPER(amazon!N34)</f>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V34" t="str">
        <f>TRIM(CLEAN(amazon!O34))</f>
        <v>https://m.media-amazon.com/images/I/419QKVTxaSL._SX300_SY300_QL70_FMwebp_.jpg</v>
      </c>
      <c r="W34" t="str">
        <f>TRIM(CLEAN(amazon!P34))</f>
        <v>https://www.amazon.in/Charging-Braided-Charger-Samsung-Galaxy/dp/B08QSC1XY8/ref=sr_1_36?qid=1672909125&amp;s=electronics&amp;sr=1-36</v>
      </c>
    </row>
    <row r="35" spans="1:23">
      <c r="A35" t="str">
        <f>amazon!A35</f>
        <v>B008FWZGSG</v>
      </c>
      <c r="B35" t="str">
        <f>PROPER(amazon!B35)</f>
        <v>Samsung Original Type C To C Cable - 3.28 Feet (1 Meter), White</v>
      </c>
      <c r="C35" t="str">
        <f>PROPER(amazon!C35)</f>
        <v>Computers&amp;Accessories|Accessories&amp;Peripherals|Cables&amp;Accessories|Cables|Usbcables</v>
      </c>
      <c r="D35" t="s">
        <v>13080</v>
      </c>
      <c r="E35" t="s">
        <v>13081</v>
      </c>
      <c r="F35" t="s">
        <v>13082</v>
      </c>
      <c r="G35" t="s">
        <v>13083</v>
      </c>
      <c r="H35" s="8">
        <f>amazon!D35</f>
        <v>599</v>
      </c>
      <c r="I35" s="8" t="str">
        <f>IF(CleanAmazon[[#This Row],[Discounted_Price]]&lt;200,"&lt;₹200",IF(OR(CleanAmazon[[#This Row],[Discounted_Price]]=200,CleanAmazon[[#This Row],[Discounted_Price]]&lt;=500),"₹200 - ₹500","&gt;₹500"))</f>
        <v>&gt;₹500</v>
      </c>
      <c r="J35" s="8">
        <f>amazon!E35</f>
        <v>599</v>
      </c>
      <c r="K35" s="10">
        <f>amazon!F35</f>
        <v>0</v>
      </c>
      <c r="L35" t="str">
        <f>IF(CleanAmazon[[#This Row],[Discount_Percentage]]&gt;=50%,"50% or More","&lt;50%")</f>
        <v>&lt;50%</v>
      </c>
      <c r="M35" s="7">
        <f>amazon!G35</f>
        <v>4.3</v>
      </c>
      <c r="N35" s="4">
        <f>amazon!H35</f>
        <v>355</v>
      </c>
      <c r="O35" s="8">
        <f>CleanAmazon[[#This Row],[Actual_Price]]*CleanAmazon[[#This Row],[Rating_Count]]</f>
        <v>212645</v>
      </c>
      <c r="P35" t="str">
        <f>PROPER(amazon!I35)</f>
        <v>Usb Type-C To Type-C Cable With Universal Compatibility|1M Length &amp; Reversible Design|High Speed Data/Charging With Usb 2.0</v>
      </c>
      <c r="Q35" t="str">
        <f>amazon!J35</f>
        <v>AEQWVGESA7TDGK7KZ4DAJQGYH32A,AECGAMNNIMW5QOPOBXRYQAKMQGEA,AEA5X2W76STDCKVMFZ2WP7H7QFUA,AEWMPOUFVOFZ3WMJGHLOYQ7VGUJQ,AGLVW6SUWTW35HT5AYQR4CKA5IOA,AFSU7KWDY4KGQSFFCRXJ4IPJREAQ,AHS7DI2FACP3P3FNVH7263NLW2TA,AELNHGVCLQTWAEFDH244JJZZSVAQ</v>
      </c>
      <c r="R35" t="str">
        <f>PROPER(amazon!K35)</f>
        <v>Verified Buyer,Avishek Majumdar,Drowna Roy,Mahaboobali Khan,Aamir,Prahladan K N,Abdulkadir,Raja</v>
      </c>
      <c r="S35" t="str">
        <f>amazon!L35</f>
        <v>R2Z9ENI1BK4EAB,R2JTBG4GO7WPMG,R3GKCN4UH999M8,R3EGXE69JQH9AG,RCX9JVSY2ISRL,R1UVGU3RQMOG49,R2VQFSALVKRALF,R1M45F72399D3L</v>
      </c>
      <c r="T35" t="str">
        <f>PROPER(amazon!M35)</f>
        <v>Good,Genuine Product,Not First Charge This Cabil,,Nice Cable But Known Durability,Got A Used Type C To C Cable And The Xable Was Damaged,The Product Is Genuine And Good,Abdul Kadir,Good</v>
      </c>
      <c r="U35" t="str">
        <f>PROPER(amazon!N35)</f>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v>
      </c>
      <c r="V35" t="str">
        <f>TRIM(CLEAN(amazon!O35))</f>
        <v>https://m.media-amazon.com/images/W/WEBP_402378-T1/images/I/11ICusapw3L._SY300_SX300_QL70_FMwebp_.jpg</v>
      </c>
      <c r="W35" t="str">
        <f>TRIM(CLEAN(amazon!P35))</f>
        <v>https://www.amazon.in/Samsung-Original-Type-Cable-Meter/dp/B008FWZGSG/ref=sr_1_37?qid=1672909125&amp;s=electronics&amp;sr=1-37</v>
      </c>
    </row>
    <row r="36" spans="1:23">
      <c r="A36" t="str">
        <f>amazon!A36</f>
        <v>B0B4HJNPV4</v>
      </c>
      <c r="B36" t="str">
        <f>PROPER(amazon!B36)</f>
        <v>Ptron Solero T351 3.5Amps Fast Charging Type-C To Type-C Pd Data &amp; Charging Usb Cable, Made In India, 480Mbps Data Sync, Durable 1 Meter Long Cable For Type-C Smartphones, Tablets &amp; Laptops (Black)</v>
      </c>
      <c r="C36" t="str">
        <f>PROPER(amazon!C36)</f>
        <v>Computers&amp;Accessories|Accessories&amp;Peripherals|Cables&amp;Accessories|Cables|Usbcables</v>
      </c>
      <c r="D36" t="s">
        <v>13080</v>
      </c>
      <c r="E36" t="s">
        <v>13081</v>
      </c>
      <c r="F36" t="s">
        <v>13082</v>
      </c>
      <c r="G36" t="s">
        <v>13083</v>
      </c>
      <c r="H36" s="8">
        <f>amazon!D36</f>
        <v>199</v>
      </c>
      <c r="I36" s="8" t="str">
        <f>IF(CleanAmazon[[#This Row],[Discounted_Price]]&lt;200,"&lt;₹200",IF(OR(CleanAmazon[[#This Row],[Discounted_Price]]=200,CleanAmazon[[#This Row],[Discounted_Price]]&lt;=500),"₹200 - ₹500","&gt;₹500"))</f>
        <v>&lt;₹200</v>
      </c>
      <c r="J36" s="8">
        <f>amazon!E36</f>
        <v>999</v>
      </c>
      <c r="K36" s="10">
        <f>amazon!F36</f>
        <v>0.8</v>
      </c>
      <c r="L36" t="str">
        <f>IF(CleanAmazon[[#This Row],[Discount_Percentage]]&gt;=50%,"50% or More","&lt;50%")</f>
        <v>50% or More</v>
      </c>
      <c r="M36" s="7">
        <f>amazon!G36</f>
        <v>3.9</v>
      </c>
      <c r="N36" s="4">
        <f>amazon!H36</f>
        <v>1075</v>
      </c>
      <c r="O36" s="8">
        <f>CleanAmazon[[#This Row],[Actual_Price]]*CleanAmazon[[#This Row],[Rating_Count]]</f>
        <v>1073925</v>
      </c>
      <c r="P36" t="str">
        <f>PROPER(amazon!I36)</f>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Q36" t="str">
        <f>amazon!J36</f>
        <v>AF477BP57JM7Z4JD4PYB2K33R6AQ,AGTDD34Y77OB36JNYQWQDN7MHECQ,AG7POKBSWQUO4VOYD4HDWYKMMJ4Q,AFZS6H2ZFJEJHRWIJ3IYL7V6KRPA,AHCYM2ECKI2MNOIDHDG4PT6IIN6A,AECZ4IP3TBM4EUG52BZAOQV3EKIA,AH6RQDXZYKAUPNBOYC4NAZERTFOQ,AFTVETL4HGH4KRUF4NXGJUEDPBAQ</v>
      </c>
      <c r="R36" t="str">
        <f>PROPER(amazon!K36)</f>
        <v>Placeholder,‡§∂‡•Ç‡§∞‡•Äpk‡§Ú‡•Ä,Gauri Salkar,Aqeel,Ashish Raj Arora,Ankit,Amazon Customer,Ramamoorthy Jaykumar</v>
      </c>
      <c r="S36" t="str">
        <f>amazon!L36</f>
        <v>R1Q323BB35OP30,RJ0CSQUUWFF9W,R23OB4XMH3S9QD,R1K5FQR6CYMQAV,R3QMD6JDUGQUCI,R1R5LTMWOXI38M,R241G3F07D3OBH,R1O7BQ61DXRVWW</v>
      </c>
      <c r="T36" t="str">
        <f>PROPER(amazon!M36)</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U36" t="str">
        <f>PROPER(amazon!N36)</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v>
      </c>
      <c r="V36" t="str">
        <f>TRIM(CLEAN(amazon!O36))</f>
        <v>https://m.media-amazon.com/images/I/41wN7jooz0L._SX300_SY300_QL70_FMwebp_.jpg</v>
      </c>
      <c r="W36" t="str">
        <f>TRIM(CLEAN(amazon!P36))</f>
        <v>https://www.amazon.in/pTron-3-5Amps-Charging-480Mbps-Smartphones/dp/B0B4HJNPV4/ref=sr_1_38?qid=1672909125&amp;s=electronics&amp;sr=1-38</v>
      </c>
    </row>
    <row r="37" spans="1:23">
      <c r="A37" t="str">
        <f>amazon!A37</f>
        <v>B08Y1SJVV5</v>
      </c>
      <c r="B37" t="str">
        <f>PROPER(amazon!B37)</f>
        <v>Ptron Solero Mb301 3A Micro Usb Data &amp; Charging Cable, Made In India, 480Mbps Data Sync, Strong &amp; Durable 1.5-Meter Nylon Braided Usb Cable For Micro Usb Devices - (Black)</v>
      </c>
      <c r="C37" t="str">
        <f>PROPER(amazon!C37)</f>
        <v>Computers&amp;Accessories|Accessories&amp;Peripherals|Cables&amp;Accessories|Cables|Usbcables</v>
      </c>
      <c r="D37" t="s">
        <v>13080</v>
      </c>
      <c r="E37" t="s">
        <v>13081</v>
      </c>
      <c r="F37" t="s">
        <v>13082</v>
      </c>
      <c r="G37" t="s">
        <v>13083</v>
      </c>
      <c r="H37" s="8">
        <f>amazon!D37</f>
        <v>99</v>
      </c>
      <c r="I37" s="8" t="str">
        <f>IF(CleanAmazon[[#This Row],[Discounted_Price]]&lt;200,"&lt;₹200",IF(OR(CleanAmazon[[#This Row],[Discounted_Price]]=200,CleanAmazon[[#This Row],[Discounted_Price]]&lt;=500),"₹200 - ₹500","&gt;₹500"))</f>
        <v>&lt;₹200</v>
      </c>
      <c r="J37" s="8">
        <f>amazon!E37</f>
        <v>666.66</v>
      </c>
      <c r="K37" s="10">
        <f>amazon!F37</f>
        <v>0.85</v>
      </c>
      <c r="L37" t="str">
        <f>IF(CleanAmazon[[#This Row],[Discount_Percentage]]&gt;=50%,"50% or More","&lt;50%")</f>
        <v>50% or More</v>
      </c>
      <c r="M37" s="7">
        <f>amazon!G37</f>
        <v>3.9</v>
      </c>
      <c r="N37" s="4">
        <f>amazon!H37</f>
        <v>24871</v>
      </c>
      <c r="O37" s="8">
        <f>CleanAmazon[[#This Row],[Actual_Price]]*CleanAmazon[[#This Row],[Rating_Count]]</f>
        <v>16580500.859999999</v>
      </c>
      <c r="P37" t="str">
        <f>PROPER(amazon!I37)</f>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Q37" t="str">
        <f>amazon!J37</f>
        <v>AEQ2YMXSZWEOHK2EHTNLOS56YTZQ,AGRVINWECNY7323CWFXZYYIZOFTQ,AHBAT6VLOXWGYDL57KHCNCLPXAKA,AF7NDY2H6JVYTSQOZP76GCATQ34Q,AFV7ZA733ZLME4KNLZPMPCBUNPPA,AHFAAPSY2MJ5HYOU2VQDJ7AQY4NQ,AH2WGV2PEBUTICRPBEEVKF24G5LA,AEP4MK3EKOBDKTGPJTRN5RBDIODA</v>
      </c>
      <c r="R37" t="str">
        <f>PROPER(amazon!K37)</f>
        <v>Jayesh,Rajesh K.,Soopy,Amazon Customer,Aman,Shankar,Dinesh,Chitra,Ajaybabu.O.M</v>
      </c>
      <c r="S37" t="str">
        <f>amazon!L37</f>
        <v>R7S8ANNSDPR40,R3CLZFLHVJU26P,RFF7U7MPQFUGR,R1MV1NKC23DWPI,R11D3U0V2XKDKF,R18MP1KLUE18PC,RWGJNVEH5ZQME,R1XN72FU6Q37IH</v>
      </c>
      <c r="T37" t="str">
        <f>PROPER(amazon!M37)</f>
        <v>It'S Pretty Good,Average Quality,Very Good And Useful Usb Cable,Good Usb Cable. My Experience Was Very Good It Is Long Lasting,Good,Nice Product And Useful,-,Sturdy But Does Not Support 33W Charging</v>
      </c>
      <c r="U37" t="str">
        <f>PROPER(amazon!N37)</f>
        <v>It'S A Good Product.,Like,Very Good Item Strong And Useful Usb Cablevalue For Moneythanks To Amazon And Producer,Https://M.Media-Amazon.Com/Images/W/Webp_402378-T1/Images/I/51112Zre-1L._Sy88.Jpg,Good,Nice Product And Useful Product,-,Sturdy But Does Not Support 33W Charging</v>
      </c>
      <c r="V37" t="str">
        <f>TRIM(CLEAN(amazon!O37))</f>
        <v>https://m.media-amazon.com/images/W/WEBP_402378-T1/images/I/31ew3okQR2L._SX300_SY300_QL70_FMwebp_.jpg</v>
      </c>
      <c r="W37" t="str">
        <f>TRIM(CLEAN(amazon!P37))</f>
        <v>https://www.amazon.in/Solero-MB301-Charging-480Mbps-1-5-Meter/dp/B08Y1SJVV5/ref=sr_1_39?qid=1672909125&amp;s=electronics&amp;sr=1-39</v>
      </c>
    </row>
    <row r="38" spans="1:23">
      <c r="A38" t="str">
        <f>amazon!A38</f>
        <v>B07XLCFSSN</v>
      </c>
      <c r="B38" t="str">
        <f>PROPER(amazon!B38)</f>
        <v>Amazonbasics Nylon Braided Usb-C To Lightning Cable, Fast Charging Mfi Certified Smartphone, Iphone Charger (6-Foot, Dark Grey)</v>
      </c>
      <c r="C38" t="str">
        <f>PROPER(amazon!C38)</f>
        <v>Computers&amp;Accessories|Accessories&amp;Peripherals|Cables&amp;Accessories|Cables|Usbcables</v>
      </c>
      <c r="D38" t="s">
        <v>13080</v>
      </c>
      <c r="E38" t="s">
        <v>13081</v>
      </c>
      <c r="F38" t="s">
        <v>13082</v>
      </c>
      <c r="G38" t="s">
        <v>13083</v>
      </c>
      <c r="H38" s="8">
        <f>amazon!D38</f>
        <v>899</v>
      </c>
      <c r="I38" s="8" t="str">
        <f>IF(CleanAmazon[[#This Row],[Discounted_Price]]&lt;200,"&lt;₹200",IF(OR(CleanAmazon[[#This Row],[Discounted_Price]]=200,CleanAmazon[[#This Row],[Discounted_Price]]&lt;=500),"₹200 - ₹500","&gt;₹500"))</f>
        <v>&gt;₹500</v>
      </c>
      <c r="J38" s="8">
        <f>amazon!E38</f>
        <v>1900</v>
      </c>
      <c r="K38" s="10">
        <f>amazon!F38</f>
        <v>0.53</v>
      </c>
      <c r="L38" t="str">
        <f>IF(CleanAmazon[[#This Row],[Discount_Percentage]]&gt;=50%,"50% or More","&lt;50%")</f>
        <v>50% or More</v>
      </c>
      <c r="M38" s="7">
        <f>amazon!G38</f>
        <v>4.4000000000000004</v>
      </c>
      <c r="N38" s="4">
        <f>amazon!H38</f>
        <v>13552</v>
      </c>
      <c r="O38" s="8">
        <f>CleanAmazon[[#This Row],[Actual_Price]]*CleanAmazon[[#This Row],[Rating_Count]]</f>
        <v>25748800</v>
      </c>
      <c r="P38" t="str">
        <f>PROPER(amazon!I38)</f>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Q38" t="str">
        <f>amazon!J38</f>
        <v>AF2IRSQZKMBGX44YDNUPYRHWXOZQ,AF6VSSXOI3Y4PZCNRJ3L27NCXPYA,AHQKC4MLLVOPBTKJFDBGTXFRKLYQ,AGX5ELLH3KJJ4CY2DJJOXDSOEI6Q,AGJ23TWSY6YFMAVSEAOAUEWO4QLQ,AFOHB4M2RWSUQ3SSZWPMD2FPH6PQ,AFVHKKOI25DAQSETPL7Z5W5SIVUA,AE55WJERHR4C7SEAIWX4JJHFSZBA</v>
      </c>
      <c r="R38" t="str">
        <f>PROPER(amazon!K38)</f>
        <v>Wraith,Krishna Engineering,Kindle Customer,Deeps,Chintada Bhaskar Rao,Fh,Vasudev,Done Chandra Mouli</v>
      </c>
      <c r="S38" t="str">
        <f>amazon!L38</f>
        <v>R213ILI3XNVHQ0,R1LZN1V8UCR9IU,R1EBFTZINSJ0LG,R3BKR3VZ1U81LW,R5OJ20F8H5T8U,R1FKQR9LSBVLH2,R3R8UN7IQY7EIT,R2WBDNEW6HCVSH</v>
      </c>
      <c r="T38" t="str">
        <f>PROPER(amazon!M38)</f>
        <v>Good,Worth To Buy,Great Value For Price,Good Product,Nice Product.,Reliable And Worth It!,Much More Sturdy And Durable Than Apple Cable,Good</v>
      </c>
      <c r="U38" t="str">
        <f>PROPER(amazon!N38)</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V38" t="str">
        <f>TRIM(CLEAN(amazon!O38))</f>
        <v>https://m.media-amazon.com/images/I/3183iGEWksL._SX300_SY300_QL70_FMwebp_.jpg</v>
      </c>
      <c r="W38" t="str">
        <f>TRIM(CLEAN(amazon!P38))</f>
        <v>https://www.amazon.in/AmazonBasics-Apple-Certified-Lightning-Charging/dp/B07XLCFSSN/ref=sr_1_40?qid=1672909125&amp;s=electronics&amp;sr=1-40</v>
      </c>
    </row>
    <row r="39" spans="1:23">
      <c r="A39" t="str">
        <f>amazon!A39</f>
        <v>B09RZS1NQT</v>
      </c>
      <c r="B39" t="str">
        <f>PROPER(amazon!B39)</f>
        <v>Sounce 65W Oneplus Dash Warp Charge Cable, 6.5A Type-C To Usb C Pd Data Sync Fast Charging Cable Compatible With One Plus 8T/ 9/ 9R/ 9 Pro/ 9Rt/ 10R/ Nord &amp; For All Type C Devices ‚Äì Red, 1 Meter</v>
      </c>
      <c r="C39" t="str">
        <f>PROPER(amazon!C39)</f>
        <v>Computers&amp;Accessories|Accessories&amp;Peripherals|Cables&amp;Accessories|Cables|Usbcables</v>
      </c>
      <c r="D39" t="s">
        <v>13080</v>
      </c>
      <c r="E39" t="s">
        <v>13081</v>
      </c>
      <c r="F39" t="s">
        <v>13082</v>
      </c>
      <c r="G39" t="s">
        <v>13083</v>
      </c>
      <c r="H39" s="8">
        <f>amazon!D39</f>
        <v>199</v>
      </c>
      <c r="I39" s="8" t="str">
        <f>IF(CleanAmazon[[#This Row],[Discounted_Price]]&lt;200,"&lt;₹200",IF(OR(CleanAmazon[[#This Row],[Discounted_Price]]=200,CleanAmazon[[#This Row],[Discounted_Price]]&lt;=500),"₹200 - ₹500","&gt;₹500"))</f>
        <v>&lt;₹200</v>
      </c>
      <c r="J39" s="8">
        <f>amazon!E39</f>
        <v>999</v>
      </c>
      <c r="K39" s="10">
        <f>amazon!F39</f>
        <v>0.8</v>
      </c>
      <c r="L39" t="str">
        <f>IF(CleanAmazon[[#This Row],[Discount_Percentage]]&gt;=50%,"50% or More","&lt;50%")</f>
        <v>50% or More</v>
      </c>
      <c r="M39" s="7">
        <f>amazon!G39</f>
        <v>4</v>
      </c>
      <c r="N39" s="4">
        <f>amazon!H39</f>
        <v>576</v>
      </c>
      <c r="O39" s="8">
        <f>CleanAmazon[[#This Row],[Actual_Price]]*CleanAmazon[[#This Row],[Rating_Count]]</f>
        <v>575424</v>
      </c>
      <c r="P39" t="str">
        <f>PROPER(amazon!I39)</f>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Q39" t="str">
        <f>amazon!J39</f>
        <v>AHUH7OYN3LAUATF5EGA575WCDI6A,AFQRX6TAM6CHKARXIXR25X4Y2K2A,AFIAYICSN46TZ373SYU2DLQH7MHQ,AE7O44O3ZCU6YCS56X4UBNSMN2DA,AG7KTA6KY5FALZELPIEMQBXP6TYA,AFW2YA3CWHADWVPZJRCSYJJ2O3YA,AGOGMKLERURWSCD4RIH53WPEVTWA,AHXAYZML25KY3YMOTME234UUGWXQ</v>
      </c>
      <c r="R39" t="str">
        <f>PROPER(amazon!K39)</f>
        <v>Anmol,Vani,Tejas Jha,Rishabh Gupta,Nik,Harsha,Thota Srinivas,Lokesh</v>
      </c>
      <c r="S39" t="str">
        <f>amazon!L39</f>
        <v>RW294SCHB5QTK,R24AGC1O5RVWYI,R3NT7AA2V3I2FB,R2WGLZMFMUHY4G,R34ZQBSQFAGSQB,R26YQ2I8VG8AXE,R1M1FEBTZ4UHXZ,R1QV3OMDYZ42VP</v>
      </c>
      <c r="T39" t="str">
        <f>PROPER(amazon!M39)</f>
        <v>Worth It!,Good One,Robust And Effective.,Good,Good,It'S A Good Product Under 199 Rupees It'S Neatly Packed And Has Good Quality Built,Nice Product,Worth The Price</v>
      </c>
      <c r="U39" t="str">
        <f>PROPER(amazon!N39)</f>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v>
      </c>
      <c r="V39" t="str">
        <f>TRIM(CLEAN(amazon!O39))</f>
        <v>https://m.media-amazon.com/images/W/WEBP_402378-T1/images/I/41P2EdQI1ZL._SY445_SX342_QL70_FMwebp_.jpg</v>
      </c>
      <c r="W39" t="str">
        <f>TRIM(CLEAN(amazon!P39))</f>
        <v>https://www.amazon.in/Sounce-Type-C-Compatible-Smartphone-Charging/dp/B09RZS1NQT/ref=sr_1_41?qid=1672909125&amp;s=electronics&amp;sr=1-41</v>
      </c>
    </row>
    <row r="40" spans="1:23">
      <c r="A40" t="str">
        <f>amazon!A40</f>
        <v>B0B3MMYHYW</v>
      </c>
      <c r="B40" t="str">
        <f>PROPER(amazon!B40)</f>
        <v>Oneplus 126 Cm (50 Inches) Y Series 4K Ultra Hd Smart Android Led Tv 50Y1S Pro (Black)</v>
      </c>
      <c r="C40" t="str">
        <f>PROPER(amazon!C40)</f>
        <v>Electronics|Hometheater,Tv&amp;Video|Televisions|Smarttelevisions</v>
      </c>
      <c r="D40" t="s">
        <v>13088</v>
      </c>
      <c r="E40" t="s">
        <v>13089</v>
      </c>
      <c r="F40" t="s">
        <v>13092</v>
      </c>
      <c r="G40" t="s">
        <v>13093</v>
      </c>
      <c r="H40" s="8">
        <f>amazon!D40</f>
        <v>32999</v>
      </c>
      <c r="I40" s="8" t="str">
        <f>IF(CleanAmazon[[#This Row],[Discounted_Price]]&lt;200,"&lt;₹200",IF(OR(CleanAmazon[[#This Row],[Discounted_Price]]=200,CleanAmazon[[#This Row],[Discounted_Price]]&lt;=500),"₹200 - ₹500","&gt;₹500"))</f>
        <v>&gt;₹500</v>
      </c>
      <c r="J40" s="8">
        <f>amazon!E40</f>
        <v>45999</v>
      </c>
      <c r="K40" s="10">
        <f>amazon!F40</f>
        <v>0.28000000000000003</v>
      </c>
      <c r="L40" t="str">
        <f>IF(CleanAmazon[[#This Row],[Discount_Percentage]]&gt;=50%,"50% or More","&lt;50%")</f>
        <v>&lt;50%</v>
      </c>
      <c r="M40" s="7">
        <f>amazon!G40</f>
        <v>4.2</v>
      </c>
      <c r="N40" s="4">
        <f>amazon!H40</f>
        <v>7298</v>
      </c>
      <c r="O40" s="8">
        <f>CleanAmazon[[#This Row],[Actual_Price]]*CleanAmazon[[#This Row],[Rating_Count]]</f>
        <v>335700702</v>
      </c>
      <c r="P40" t="str">
        <f>PROPER(amazon!I40)</f>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Q40" t="str">
        <f>amazon!J40</f>
        <v>AGDOVGWZKEQ3M6DA2GHV6WUZT5SA,AGEUXHN7U2Q26CM6TFOTW7GZXFXQ,AHYXZVXUY3QTBP7IBFIUBSZVH2XQ,AGO4OKG6KVBAAE52Q62JBKHRDFFQ,AGOARJLTS744KQC3BTKT5KQVOJUA,AF6XISKAQXTX3Q5RUF2M2VKOJ66A,AEP6PYK2DLTD5UCMURSUNUE4IE5A,AHJSNMHQQWE6LMFRATH5LLJBQQXQ</v>
      </c>
      <c r="R40" t="str">
        <f>PROPER(amazon!K40)</f>
        <v>Abhishek Kumar,Arun Prasath,Naveen,Harmit,Placeholder,Precision Engineering,Senthil Kumar B,Sasikumar Madurai</v>
      </c>
      <c r="S40" t="str">
        <f>amazon!L40</f>
        <v>R2J3Q3BUHJ2S7E,R2H2ELE1DG24VY,R1U1S7X7BPSZBU,R9XVQWX40D175,REHUMWC9Q9EAG,RLEFI0WUITF14,R1M41TK6XDE47C,RUM8TBPKUE5UF</v>
      </c>
      <c r="T40" t="str">
        <f>PROPER(amazon!M40)</f>
        <v>Decent Product. Value For Money.,Value For Money,Improvements Needed,Everything Thing Good Except The Installation Experience,Overall Taking All Aspects Tv Is Good Within The Price Point,Tv Installation Services,One Among The Good Tvs In The Market.,Picture</v>
      </c>
      <c r="U40" t="str">
        <f>PROPER(amazon!N40)</f>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v>
      </c>
      <c r="V40" t="str">
        <f>TRIM(CLEAN(amazon!O40))</f>
        <v>https://m.media-amazon.com/images/I/51hQfTroMzL._SX300_SY300_QL70_FMwebp_.jpg</v>
      </c>
      <c r="W40" t="str">
        <f>TRIM(CLEAN(amazon!P40))</f>
        <v>https://www.amazon.in/OnePlus-50-inches-Android-Pro/dp/B0B3MMYHYW/ref=sr_1_42?qid=1672909125&amp;s=electronics&amp;sr=1-42</v>
      </c>
    </row>
    <row r="41" spans="1:23">
      <c r="A41" t="str">
        <f>amazon!A41</f>
        <v>B09C6HWG18</v>
      </c>
      <c r="B41" t="str">
        <f>PROPER(amazon!B41)</f>
        <v>Duracell Type C To Type C 5A (100W) Braided Sync &amp; Fast Charging Cable, 3.9 Feet (1.2M). Usb C To C Cable, Supports Pd &amp; Qc 3.0 Charging, 5 Gbps Data Transmission ‚Äì Black</v>
      </c>
      <c r="C41" t="str">
        <f>PROPER(amazon!C41)</f>
        <v>Computers&amp;Accessories|Accessories&amp;Peripherals|Cables&amp;Accessories|Cables|Usbcables</v>
      </c>
      <c r="D41" t="s">
        <v>13080</v>
      </c>
      <c r="E41" t="s">
        <v>13081</v>
      </c>
      <c r="F41" t="s">
        <v>13082</v>
      </c>
      <c r="G41" t="s">
        <v>13083</v>
      </c>
      <c r="H41" s="8">
        <f>amazon!D41</f>
        <v>970</v>
      </c>
      <c r="I41" s="8" t="str">
        <f>IF(CleanAmazon[[#This Row],[Discounted_Price]]&lt;200,"&lt;₹200",IF(OR(CleanAmazon[[#This Row],[Discounted_Price]]=200,CleanAmazon[[#This Row],[Discounted_Price]]&lt;=500),"₹200 - ₹500","&gt;₹500"))</f>
        <v>&gt;₹500</v>
      </c>
      <c r="J41" s="8">
        <f>amazon!E41</f>
        <v>1999</v>
      </c>
      <c r="K41" s="10">
        <f>amazon!F41</f>
        <v>0.51</v>
      </c>
      <c r="L41" t="str">
        <f>IF(CleanAmazon[[#This Row],[Discount_Percentage]]&gt;=50%,"50% or More","&lt;50%")</f>
        <v>50% or More</v>
      </c>
      <c r="M41" s="7">
        <f>amazon!G41</f>
        <v>4.2</v>
      </c>
      <c r="N41" s="4">
        <f>amazon!H41</f>
        <v>462</v>
      </c>
      <c r="O41" s="8">
        <f>CleanAmazon[[#This Row],[Actual_Price]]*CleanAmazon[[#This Row],[Rating_Count]]</f>
        <v>923538</v>
      </c>
      <c r="P41" t="str">
        <f>PROPER(amazon!I41)</f>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Q41" t="str">
        <f>amazon!J41</f>
        <v>AHRUMHBZ7IAQPLH4W5Y3A6HLQFVA,AGSJW5TCLJEKW4HAJAA4XRRNDAWQ,AFPK3KEV3ZSEJ7K6U6C3LERQ2E7A,AE43YOKQNGCH4SSBHBYFXDSPX6YA,AF6UDET5A7UZVF6X6PLTCNPAG2JA,AG4NQECOQ6XL3YXY2ARSILF65W6Q,AGQKQGF2M565PCZ2RPUYM7HIWH3Q,AF5PAF6QWH67HHLGCH6LBYQJPPUQ</v>
      </c>
      <c r="R41" t="str">
        <f>PROPER(amazon!K41)</f>
        <v>Koushal K Jain,Mathew Jibin,Jeevan,Hemanth J.,Rajiv Krishna,Mohammad Thayub Pasha,Manohar Malthane,Pragati</v>
      </c>
      <c r="S41" t="str">
        <f>amazon!L41</f>
        <v>R32JZC43P990BL,R3H7SAJ305WZL4,R37X6NTSTYLVQA,R2D7LP2EBIX3W8,R3C7TL9CMBKBQK,R3UI3Z6GBVW39Z,R331DK9D3GC0XJ,R2G3RRE7N560V7</v>
      </c>
      <c r="T41" t="str">
        <f>PROPER(amazon!M41)</f>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v>
      </c>
      <c r="U41" t="str">
        <f>PROPER(amazon!N41)</f>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v>
      </c>
      <c r="V41" t="str">
        <f>TRIM(CLEAN(amazon!O41))</f>
        <v>https://m.media-amazon.com/images/W/WEBP_402378-T1/images/I/41v5BQZzfAL._SX300_SY300_QL70_FMwebp_.jpg</v>
      </c>
      <c r="W41" t="str">
        <f>TRIM(CLEAN(amazon!P41))</f>
        <v>https://www.amazon.in/DURACELL-Type-C-braided-Charge-Cable/dp/B09C6HWG18/ref=sr_1_43?qid=1672909125&amp;s=electronics&amp;sr=1-43</v>
      </c>
    </row>
    <row r="42" spans="1:23">
      <c r="A42" t="str">
        <f>amazon!A42</f>
        <v>B00NH11KIK</v>
      </c>
      <c r="B42" t="str">
        <f>PROPER(amazon!B42)</f>
        <v>Amazonbasics Usb 2.0 Cable - A-Male To B-Male - For Personal Computer, Printer- 6 Feet (1.8 Meters), Black</v>
      </c>
      <c r="C42" t="str">
        <f>PROPER(amazon!C42)</f>
        <v>Computers&amp;Accessories|Accessories&amp;Peripherals|Cables&amp;Accessories|Cables|Usbcables</v>
      </c>
      <c r="D42" t="s">
        <v>13080</v>
      </c>
      <c r="E42" t="s">
        <v>13081</v>
      </c>
      <c r="F42" t="s">
        <v>13082</v>
      </c>
      <c r="G42" t="s">
        <v>13083</v>
      </c>
      <c r="H42" s="8">
        <f>amazon!D42</f>
        <v>209</v>
      </c>
      <c r="I42" s="8" t="str">
        <f>IF(CleanAmazon[[#This Row],[Discounted_Price]]&lt;200,"&lt;₹200",IF(OR(CleanAmazon[[#This Row],[Discounted_Price]]=200,CleanAmazon[[#This Row],[Discounted_Price]]&lt;=500),"₹200 - ₹500","&gt;₹500"))</f>
        <v>₹200 - ₹500</v>
      </c>
      <c r="J42" s="8">
        <f>amazon!E42</f>
        <v>695</v>
      </c>
      <c r="K42" s="10">
        <f>amazon!F42</f>
        <v>0.7</v>
      </c>
      <c r="L42" t="str">
        <f>IF(CleanAmazon[[#This Row],[Discount_Percentage]]&gt;=50%,"50% or More","&lt;50%")</f>
        <v>50% or More</v>
      </c>
      <c r="M42" s="7">
        <f>amazon!G42</f>
        <v>4.5</v>
      </c>
      <c r="N42" s="4">
        <f>amazon!H42</f>
        <v>107687</v>
      </c>
      <c r="O42" s="8">
        <f>CleanAmazon[[#This Row],[Actual_Price]]*CleanAmazon[[#This Row],[Rating_Count]]</f>
        <v>74842465</v>
      </c>
      <c r="P42" t="str">
        <f>PROPER(amazon!I42)</f>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Q42" t="str">
        <f>amazon!J42</f>
        <v>AEYHTCWWZYU3JQBU6SLNFFT3OMVQ,AENQPV63OVBZHJ7L7V37M2ADFY7Q,AH7J7BCTWAMK2REWT4AMA2V5DPUQ,AFZSC27UUKDN5VYQVMAPYZNQTULA,AHM56NVJXROPTI5WICZITI4YAZAA,AEWZZXQWEU2QSVBCT7AJQ3FXMZWA,AFBLTBDVC23HRPXW2OQ2JDV3BNNQ,AGCX23QVQFBCYCAUWQNM4YHMKMQA</v>
      </c>
      <c r="R42" t="str">
        <f>PROPER(amazon!K42)</f>
        <v>Shiva,Uzef,Kottala Samuel,Renjith,Dhivakaran,Mark,Utkarsh Tripathi,Vijay Sreekantan</v>
      </c>
      <c r="S42" t="str">
        <f>amazon!L42</f>
        <v>R2AE3BN2Y58N55,R6YVRITBSRECR,R232KD83Q3MVML,R23FRK2ABESQGU,R3NE24KAHO8M69,R2PZRPBF9ZAOMA,R1DC9VBYLSSEB,R2BBEAL7JZWXYR</v>
      </c>
      <c r="T42" t="str">
        <f>PROPER(amazon!M42)</f>
        <v>Functionality As Described,Working,Great Usb In Budget,Good,Good,It Just Works,Works With My Casio Ct-X700 Well,Still Working After 3 Months</v>
      </c>
      <c r="U42" t="str">
        <f>PROPER(amazon!N42)</f>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v>
      </c>
      <c r="V42" t="str">
        <f>TRIM(CLEAN(amazon!O42))</f>
        <v>https://m.media-amazon.com/images/I/4101vlzySzL._SY300_SX300_QL70_FMwebp_.jpg</v>
      </c>
      <c r="W42" t="str">
        <f>TRIM(CLEAN(amazon!P42))</f>
        <v>https://www.amazon.in/AmazonBasics-USB-2-0-Cable-Male/dp/B00NH11KIK/ref=sr_1_44?qid=1672909125&amp;s=electronics&amp;sr=1-44</v>
      </c>
    </row>
    <row r="43" spans="1:23">
      <c r="A43" t="str">
        <f>amazon!A43</f>
        <v>B09JPC82QC</v>
      </c>
      <c r="B43" t="str">
        <f>PROPER(amazon!B43)</f>
        <v>Mi 108 Cm (43 Inches) Full Hd Android Led Tv 4C | L43M6-Inc (Black)</v>
      </c>
      <c r="C43" t="str">
        <f>PROPER(amazon!C43)</f>
        <v>Electronics|Hometheater,Tv&amp;Video|Televisions|Smarttelevisions</v>
      </c>
      <c r="D43" t="s">
        <v>13088</v>
      </c>
      <c r="E43" t="s">
        <v>13089</v>
      </c>
      <c r="F43" t="s">
        <v>13092</v>
      </c>
      <c r="G43" t="s">
        <v>13093</v>
      </c>
      <c r="H43" s="8">
        <f>amazon!D43</f>
        <v>19999</v>
      </c>
      <c r="I43" s="8" t="str">
        <f>IF(CleanAmazon[[#This Row],[Discounted_Price]]&lt;200,"&lt;₹200",IF(OR(CleanAmazon[[#This Row],[Discounted_Price]]=200,CleanAmazon[[#This Row],[Discounted_Price]]&lt;=500),"₹200 - ₹500","&gt;₹500"))</f>
        <v>&gt;₹500</v>
      </c>
      <c r="J43" s="8">
        <f>amazon!E43</f>
        <v>34999</v>
      </c>
      <c r="K43" s="10">
        <f>amazon!F43</f>
        <v>0.43</v>
      </c>
      <c r="L43" t="str">
        <f>IF(CleanAmazon[[#This Row],[Discount_Percentage]]&gt;=50%,"50% or More","&lt;50%")</f>
        <v>&lt;50%</v>
      </c>
      <c r="M43" s="7">
        <f>amazon!G43</f>
        <v>4.3</v>
      </c>
      <c r="N43" s="4">
        <f>amazon!H43</f>
        <v>27151</v>
      </c>
      <c r="O43" s="8">
        <f>CleanAmazon[[#This Row],[Actual_Price]]*CleanAmazon[[#This Row],[Rating_Count]]</f>
        <v>950257849</v>
      </c>
      <c r="P43" t="str">
        <f>PROPER(amazon!I43)</f>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v>
      </c>
      <c r="Q43" t="str">
        <f>amazon!J43</f>
        <v>AHB43CZ4RHLJ5S6CBOWX6MEI7J4Q,AHP24JLRZ2DTLBEX22A6DVUJDSBA,AGLKKKJCKHZ32S7MCK46JWDZ2A3A,AHXCZCBKCKFAOJJ2GOCQS3OKPQOQ,AHZ4UBDUCUMY6IGCR67LB4P5RBXA,AHCGV72I3RKXOSSUNK3SQOB677NA,AFTCOTLY72MCSV5WHMHSZ67ZZG6A,AEF55HUCR2L3DMBXVV4SGD55JKIQ</v>
      </c>
      <c r="R43" t="str">
        <f>PROPER(amazon!K43)</f>
        <v>Sameer Patil,Technoloon,Deepti Rawat,Ajay,Sagar Rastogi,Gangadhar Rao Nepa,Jaydeep,Rishi Kapoor</v>
      </c>
      <c r="S43" t="str">
        <f>amazon!L43</f>
        <v>R1VOXBV87EI37W,R1BIBCTNJPJOX3,R2RRCA47QEK9C1,R2WHV3RU3J4985,R22K5MQ8Z8N6L2,R3TQACIQUXT2WO,R2YKPF09C6G76,R1E6GYG29CA7RM</v>
      </c>
      <c r="T43" t="str">
        <f>PROPER(amazon!M43)</f>
        <v>Detailed Review After 3 Weeks Of Usage !!!,Priceworthy.,It'S A Good Product,Good,Vivid Picture Quality Is Stunning,Super Deal,Value For Money,Very Nice</v>
      </c>
      <c r="U43" t="str">
        <f>PROPER(amazon!N43)</f>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v>
      </c>
      <c r="V43" t="str">
        <f>TRIM(CLEAN(amazon!O43))</f>
        <v>https://m.media-amazon.com/images/I/41nsy8kxWUL._SY300_SX300_QL70_FMwebp_.jpg</v>
      </c>
      <c r="W43" t="str">
        <f>TRIM(CLEAN(amazon!P43))</f>
        <v>https://www.amazon.in/inches-Full-Android-L43M6-INC-Black/dp/B09JPC82QC/ref=sr_1_45?qid=1672909125&amp;s=electronics&amp;sr=1-45</v>
      </c>
    </row>
    <row r="44" spans="1:23">
      <c r="A44" t="str">
        <f>amazon!A44</f>
        <v>B07JW1Y6XV</v>
      </c>
      <c r="B44" t="str">
        <f>PROPER(amazon!B44)</f>
        <v>Wayona Nylon Braided 3A Lightning To Usb A Syncing And Fast Charging Data Cable For Iphone, Ipad (3 Ft Pack Of 1, Black)</v>
      </c>
      <c r="C44" t="str">
        <f>PROPER(amazon!C44)</f>
        <v>Computers&amp;Accessories|Accessories&amp;Peripherals|Cables&amp;Accessories|Cables|Usbcables</v>
      </c>
      <c r="D44" t="s">
        <v>13080</v>
      </c>
      <c r="E44" t="s">
        <v>13081</v>
      </c>
      <c r="F44" t="s">
        <v>13082</v>
      </c>
      <c r="G44" t="s">
        <v>13083</v>
      </c>
      <c r="H44" s="8">
        <f>amazon!D44</f>
        <v>399</v>
      </c>
      <c r="I44" s="8" t="str">
        <f>IF(CleanAmazon[[#This Row],[Discounted_Price]]&lt;200,"&lt;₹200",IF(OR(CleanAmazon[[#This Row],[Discounted_Price]]=200,CleanAmazon[[#This Row],[Discounted_Price]]&lt;=500),"₹200 - ₹500","&gt;₹500"))</f>
        <v>₹200 - ₹500</v>
      </c>
      <c r="J44" s="8">
        <f>amazon!E44</f>
        <v>1099</v>
      </c>
      <c r="K44" s="10">
        <f>amazon!F44</f>
        <v>0.64</v>
      </c>
      <c r="L44" t="str">
        <f>IF(CleanAmazon[[#This Row],[Discount_Percentage]]&gt;=50%,"50% or More","&lt;50%")</f>
        <v>50% or More</v>
      </c>
      <c r="M44" s="7">
        <f>amazon!G44</f>
        <v>4.2</v>
      </c>
      <c r="N44" s="4">
        <f>amazon!H44</f>
        <v>24269</v>
      </c>
      <c r="O44" s="8">
        <f>CleanAmazon[[#This Row],[Actual_Price]]*CleanAmazon[[#This Row],[Rating_Count]]</f>
        <v>26671631</v>
      </c>
      <c r="P44" t="str">
        <f>PROPER(amazon!I44)</f>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Q44" t="str">
        <f>amazon!J44</f>
        <v>AG3D6O4STAQKAY2UVGEUV46KN35Q,AHMY5CWJMMK5BJRBBSNLYT3ONILA,AHCTC6ULH4XB6YHDY6PCH2R772LQ,AGYHHIERNXKA6P5T7CZLXKVPT7IQ,AG4OGOFWXJZTQ2HKYIOCOY3KXF2Q,AENGU523SXMOS7JPDTW52PNNVWGQ,AEQJHCVTNINBS4FKTBGQRQTGTE5Q,AFC3FFC5PKFF5PMA52S3VCHOZ5FQ</v>
      </c>
      <c r="R44" t="str">
        <f>PROPER(amazon!K44)</f>
        <v>Manav,Adarsh Gupta,Sundeep,S.Sayeed Ahmed,Jaspreet Singh,Khaja Moin,Anand,S.Arumugam</v>
      </c>
      <c r="S44" t="str">
        <f>amazon!L44</f>
        <v>R3HXWT0LRP0NMF,R2AJM3LFTLZHFO,R6AQJGUP6P86,R1KD19VHEDV0OR,R3C02RMYQMK6FC,R39GQRVBUZBWGY,R2K9EDOE15QIRJ,R3OI7YT648TL8I</v>
      </c>
      <c r="T44" t="str">
        <f>PROPER(amazon!M44)</f>
        <v>Satisfied,Charging Is Really Fast,Value For Money,Product Review,Good Quality,Good Product,Good Product,As Of Now Seems Good</v>
      </c>
      <c r="U44" t="str">
        <f>PROPER(amazon!N44)</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V44" t="str">
        <f>TRIM(CLEAN(amazon!O44))</f>
        <v>https://m.media-amazon.com/images/W/WEBP_402378-T1/images/I/41rB0DnVFmL._SX300_SY300_QL70_FMwebp_.jpg</v>
      </c>
      <c r="W44" t="str">
        <f>TRIM(CLEAN(amazon!P44))</f>
        <v>https://www.amazon.in/Wayona-Braided-WN3LB1-Syncing-Charging/dp/B07JW1Y6XV/ref=sr_1_46?qid=1672909125&amp;s=electronics&amp;sr=1-46</v>
      </c>
    </row>
    <row r="45" spans="1:23">
      <c r="A45" t="str">
        <f>amazon!A45</f>
        <v>B07KRCW6LZ</v>
      </c>
      <c r="B45" t="str">
        <f>PROPER(amazon!B45)</f>
        <v>Tp-Link Nano Ac600 Usb Wi-Fi Adapter(Archer T2U Nano)- 2.4G/5G Dual Band Wireless Network Adapter For Pc Desktop Laptop, Mini Travel Size, Supports Windows 11,10, 8.1, 8, 7, Xp/Mac Os 10.9-10.15</v>
      </c>
      <c r="C45" t="str">
        <f>PROPER(amazon!C45)</f>
        <v>Computers&amp;Accessories|Networkingdevices|Networkadapters|Wirelessusbadapters</v>
      </c>
      <c r="D45" t="s">
        <v>13080</v>
      </c>
      <c r="E45" t="s">
        <v>13085</v>
      </c>
      <c r="F45" t="s">
        <v>13086</v>
      </c>
      <c r="G45" t="s">
        <v>13087</v>
      </c>
      <c r="H45" s="8">
        <f>amazon!D45</f>
        <v>999</v>
      </c>
      <c r="I45" s="8" t="str">
        <f>IF(CleanAmazon[[#This Row],[Discounted_Price]]&lt;200,"&lt;₹200",IF(OR(CleanAmazon[[#This Row],[Discounted_Price]]=200,CleanAmazon[[#This Row],[Discounted_Price]]&lt;=500),"₹200 - ₹500","&gt;₹500"))</f>
        <v>&gt;₹500</v>
      </c>
      <c r="J45" s="8">
        <f>amazon!E45</f>
        <v>1599</v>
      </c>
      <c r="K45" s="10">
        <f>amazon!F45</f>
        <v>0.38</v>
      </c>
      <c r="L45" t="str">
        <f>IF(CleanAmazon[[#This Row],[Discount_Percentage]]&gt;=50%,"50% or More","&lt;50%")</f>
        <v>&lt;50%</v>
      </c>
      <c r="M45" s="7">
        <f>amazon!G45</f>
        <v>4.3</v>
      </c>
      <c r="N45" s="4">
        <f>amazon!H45</f>
        <v>12093</v>
      </c>
      <c r="O45" s="8">
        <f>CleanAmazon[[#This Row],[Actual_Price]]*CleanAmazon[[#This Row],[Rating_Count]]</f>
        <v>19336707</v>
      </c>
      <c r="P45" t="str">
        <f>PROPER(amazon!I45)</f>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Q45" t="str">
        <f>amazon!J45</f>
        <v>AEM356PVXFHAXWV56KDO75FS5WPA,AHVTFTBEBRRJCG72ZG7ABDNQSAOA,AHFTFGF2YB5ZEUB3NC3KOBGZBG5Q,AEI36WUCG27UYFAGDF7HX74VEGIA,AGW3NGXVSGUB34Q5V6ACANURQMGQ,AEIMBDWSM42YEDEE6476WUXFZJHQ,AHM5MCT3ZO5Q2MBYZUDB6UI5AXLA,AFTPXYKUNENYJVDOC55L2CJXPXFQ</v>
      </c>
      <c r="R45" t="str">
        <f>PROPER(amazon!K45)</f>
        <v>Paul Joe,Simon Rex P. J.,Santhosh,Rajat Singh 2,Placeholder,Jay,Varun Pandey,Jai Jyothir</v>
      </c>
      <c r="S45" t="str">
        <f>amazon!L45</f>
        <v>RSNHWPVLK9SAQ,R2RKKAN3GRHI0G,R1FVWKC3ORTKKX,RTWMPZGIX9EDV,R3TRCC0769D12A,R2NJK9AW0NVU1C,R3M97OC4YJNBQT,R2IUPWWR3XMJ3D</v>
      </c>
      <c r="T45" t="str">
        <f>PROPER(amazon!M45)</f>
        <v>Dual Bandwidth,It'S Good,Simple And Effective,Easy Plug And Play,Only 200Mbps Support,Great Device For Old Laptops,Good Device But Be Careful For A Defective One.,Excellent Speeds And Coverage!</v>
      </c>
      <c r="U45" t="str">
        <f>PROPER(amazon!N45)</f>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v>
      </c>
      <c r="V45" t="str">
        <f>TRIM(CLEAN(amazon!O45))</f>
        <v>https://m.media-amazon.com/images/W/WEBP_402378-T2/images/I/31EHCPHbSlL._SX300_SY300_QL70_FMwebp_.jpg</v>
      </c>
      <c r="W45" t="str">
        <f>TRIM(CLEAN(amazon!P45))</f>
        <v>https://www.amazon.in/TP-Link-Archer-T2U-Nano-Wireless/dp/B07KRCW6LZ/ref=sr_1_47?qid=1672909125&amp;s=electronics&amp;sr=1-47</v>
      </c>
    </row>
    <row r="46" spans="1:23">
      <c r="A46" t="str">
        <f>amazon!A46</f>
        <v>B09NJN8L25</v>
      </c>
      <c r="B46" t="str">
        <f>PROPER(amazon!B46)</f>
        <v>Flix (Beetel Usb To Micro Usb Pvc Data Sync &amp; 2A Fast Charging Cable, Made In India, 480Mbps Data Sync, Solid Cable, 1 Meter Long Usb Cable For Micro Usb Devices (White)(Xcd-M11)</v>
      </c>
      <c r="C46" t="str">
        <f>PROPER(amazon!C46)</f>
        <v>Computers&amp;Accessories|Accessories&amp;Peripherals|Cables&amp;Accessories|Cables|Usbcables</v>
      </c>
      <c r="D46" t="s">
        <v>13080</v>
      </c>
      <c r="E46" t="s">
        <v>13081</v>
      </c>
      <c r="F46" t="s">
        <v>13082</v>
      </c>
      <c r="G46" t="s">
        <v>13083</v>
      </c>
      <c r="H46" s="8">
        <f>amazon!D46</f>
        <v>59</v>
      </c>
      <c r="I46" s="8" t="str">
        <f>IF(CleanAmazon[[#This Row],[Discounted_Price]]&lt;200,"&lt;₹200",IF(OR(CleanAmazon[[#This Row],[Discounted_Price]]=200,CleanAmazon[[#This Row],[Discounted_Price]]&lt;=500),"₹200 - ₹500","&gt;₹500"))</f>
        <v>&lt;₹200</v>
      </c>
      <c r="J46" s="8">
        <f>amazon!E46</f>
        <v>199</v>
      </c>
      <c r="K46" s="10">
        <f>amazon!F46</f>
        <v>0.7</v>
      </c>
      <c r="L46" t="str">
        <f>IF(CleanAmazon[[#This Row],[Discount_Percentage]]&gt;=50%,"50% or More","&lt;50%")</f>
        <v>50% or More</v>
      </c>
      <c r="M46" s="7">
        <f>amazon!G46</f>
        <v>4</v>
      </c>
      <c r="N46" s="4">
        <f>amazon!H46</f>
        <v>9378</v>
      </c>
      <c r="O46" s="8">
        <f>CleanAmazon[[#This Row],[Actual_Price]]*CleanAmazon[[#This Row],[Rating_Count]]</f>
        <v>1866222</v>
      </c>
      <c r="P46" t="str">
        <f>PROPER(amazon!I46)</f>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v>
      </c>
      <c r="Q46" t="str">
        <f>amazon!J46</f>
        <v>AHIKJUDTVJ4T6DV6IUGFYZ5LXMPA,AE55KTFVNXYFD5FPYWP2OUPEYNPQ,AEBWA5I4QFCA3P3OBEPMELBGN4GQ,AHMGAC6QM62UXNEOCZIHLHSXPP2Q,AFHROSCGIXUPV3FYQ7H5QOD46Q7Q,AEAMIR3CMSA32IDEINSJKHRNANTA,AF355FTXYAKFH5NYPRTE7SL3WO3Q,AG5DWPD54QGSLWJ6QUFERLPNAX4Q</v>
      </c>
      <c r="R46" t="str">
        <f>PROPER(amazon!K46)</f>
        <v>$@|\|To$|-|,Sethu Madhav,Akash Thakur,Burger Planet,Justice ‚Öñô∏È,Indrajyoti D.,Aditya Kumar,E.C.George</v>
      </c>
      <c r="S46" t="str">
        <f>amazon!L46</f>
        <v>R3F4T5TRYPTMIG,R3DQIEC603E7AY,R1O4Z15FD40PV5,RDVX50PD4CTFE,R3H6WKG0TA5CGU,R3Q3L1KP5QWPV3,RU0LU2PAIIME,R20FTANBPFA653</v>
      </c>
      <c r="T46" t="str">
        <f>PROPER(amazon!M46)</f>
        <v>Worked On Iphone 7 And Didn‚Äôt Work On Xr,Good One,Dull Physical Looks,Just Buy It,Go For It,About The Product,Get Charging Cable At The Price,Working Well.</v>
      </c>
      <c r="U46" t="str">
        <f>PROPER(amazon!N46)</f>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V46" t="str">
        <f>TRIM(CLEAN(amazon!O46))</f>
        <v>https://m.media-amazon.com/images/I/31v7NnnAItL._SY445_SX342_QL70_FMwebp_.jpg</v>
      </c>
      <c r="W46" t="str">
        <f>TRIM(CLEAN(amazon!P46))</f>
        <v>https://www.amazon.in/FLiX-Charging-480Mbps-Devices-XCD-M11/dp/B09NJN8L25/ref=sr_1_48?qid=1672909125&amp;s=electronics&amp;sr=1-48</v>
      </c>
    </row>
    <row r="47" spans="1:23">
      <c r="A47" t="str">
        <f>amazon!A47</f>
        <v>B07XJYYH7L</v>
      </c>
      <c r="B47" t="str">
        <f>PROPER(amazon!B47)</f>
        <v>Wecool Nylon Braided Multifunction Fast Charging Cable For Android Smartphone, Ios And Type C Usb Devices, 3 In 1 Charging Cable, 3A, (3 Feet) (Black)</v>
      </c>
      <c r="C47" t="str">
        <f>PROPER(amazon!C47)</f>
        <v>Computers&amp;Accessories|Accessories&amp;Peripherals|Cables&amp;Accessories|Cables|Usbcables</v>
      </c>
      <c r="D47" t="s">
        <v>13080</v>
      </c>
      <c r="E47" t="s">
        <v>13081</v>
      </c>
      <c r="F47" t="s">
        <v>13082</v>
      </c>
      <c r="G47" t="s">
        <v>13083</v>
      </c>
      <c r="H47" s="8">
        <f>amazon!D47</f>
        <v>333</v>
      </c>
      <c r="I47" s="8" t="str">
        <f>IF(CleanAmazon[[#This Row],[Discounted_Price]]&lt;200,"&lt;₹200",IF(OR(CleanAmazon[[#This Row],[Discounted_Price]]=200,CleanAmazon[[#This Row],[Discounted_Price]]&lt;=500),"₹200 - ₹500","&gt;₹500"))</f>
        <v>₹200 - ₹500</v>
      </c>
      <c r="J47" s="8">
        <f>amazon!E47</f>
        <v>999</v>
      </c>
      <c r="K47" s="10">
        <f>amazon!F47</f>
        <v>0.67</v>
      </c>
      <c r="L47" t="str">
        <f>IF(CleanAmazon[[#This Row],[Discount_Percentage]]&gt;=50%,"50% or More","&lt;50%")</f>
        <v>50% or More</v>
      </c>
      <c r="M47" s="7">
        <f>amazon!G47</f>
        <v>3.3</v>
      </c>
      <c r="N47" s="4">
        <f>amazon!H47</f>
        <v>9792</v>
      </c>
      <c r="O47" s="8">
        <f>CleanAmazon[[#This Row],[Actual_Price]]*CleanAmazon[[#This Row],[Rating_Count]]</f>
        <v>9782208</v>
      </c>
      <c r="P47" t="str">
        <f>PROPER(amazon!I47)</f>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Q47" t="str">
        <f>amazon!J47</f>
        <v>AE47XF2766XJOEOI42DVP2HMB4YQ,AH6JPV326WGUKC2J4EGVP3IN6ZLA,AF4X3QT4KW3DV2HUMQVSOJDISOOQ,AG46FAHE6KV3OQCLJYKRDZWNNYGQ,AFG6OH7UYU5ZITX4NE2KQR3DX5SA,AFCZMUBZNRVRW2EJJKK5PN2YQZVQ,AHDMHAUOY75NWLNOF3X4UPNKXFSQ,AHWCWBYXHX4QO7ZOFUYIUFTTAJIQ</v>
      </c>
      <c r="R47" t="str">
        <f>PROPER(amazon!K47)</f>
        <v>Amazon Customer,Dhondu,Saurabh,Promod George,Ramesh Haran,Mram,Placeholder,Shashank</v>
      </c>
      <c r="S47" t="str">
        <f>amazon!L47</f>
        <v>RWSHFGBE1WU3I,R1VBNTH3HSMVMB,RTATA9H2ELJ81,R1B0APD6HVOT8V,R99TNL1C7XQ5O,R37RT17N8YUWT4,R1WG1ARVL9YH61,R2UFM5PKO62Z5R</v>
      </c>
      <c r="T47" t="str">
        <f>PROPER(amazon!M47)</f>
        <v>Its Slow In Charging,Ok Product,Looks Good, But Charges Slow,Very Slow Charing.,Poor Quality, Iphone Part Will Last For Two Months Only, Other Two Are Ok,Charger,Product Ok,Slow Charging</v>
      </c>
      <c r="U47" t="str">
        <f>PROPER(amazon!N47)</f>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v>
      </c>
      <c r="V47" t="str">
        <f>TRIM(CLEAN(amazon!O47))</f>
        <v>https://m.media-amazon.com/images/W/WEBP_402378-T2/images/I/41CnR1WhD3L._SX300_SY300_QL70_FMwebp_.jpg</v>
      </c>
      <c r="W47" t="str">
        <f>TRIM(CLEAN(amazon!P47))</f>
        <v>https://www.amazon.in/WeCool-Braided-Multifunction-Charging-Android/dp/B07XJYYH7L/ref=sr_1_49?qid=1672909126&amp;s=electronics&amp;sr=1-49</v>
      </c>
    </row>
    <row r="48" spans="1:23">
      <c r="A48" t="str">
        <f>amazon!A48</f>
        <v>B002PD61Y4</v>
      </c>
      <c r="B48" t="str">
        <f>PROPER(amazon!B48)</f>
        <v>D-Link Dwa-131 300 Mbps Wireless Nano Usb Adapter (Black)</v>
      </c>
      <c r="C48" t="str">
        <f>PROPER(amazon!C48)</f>
        <v>Computers&amp;Accessories|Networkingdevices|Networkadapters|Wirelessusbadapters</v>
      </c>
      <c r="D48" t="s">
        <v>13080</v>
      </c>
      <c r="E48" t="s">
        <v>13085</v>
      </c>
      <c r="F48" t="s">
        <v>13086</v>
      </c>
      <c r="G48" t="s">
        <v>13087</v>
      </c>
      <c r="H48" s="8">
        <f>amazon!D48</f>
        <v>507</v>
      </c>
      <c r="I48" s="8" t="str">
        <f>IF(CleanAmazon[[#This Row],[Discounted_Price]]&lt;200,"&lt;₹200",IF(OR(CleanAmazon[[#This Row],[Discounted_Price]]=200,CleanAmazon[[#This Row],[Discounted_Price]]&lt;=500),"₹200 - ₹500","&gt;₹500"))</f>
        <v>&gt;₹500</v>
      </c>
      <c r="J48" s="8">
        <f>amazon!E48</f>
        <v>1208</v>
      </c>
      <c r="K48" s="10">
        <f>amazon!F48</f>
        <v>0.57999999999999996</v>
      </c>
      <c r="L48" t="str">
        <f>IF(CleanAmazon[[#This Row],[Discount_Percentage]]&gt;=50%,"50% or More","&lt;50%")</f>
        <v>50% or More</v>
      </c>
      <c r="M48" s="7">
        <f>amazon!G48</f>
        <v>4.0999999999999996</v>
      </c>
      <c r="N48" s="4">
        <f>amazon!H48</f>
        <v>8131</v>
      </c>
      <c r="O48" s="8">
        <f>CleanAmazon[[#This Row],[Actual_Price]]*CleanAmazon[[#This Row],[Rating_Count]]</f>
        <v>9822248</v>
      </c>
      <c r="P48" t="str">
        <f>PROPER(amazon!I48)</f>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Q48" t="str">
        <f>amazon!J48</f>
        <v>AGA2PZGWMQIRA46VYOTICFE7KCBA,AHI2QJ4CLTCQWACDIC2LDFJPDAPA,AEXAFY7V2ZRZI2GD2J6KDOWBZUBQ,AHAEBXTXQDY355AGFMFX3Z2VAAUQ,AETRIARSUFSMNG5LFJZMW6CBJMMQ,AEHQQTEDMSXRGSBDDEIH3JF4AOMQ,AGMG74N6WQGI376W7GEJJ4XD3ARQ,AG7QMBEFFY2LJJKKEVWMJU2BMNRQ</v>
      </c>
      <c r="R48" t="str">
        <f>PROPER(amazon!K48)</f>
        <v>Nilesh,Eagle,Manoj Kns,Titus P.,Paras Singla,Arun,Ankur Awasthi,Balasundharam B</v>
      </c>
      <c r="S48" t="str">
        <f>amazon!L48</f>
        <v>R2EJIN3N3L3XKI,R2JMJ8QNG66LV4,R3B46JNPC2T4E7,R3HHJCTEJ7J9CS,R2LOAPI3SK4RCX,R1MLGZDQDKIVIF,R10KVN4LSVD459,R3BO9D050WHWVX</v>
      </c>
      <c r="T48" t="str">
        <f>PROPER(amazon!M48)</f>
        <v>Good Tool To Use For,Brand Is Always Good,Overall Good And A Better Experience,It Is Useful To Me.,Works Well With Cpplus Dvr,Good,Its Not Plug An Play U Need To Install The Driver And Will Support Till 2.4 Ghz Not Above That,Surveillance Camera In My House</v>
      </c>
      <c r="U48" t="str">
        <f>PROPER(amazon!N48)</f>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v>
      </c>
      <c r="V48" t="str">
        <f>TRIM(CLEAN(amazon!O48))</f>
        <v>https://m.media-amazon.com/images/I/31+NwZ8gb1L._SX300_SY300_.jpg</v>
      </c>
      <c r="W48" t="str">
        <f>TRIM(CLEAN(amazon!P48))</f>
        <v>https://www.amazon.in/D-Link-DWA-131-Wireless-Adapter-Black/dp/B002PD61Y4/ref=sr_1_50?qid=1672909126&amp;s=electronics&amp;sr=1-50</v>
      </c>
    </row>
    <row r="49" spans="1:23">
      <c r="A49" t="str">
        <f>amazon!A49</f>
        <v>B014I8SSD0</v>
      </c>
      <c r="B49" t="str">
        <f>PROPER(amazon!B49)</f>
        <v>Amazon Basics High-Speed Hdmi Cable, 6 Feet - Supports Ethernet, 3D, 4K Video,Black</v>
      </c>
      <c r="C49" t="str">
        <f>PROPER(amazon!C49)</f>
        <v>Electronics|Hometheater,Tv&amp;Video|Accessories|Cables|Hdmicables</v>
      </c>
      <c r="D49" t="s">
        <v>13088</v>
      </c>
      <c r="E49" t="s">
        <v>13089</v>
      </c>
      <c r="F49" t="s">
        <v>13090</v>
      </c>
      <c r="G49" t="s">
        <v>13083</v>
      </c>
      <c r="H49" s="8">
        <f>amazon!D49</f>
        <v>309</v>
      </c>
      <c r="I49" s="8" t="str">
        <f>IF(CleanAmazon[[#This Row],[Discounted_Price]]&lt;200,"&lt;₹200",IF(OR(CleanAmazon[[#This Row],[Discounted_Price]]=200,CleanAmazon[[#This Row],[Discounted_Price]]&lt;=500),"₹200 - ₹500","&gt;₹500"))</f>
        <v>₹200 - ₹500</v>
      </c>
      <c r="J49" s="8">
        <f>amazon!E49</f>
        <v>475</v>
      </c>
      <c r="K49" s="10">
        <f>amazon!F49</f>
        <v>0.35</v>
      </c>
      <c r="L49" t="str">
        <f>IF(CleanAmazon[[#This Row],[Discount_Percentage]]&gt;=50%,"50% or More","&lt;50%")</f>
        <v>&lt;50%</v>
      </c>
      <c r="M49" s="7">
        <f>amazon!G49</f>
        <v>4.4000000000000004</v>
      </c>
      <c r="N49" s="4">
        <f>amazon!H49</f>
        <v>426973</v>
      </c>
      <c r="O49" s="8">
        <f>CleanAmazon[[#This Row],[Actual_Price]]*CleanAmazon[[#This Row],[Rating_Count]]</f>
        <v>202812175</v>
      </c>
      <c r="P49" t="str">
        <f>PROPER(amazon!I49)</f>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v>
      </c>
      <c r="Q49" t="str">
        <f>amazon!J49</f>
        <v>AEYJ5I6JZZPOJB6MGWRQOHRQLPSQ,AFY5TVFOMVHGBPBTIJODYDQRZM5Q,AE3O6366WGEQAANKJ76QETTUQQTQ,AEQIJCPWSBCDKUO5VROXXHWX3PPA,AGVIAQK2HQ47P7UVXHW2NBAEU7YQ,AE3D5CJ2GDUP5SQ3AAYMVAGDTX7A,AH77IQRYD54XCRMCO7XEAIAYCLPA,AEA2HQHMFG3ZGJFOLLJQ65WKIZUQ</v>
      </c>
      <c r="R49" t="str">
        <f>PROPER(amazon!K49)</f>
        <v>Rishav Gossain,Shashank Mallamraju,Purnendu,Gunasekaran Desomayananam,Anto Rk,Sukrit Basak,Manoj Kumar,Sethuram.S</v>
      </c>
      <c r="S49" t="str">
        <f>amazon!L49</f>
        <v>R1FKOKZ3HHKJBZ,R2WNMZI1EXTA0H,RCA1M3W4RIXUR,R3BKCLL6D7ZLIX,REVSR0ILY3547,R15W5KMQB95IV5,R10PB68FRUHT5V,R3TLCE9JSBU3UP</v>
      </c>
      <c r="T49" t="str">
        <f>PROPER(amazon!M49)</f>
        <v>It'S Quite Good And Value For Money,Works Well,Hdmi Cable,Value For Money,All Good,Gets The Job Done,Delivery Was Good,This One Was My Need To Purchase</v>
      </c>
      <c r="U49" t="str">
        <f>PROPER(amazon!N49)</f>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V49" t="str">
        <f>TRIM(CLEAN(amazon!O49))</f>
        <v>https://m.media-amazon.com/images/I/41bCxnHksnL._SY300_SX300_QL70_FMwebp_.jpg</v>
      </c>
      <c r="W49" t="str">
        <f>TRIM(CLEAN(amazon!P49))</f>
        <v>https://www.amazon.in/AmazonBasics-High-Speed-HDMI-Cable-Feet/dp/B014I8SSD0/ref=sr_1_51?qid=1672909126&amp;s=electronics&amp;sr=1-51</v>
      </c>
    </row>
    <row r="50" spans="1:23">
      <c r="A50" t="str">
        <f>amazon!A50</f>
        <v>B09L8DSSFH</v>
      </c>
      <c r="B50" t="str">
        <f>PROPER(amazon!B50)</f>
        <v>7Seven¬Æ Compatible For Samsung Smart 4K Ultra Hd Tv Monitor Remote Control Replacement Of Original Samsung Tv Remote For Led Oled Uhd Qled And Suitable For 6 7 8 Series Samsung Tv With Hot Keys Bn59-01259E</v>
      </c>
      <c r="C50" t="str">
        <f>PROPER(amazon!C50)</f>
        <v>Electronics|Hometheater,Tv&amp;Video|Accessories|Remotecontrols</v>
      </c>
      <c r="D50" t="s">
        <v>13088</v>
      </c>
      <c r="E50" t="s">
        <v>13089</v>
      </c>
      <c r="F50" t="s">
        <v>13090</v>
      </c>
      <c r="G50" t="s">
        <v>13094</v>
      </c>
      <c r="H50" s="8">
        <f>amazon!D50</f>
        <v>399</v>
      </c>
      <c r="I50" s="8" t="str">
        <f>IF(CleanAmazon[[#This Row],[Discounted_Price]]&lt;200,"&lt;₹200",IF(OR(CleanAmazon[[#This Row],[Discounted_Price]]=200,CleanAmazon[[#This Row],[Discounted_Price]]&lt;=500),"₹200 - ₹500","&gt;₹500"))</f>
        <v>₹200 - ₹500</v>
      </c>
      <c r="J50" s="8">
        <f>amazon!E50</f>
        <v>999</v>
      </c>
      <c r="K50" s="10">
        <f>amazon!F50</f>
        <v>0.6</v>
      </c>
      <c r="L50" t="str">
        <f>IF(CleanAmazon[[#This Row],[Discount_Percentage]]&gt;=50%,"50% or More","&lt;50%")</f>
        <v>50% or More</v>
      </c>
      <c r="M50" s="7">
        <f>amazon!G50</f>
        <v>3.6</v>
      </c>
      <c r="N50" s="4">
        <f>amazon!H50</f>
        <v>493</v>
      </c>
      <c r="O50" s="8">
        <f>CleanAmazon[[#This Row],[Actual_Price]]*CleanAmazon[[#This Row],[Rating_Count]]</f>
        <v>492507</v>
      </c>
      <c r="P50" t="str">
        <f>PROPER(amazon!I50)</f>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v>
      </c>
      <c r="Q50" t="str">
        <f>amazon!J50</f>
        <v>AH5G2FWQ6AJBXK2IDCA22BNQTT2A,AEEV73PQDYYMSQSW46LQMZ526YVQ,AHWB25RGISH5XJ2YQCR4J6FDBPOQ,AE2PYPC3OF2HEF4NCE63FBFFFOMQ,AHYUM6XUA4K6V4QEAPT5MLQQIDPA,AG6U2ZW7UGA562DK4W6NVANEMKDA,AFALQ6JKOEKVRVI3BZ2G5PJ63HQQ,AGAXJLX3K3I7WQKQA4Q4NT2IJ2WQ</v>
      </c>
      <c r="R50" t="str">
        <f>PROPER(amazon!K50)</f>
        <v>Monty,Qais Makani,Rajat Shuvra Roy,Amith Pj,Dheeraj Agarwal,Bragdishwaran.U,Amazon Customer,Vsr</v>
      </c>
      <c r="S50" t="str">
        <f>amazon!L50</f>
        <v>RVEWH0LAEO3NH,R3E42NTD6HXN1Q,R3IC0VLPIDBPTY,R1F0O9EAQGRSQS,R2B02VD2RPE2SE,RO2E58ZA8YH7E,R10AUMHF2MJRRU,R1BBQYI4QO69ID</v>
      </c>
      <c r="T50" t="str">
        <f>PROPER(amazon!M50)</f>
        <v>Overall Good,Works Well. Will Comment On Durability After Using It For A Few Months.,Nice Product,Channel Button Doesn'T Work,Compatible With Every Smart Tv,Functionality At A Budget,Number Keys Not Working,It'S Good To Go Ahead With This, For Samsung 6 Series</v>
      </c>
      <c r="U50" t="str">
        <f>PROPER(amazon!N50)</f>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v>
      </c>
      <c r="V50" t="str">
        <f>TRIM(CLEAN(amazon!O50))</f>
        <v>https://m.media-amazon.com/images/W/WEBP_402378-T1/images/I/21rBnbHkW9L._SX300_SY300_QL70_FMwebp_.jpg</v>
      </c>
      <c r="W50" t="str">
        <f>TRIM(CLEAN(amazon!P50))</f>
        <v>https://www.amazon.in/7SEVENTM-Compatible-Replacement-Original-BN59-01259E/dp/B09L8DSSFH/ref=sr_1_52?qid=1672909126&amp;s=electronics&amp;sr=1-52</v>
      </c>
    </row>
    <row r="51" spans="1:23">
      <c r="A51" t="str">
        <f>amazon!A51</f>
        <v>B07232M876</v>
      </c>
      <c r="B51" t="str">
        <f>PROPER(amazon!B51)</f>
        <v>Amazonbasics Micro Usb Fast Charging Cable For Android Smartphone,Personal Computer,Printer With Gold Plated Connectors (6 Feet, Black)</v>
      </c>
      <c r="C51" t="str">
        <f>PROPER(amazon!C51)</f>
        <v>Computers&amp;Accessories|Accessories&amp;Peripherals|Cables&amp;Accessories|Cables|Usbcables</v>
      </c>
      <c r="D51" t="s">
        <v>13080</v>
      </c>
      <c r="E51" t="s">
        <v>13081</v>
      </c>
      <c r="F51" t="s">
        <v>13082</v>
      </c>
      <c r="G51" t="s">
        <v>13083</v>
      </c>
      <c r="H51" s="8">
        <f>amazon!D51</f>
        <v>199</v>
      </c>
      <c r="I51" s="8" t="str">
        <f>IF(CleanAmazon[[#This Row],[Discounted_Price]]&lt;200,"&lt;₹200",IF(OR(CleanAmazon[[#This Row],[Discounted_Price]]=200,CleanAmazon[[#This Row],[Discounted_Price]]&lt;=500),"₹200 - ₹500","&gt;₹500"))</f>
        <v>&lt;₹200</v>
      </c>
      <c r="J51" s="8">
        <f>amazon!E51</f>
        <v>395</v>
      </c>
      <c r="K51" s="10">
        <f>amazon!F51</f>
        <v>0.5</v>
      </c>
      <c r="L51" t="str">
        <f>IF(CleanAmazon[[#This Row],[Discount_Percentage]]&gt;=50%,"50% or More","&lt;50%")</f>
        <v>50% or More</v>
      </c>
      <c r="M51" s="7">
        <f>amazon!G51</f>
        <v>4.2</v>
      </c>
      <c r="N51" s="4">
        <f>amazon!H51</f>
        <v>92595</v>
      </c>
      <c r="O51" s="8">
        <f>CleanAmazon[[#This Row],[Actual_Price]]*CleanAmazon[[#This Row],[Rating_Count]]</f>
        <v>36575025</v>
      </c>
      <c r="P51" t="str">
        <f>PROPER(amazon!I51)</f>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Q51" t="str">
        <f>amazon!J51</f>
        <v>AF7IXQKBUL6NEIQG4R53LMJJUGXQ,AFODI4XXHXHBFFUHK7N5LVKWEXTQ,AGNONTMQDE5KLLDEEB57Z3C5WAEA,AFW6NV5N3FUXV3CNUACPSYC5AB3Q,AEW6KBDGJEWIOQKAW3FP74GMV6TA,AEGT7WPGXXMSH5J3LZLL6CPJ7QMQ,AEKCUG7WMX6KMP6VFBWI3ICW5CBQ,AF2544C4RGIBQX7Y4JMKMSMXMRRQ</v>
      </c>
      <c r="R51" t="str">
        <f>PROPER(amazon!K51)</f>
        <v>Neeraj Vishwakarma,Siddharth,Sd1908,Mukundha2Good,Manjunath H,Vidhi Nigam,Amazon Customer,Tarun Gupta</v>
      </c>
      <c r="S51" t="str">
        <f>amazon!L51</f>
        <v>R22EUJ1B1AM0OU,R2K89RVGN8N9MO,R177X9L6ND6OA7,R2YU5RDRT44DE6,R1K5FLRLAUZLKF,R1HAZS2PLM3RRQ,R3EX1BCG3VPANF,R1C72DNWTJGUI2</v>
      </c>
      <c r="T51" t="str">
        <f>PROPER(amazon!M51)</f>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v>
      </c>
      <c r="U51" t="str">
        <f>PROPER(amazon!N51)</f>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V51" t="str">
        <f>TRIM(CLEAN(amazon!O51))</f>
        <v>https://m.media-amazon.com/images/W/WEBP_402378-T1/images/I/31nrDWDT8+L._SX300_SY300_.jpg</v>
      </c>
      <c r="W51" t="str">
        <f>TRIM(CLEAN(amazon!P51))</f>
        <v>https://www.amazon.in/AmazonBasics-Micro-Charging-Android-Phones/dp/B07232M876/ref=sr_1_53?qid=1672909126&amp;s=electronics&amp;sr=1-53</v>
      </c>
    </row>
    <row r="52" spans="1:23">
      <c r="A52" t="str">
        <f>amazon!A52</f>
        <v>B07P681N66</v>
      </c>
      <c r="B52" t="str">
        <f>PROPER(amazon!B52)</f>
        <v>Tp-Link Ac600 600 Mbps Wifi Wireless Network Usb Adapter For Desktop Pc With 2.4Ghz/5Ghz High Gain Dual Band 5Dbi Antenna Wi-Fi, Supports Windows 11/10/8.1/8/7/Xp, Mac Os 10.15 And Earlier (Archer T2U Plus)</v>
      </c>
      <c r="C52" t="str">
        <f>PROPER(amazon!C52)</f>
        <v>Computers&amp;Accessories|Networkingdevices|Networkadapters|Wirelessusbadapters</v>
      </c>
      <c r="D52" t="s">
        <v>13080</v>
      </c>
      <c r="E52" t="s">
        <v>13085</v>
      </c>
      <c r="F52" t="s">
        <v>13086</v>
      </c>
      <c r="G52" t="s">
        <v>13087</v>
      </c>
      <c r="H52" s="8">
        <f>amazon!D52</f>
        <v>1199</v>
      </c>
      <c r="I52" s="8" t="str">
        <f>IF(CleanAmazon[[#This Row],[Discounted_Price]]&lt;200,"&lt;₹200",IF(OR(CleanAmazon[[#This Row],[Discounted_Price]]=200,CleanAmazon[[#This Row],[Discounted_Price]]&lt;=500),"₹200 - ₹500","&gt;₹500"))</f>
        <v>&gt;₹500</v>
      </c>
      <c r="J52" s="8">
        <f>amazon!E52</f>
        <v>2199</v>
      </c>
      <c r="K52" s="10">
        <f>amazon!F52</f>
        <v>0.45</v>
      </c>
      <c r="L52" t="str">
        <f>IF(CleanAmazon[[#This Row],[Discount_Percentage]]&gt;=50%,"50% or More","&lt;50%")</f>
        <v>&lt;50%</v>
      </c>
      <c r="M52" s="7">
        <f>amazon!G52</f>
        <v>4.4000000000000004</v>
      </c>
      <c r="N52" s="4">
        <f>amazon!H52</f>
        <v>24780</v>
      </c>
      <c r="O52" s="8">
        <f>CleanAmazon[[#This Row],[Actual_Price]]*CleanAmazon[[#This Row],[Rating_Count]]</f>
        <v>54491220</v>
      </c>
      <c r="P52" t="str">
        <f>PROPER(amazon!I52)</f>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Q52" t="str">
        <f>amazon!J52</f>
        <v>AHDFR3PDKEBV72HXRL3RJJLS3YYA,AHYUZ2BLKNN6UJLFYWCXCEFZTOVQ,AHBST4ZJ5665DV2TCR4W4J2OI3DA,AGHPOFCHZ73Q2Q2IFTCJLUSEL2NQ,AHOMYGLSLJLCOT7Z24PZSVJY3LJQ,AESJE2EZD7S7WOYBN7RE7ZF3J2MA,AF23GXF525XSMXPJBEHP4SPKOZNQ,AFX5NHAAOUKKENAT6GWNKY3X5YTQ</v>
      </c>
      <c r="R52" t="str">
        <f>PROPER(amazon!K52)</f>
        <v>Anonymous,Sugam Agrawal,Diganta Gogoi,Amazon Customer,Saigal84,Sonal Ashish,Arbind Kumar,Neeraj Yadav</v>
      </c>
      <c r="S52" t="str">
        <f>amazon!L52</f>
        <v>R2GUL8IL005EGF,R3NZCVYJBN0CPD,RHUJOS46Q51UG,R1ZW4PQHUECROJ,R7F86XL2S6MY,R1JRRVOFWQAC4C,R2WZHK2E301YV,R10J01VHCKFB42</v>
      </c>
      <c r="T52" t="str">
        <f>PROPER(amazon!M52)</f>
        <v>Works Flawlessly On Ubuntu 22.04 (If Installed Correctly),Best For Kali. Do Not Read Another Review.,Nice Product,From 0 To 70 ‚Ä¶,Good External Wifi Signal Provider,Superb,Awesome And Easy To Use,Good Product</v>
      </c>
      <c r="U52" t="str">
        <f>PROPER(amazon!N52)</f>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V52" t="str">
        <f>TRIM(CLEAN(amazon!O52))</f>
        <v>https://m.media-amazon.com/images/I/216Q4FqmZVL._SX300_SY300_QL70_FMwebp_.jpg</v>
      </c>
      <c r="W52" t="str">
        <f>TRIM(CLEAN(amazon!P52))</f>
        <v>https://www.amazon.in/TP-Link-Wireless-Adapter-Archer-T2U/dp/B07P681N66/ref=sr_1_54?qid=1672909126&amp;s=electronics&amp;sr=1-54</v>
      </c>
    </row>
    <row r="53" spans="1:23">
      <c r="A53" t="str">
        <f>amazon!A53</f>
        <v>B0711PVX6Z</v>
      </c>
      <c r="B53" t="str">
        <f>PROPER(amazon!B53)</f>
        <v>Amazonbasics Micro Usb Fast Charging Cable For Android Phones With Gold Plated Connectors (3 Feet, Black)</v>
      </c>
      <c r="C53" t="str">
        <f>PROPER(amazon!C53)</f>
        <v>Computers&amp;Accessories|Accessories&amp;Peripherals|Cables&amp;Accessories|Cables|Usbcables</v>
      </c>
      <c r="D53" t="s">
        <v>13080</v>
      </c>
      <c r="E53" t="s">
        <v>13081</v>
      </c>
      <c r="F53" t="s">
        <v>13082</v>
      </c>
      <c r="G53" t="s">
        <v>13083</v>
      </c>
      <c r="H53" s="8">
        <f>amazon!D53</f>
        <v>179</v>
      </c>
      <c r="I53" s="8" t="str">
        <f>IF(CleanAmazon[[#This Row],[Discounted_Price]]&lt;200,"&lt;₹200",IF(OR(CleanAmazon[[#This Row],[Discounted_Price]]=200,CleanAmazon[[#This Row],[Discounted_Price]]&lt;=500),"₹200 - ₹500","&gt;₹500"))</f>
        <v>&lt;₹200</v>
      </c>
      <c r="J53" s="8">
        <f>amazon!E53</f>
        <v>500</v>
      </c>
      <c r="K53" s="10">
        <f>amazon!F53</f>
        <v>0.64</v>
      </c>
      <c r="L53" t="str">
        <f>IF(CleanAmazon[[#This Row],[Discount_Percentage]]&gt;=50%,"50% or More","&lt;50%")</f>
        <v>50% or More</v>
      </c>
      <c r="M53" s="7">
        <f>amazon!G53</f>
        <v>4.2</v>
      </c>
      <c r="N53" s="4">
        <f>amazon!H53</f>
        <v>92595</v>
      </c>
      <c r="O53" s="8">
        <f>CleanAmazon[[#This Row],[Actual_Price]]*CleanAmazon[[#This Row],[Rating_Count]]</f>
        <v>46297500</v>
      </c>
      <c r="P53" t="str">
        <f>PROPER(amazon!I53)</f>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v>
      </c>
      <c r="Q53" t="str">
        <f>amazon!J53</f>
        <v>AF7IXQKBUL6NEIQG4R53LMJJUGXQ,AFODI4XXHXHBFFUHK7N5LVKWEXTQ,AGNONTMQDE5KLLDEEB57Z3C5WAEA,AFW6NV5N3FUXV3CNUACPSYC5AB3Q,AEW6KBDGJEWIOQKAW3FP74GMV6TA,AEGT7WPGXXMSH5J3LZLL6CPJ7QMQ,AEKCUG7WMX6KMP6VFBWI3ICW5CBQ,AF2544C4RGIBQX7Y4JMKMSMXMRRQ</v>
      </c>
      <c r="R53" t="str">
        <f>PROPER(amazon!K53)</f>
        <v>Neeraj Vishwakarma,Siddharth,Sd1908,Mukundha2Good,Manjunath H,Vidhi Nigam,Amazon Customer,Tarun Gupta</v>
      </c>
      <c r="S53" t="str">
        <f>amazon!L53</f>
        <v>R22EUJ1B1AM0OU,R2K89RVGN8N9MO,R177X9L6ND6OA7,R2YU5RDRT44DE6,R1K5FLRLAUZLKF,R1HAZS2PLM3RRQ,R3EX1BCG3VPANF,R1C72DNWTJGUI2</v>
      </c>
      <c r="T53" t="str">
        <f>PROPER(amazon!M53)</f>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v>
      </c>
      <c r="U53" t="str">
        <f>PROPER(amazon!N53)</f>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V53" t="str">
        <f>TRIM(CLEAN(amazon!O53))</f>
        <v>https://m.media-amazon.com/images/W/WEBP_402378-T1/images/I/31iESA2h2gL._SY300_SX300_QL70_FMwebp_.jpg</v>
      </c>
      <c r="W53" t="str">
        <f>TRIM(CLEAN(amazon!P53))</f>
        <v>https://www.amazon.in/AmazonBasics-Micro-Charging-Android-Phones/dp/B0711PVX6Z/ref=sr_1_55?qid=1672909126&amp;s=electronics&amp;sr=1-55</v>
      </c>
    </row>
    <row r="54" spans="1:23">
      <c r="A54" t="str">
        <f>amazon!A54</f>
        <v>B082T6V3DT</v>
      </c>
      <c r="B54" t="str">
        <f>PROPER(amazon!B54)</f>
        <v>Amazonbasics New Release Nylon Usb-A To Lightning Cable Cord, Fast Charging Mfi Certified Charger For Apple Iphone, Ipad (6-Ft, Rose Gold)</v>
      </c>
      <c r="C54" t="str">
        <f>PROPER(amazon!C54)</f>
        <v>Computers&amp;Accessories|Accessories&amp;Peripherals|Cables&amp;Accessories|Cables|Usbcables</v>
      </c>
      <c r="D54" t="s">
        <v>13080</v>
      </c>
      <c r="E54" t="s">
        <v>13081</v>
      </c>
      <c r="F54" t="s">
        <v>13082</v>
      </c>
      <c r="G54" t="s">
        <v>13083</v>
      </c>
      <c r="H54" s="8">
        <f>amazon!D54</f>
        <v>799</v>
      </c>
      <c r="I54" s="8" t="str">
        <f>IF(CleanAmazon[[#This Row],[Discounted_Price]]&lt;200,"&lt;₹200",IF(OR(CleanAmazon[[#This Row],[Discounted_Price]]=200,CleanAmazon[[#This Row],[Discounted_Price]]&lt;=500),"₹200 - ₹500","&gt;₹500"))</f>
        <v>&gt;₹500</v>
      </c>
      <c r="J54" s="8">
        <f>amazon!E54</f>
        <v>2100</v>
      </c>
      <c r="K54" s="10">
        <f>amazon!F54</f>
        <v>0.62</v>
      </c>
      <c r="L54" t="str">
        <f>IF(CleanAmazon[[#This Row],[Discount_Percentage]]&gt;=50%,"50% or More","&lt;50%")</f>
        <v>50% or More</v>
      </c>
      <c r="M54" s="7">
        <f>amazon!G54</f>
        <v>4.3</v>
      </c>
      <c r="N54" s="4">
        <f>amazon!H54</f>
        <v>8188</v>
      </c>
      <c r="O54" s="8">
        <f>CleanAmazon[[#This Row],[Actual_Price]]*CleanAmazon[[#This Row],[Rating_Count]]</f>
        <v>17194800</v>
      </c>
      <c r="P54" t="str">
        <f>PROPER(amazon!I54)</f>
        <v>Added Protection: An Additional Layer Of Protection Has Been Added To The Lightning And Usb Ends To Improve Durability And Reduce Fraying;</v>
      </c>
      <c r="Q54" t="str">
        <f>amazon!J54</f>
        <v>AFWJSD4AVIM6DC3YA63G2QPENQSQ,AGKSW3FNH3REYN3OKPKJN4KWXLMQ,AEI7HJU4RFV6NR5WSRDQV5ZSRYSA,AGFN3SLEECW6DYL2CVGLIHJCVVHA,AGY7ZX7WDDSGAZJBPPS3MCIL7U7A,AEX422U2J6S45PAKDJIFJB7WNVLQ,AEHU6ETDR7HVQOGLKITDETHZEO7A,AE7VL5JTR7ZZ67UPBM6KP2NYEOYQ</v>
      </c>
      <c r="R54" t="str">
        <f>PROPER(amazon!K54)</f>
        <v>Arun Verma,Arv,Aashna Nasta,Harshitha,Sunny Panchal,Snigdha Mallik,None_123,Ravindra J.</v>
      </c>
      <c r="S54" t="str">
        <f>amazon!L54</f>
        <v>R1Q0PEVL6X8WZJ,RW0MMI9AUXK5J,R2F3ACPBFRCFSK,R2SB3XYC8XHNUQ,R5L8G10EKZ9ZR,R3W2X53D3BLIBR,R29J3JSPZYQYCM,R35I0ZZH2J58P7</v>
      </c>
      <c r="T54" t="str">
        <f>PROPER(amazon!M54)</f>
        <v>Good Product But Costly,It‚Äôs Really Long N Sturdy No Homo Üî•,Takes Longer To Charge Than The Regular Cable,Quality Is Really Good,Iphone X Pink Charging Cable Long One ‚Òùô∏È,A Good Purchase,It Charges Fine For Me,Absolutely Fantastic UsbÜëçÜëçÜëç</v>
      </c>
      <c r="U54" t="str">
        <f>PROPER(amazon!N54)</f>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v>
      </c>
      <c r="V54" t="str">
        <f>TRIM(CLEAN(amazon!O54))</f>
        <v>https://m.media-amazon.com/images/I/31kw1RgU5yL._SX300_SY300_QL70_FMwebp_.jpg</v>
      </c>
      <c r="W54" t="str">
        <f>TRIM(CLEAN(amazon!P54))</f>
        <v>https://www.amazon.in/AmazonBasics-Nylon-Braided-Lightning-Cable/dp/B082T6V3DT/ref=sr_1_57?qid=1672909126&amp;s=electronics&amp;sr=1-57</v>
      </c>
    </row>
    <row r="55" spans="1:23">
      <c r="A55" t="str">
        <f>amazon!A55</f>
        <v>B07MKFNHKG</v>
      </c>
      <c r="B55" t="str">
        <f>PROPER(amazon!B55)</f>
        <v>Vw 80 Cm (32 Inches) Frameless Series Hd Ready Led Tv Vw32A (Black)</v>
      </c>
      <c r="C55" t="str">
        <f>PROPER(amazon!C55)</f>
        <v>Electronics|Hometheater,Tv&amp;Video|Televisions|Standardtelevisions</v>
      </c>
      <c r="D55" t="s">
        <v>13088</v>
      </c>
      <c r="E55" t="s">
        <v>13089</v>
      </c>
      <c r="F55" t="s">
        <v>13092</v>
      </c>
      <c r="G55" t="s">
        <v>13095</v>
      </c>
      <c r="H55" s="8">
        <f>amazon!D55</f>
        <v>6999</v>
      </c>
      <c r="I55" s="8" t="str">
        <f>IF(CleanAmazon[[#This Row],[Discounted_Price]]&lt;200,"&lt;₹200",IF(OR(CleanAmazon[[#This Row],[Discounted_Price]]=200,CleanAmazon[[#This Row],[Discounted_Price]]&lt;=500),"₹200 - ₹500","&gt;₹500"))</f>
        <v>&gt;₹500</v>
      </c>
      <c r="J55" s="8">
        <f>amazon!E55</f>
        <v>12999</v>
      </c>
      <c r="K55" s="10">
        <f>amazon!F55</f>
        <v>0.46</v>
      </c>
      <c r="L55" t="str">
        <f>IF(CleanAmazon[[#This Row],[Discount_Percentage]]&gt;=50%,"50% or More","&lt;50%")</f>
        <v>&lt;50%</v>
      </c>
      <c r="M55" s="7">
        <f>amazon!G55</f>
        <v>4.2</v>
      </c>
      <c r="N55" s="4">
        <f>amazon!H55</f>
        <v>4003</v>
      </c>
      <c r="O55" s="8">
        <f>CleanAmazon[[#This Row],[Actual_Price]]*CleanAmazon[[#This Row],[Rating_Count]]</f>
        <v>52034997</v>
      </c>
      <c r="P55" t="str">
        <f>PROPER(amazon!I55)</f>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v>
      </c>
      <c r="Q55" t="str">
        <f>amazon!J55</f>
        <v>AFIU4APGHOFMXEOVMSQMYKMZ46QQ,AEOFYPCJJQYCKISUR6EC66IZH23Q,AFZSMXS2MILXOSTT2ZEJDE3W7TLQ,AFREYXJZFUSZT7YHDJ4JOF67O6VQ,AGMQDZGGSEBXX4KBJOBAGIFI36OA,AHJ7INNUX3KZSEZRJKFMRJAX7TZA,AGYTCTSUZJJZTK2XVADTQI5MYUFQ,AFZHLQMILG47ZESR5TLNB5QK66HQ</v>
      </c>
      <c r="R55" t="str">
        <f>PROPER(amazon!K55)</f>
        <v>Amazon Customer,Yousuf,Raja Laxman,Pooja Thapa,Selva Vellingiri A,Nikhil Padwal,Bipin,Sandip</v>
      </c>
      <c r="S55" t="str">
        <f>amazon!L55</f>
        <v>RFZ1X95QMXWFZ,R1P8SL54VCWSMQ,RSWY4LT0L7TCL,R2GEJ1MJF28QVM,R2K5NT5XE6LM6T,R26BYG85S4SSVY,R3HB3IY6922TUM,R3A3CEQUX9QMFE</v>
      </c>
      <c r="T55" t="str">
        <f>PROPER(amazon!M55)</f>
        <v>Firestick Plugging In Issue, Otherwise A Good Deal,Cheap &amp; Best Product,Low Budget Led Tv,Nice Tv,Very. Good,Why Is The Installation Guy Asking For Installation Charge?,Good Budget Tv,Good Tv But After Using It For 9 Days, Has Found A Flaw</v>
      </c>
      <c r="U55" t="str">
        <f>PROPER(amazon!N55)</f>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v>
      </c>
      <c r="V55" t="str">
        <f>TRIM(CLEAN(amazon!O55))</f>
        <v>https://m.media-amazon.com/images/I/418GxB04szL._SY300_SX300_QL70_FMwebp_.jpg</v>
      </c>
      <c r="W55" t="str">
        <f>TRIM(CLEAN(amazon!P55))</f>
        <v>https://www.amazon.in/Visio-World-inches-VW32A-Ready/dp/B07MKFNHKG/ref=sr_1_58?qid=1672909126&amp;s=electronics&amp;sr=1-58</v>
      </c>
    </row>
    <row r="56" spans="1:23">
      <c r="A56" t="str">
        <f>amazon!A56</f>
        <v>B0BFWGBX61</v>
      </c>
      <c r="B56" t="str">
        <f>PROPER(amazon!B56)</f>
        <v>Ambrane Unbreakable 3A Fast Charging Braided Type C Cable    1.5 Meter (Rct15, Blue) Supports Qc 2.0/3.0 Charging</v>
      </c>
      <c r="C56" t="str">
        <f>PROPER(amazon!C56)</f>
        <v>Computers&amp;Accessories|Accessories&amp;Peripherals|Cables&amp;Accessories|Cables|Usbcables</v>
      </c>
      <c r="D56" t="s">
        <v>13080</v>
      </c>
      <c r="E56" t="s">
        <v>13081</v>
      </c>
      <c r="F56" t="s">
        <v>13082</v>
      </c>
      <c r="G56" t="s">
        <v>13083</v>
      </c>
      <c r="H56" s="8">
        <f>amazon!D56</f>
        <v>199</v>
      </c>
      <c r="I56" s="8" t="str">
        <f>IF(CleanAmazon[[#This Row],[Discounted_Price]]&lt;200,"&lt;₹200",IF(OR(CleanAmazon[[#This Row],[Discounted_Price]]=200,CleanAmazon[[#This Row],[Discounted_Price]]&lt;=500),"₹200 - ₹500","&gt;₹500"))</f>
        <v>&lt;₹200</v>
      </c>
      <c r="J56" s="8">
        <f>amazon!E56</f>
        <v>349</v>
      </c>
      <c r="K56" s="10">
        <f>amazon!F56</f>
        <v>0.43</v>
      </c>
      <c r="L56" t="str">
        <f>IF(CleanAmazon[[#This Row],[Discount_Percentage]]&gt;=50%,"50% or More","&lt;50%")</f>
        <v>&lt;50%</v>
      </c>
      <c r="M56" s="7">
        <f>amazon!G56</f>
        <v>4.0999999999999996</v>
      </c>
      <c r="N56" s="4">
        <f>amazon!H56</f>
        <v>314</v>
      </c>
      <c r="O56" s="8">
        <f>CleanAmazon[[#This Row],[Actual_Price]]*CleanAmazon[[#This Row],[Rating_Count]]</f>
        <v>109586</v>
      </c>
      <c r="P56" t="str">
        <f>PROPER(amazon!I56)</f>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Q56" t="str">
        <f>amazon!J56</f>
        <v>AF36YUJUEUU3SA42PFAULM2F5RYA,AESE26BMILSD6E4AVO3YM76G4UPA,AFFB6IUQ46CEIYZ2U7OAYVKAL5RQ,AGHGLXUVEHN4NFA3CCYIUFWBIC4A,AELBYFRFAGLMXQQJKVDUWO7QX2VQ,AHF4A3ZGP7G6JLXAAJ77O2QDJSEQ,AEGZCGGDNS4ZRNPG3CDULRVB5Z5A,AE4YGDAAZX7ZDDGP4BTONW72CMIA</v>
      </c>
      <c r="R56" t="str">
        <f>PROPER(amazon!K56)</f>
        <v>Vipan Agnihotri,Hitender Singh,Anuj Chauhan,Mufti Abul Hasan,Amazon Customer,Mdr,Jai Kumar,Rohan Wakade</v>
      </c>
      <c r="S56" t="str">
        <f>amazon!L56</f>
        <v>RQAF3Q7KCEGHP,R3CBLDFSRTKKYA,R3PZ3ENFIS7IJG,R2ACW4FTIVQJ77,R3K8YFINS1P9XN,R16G76XSWF9WTZ,R3O8ZTH4RRO02J,RXCDPPX5ZV2WX</v>
      </c>
      <c r="T56" t="str">
        <f>PROPER(amazon!M56)</f>
        <v>Good Product,Strong And Powerful,Useful Product.,Very Nice Üëå Üëç Product,Good ÜëçÜèª,Good,Usb,Strong Buid , Study Design , Charging Speed ‚Òπô∏È</v>
      </c>
      <c r="U56" t="str">
        <f>PROPER(amazon!N56)</f>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v>
      </c>
      <c r="V56" t="str">
        <f>TRIM(CLEAN(amazon!O56))</f>
        <v>https://m.media-amazon.com/images/W/WEBP_402378-T2/images/I/41rbKciLrcL._SX300_SY300_QL70_FMwebp_.jpg</v>
      </c>
      <c r="W56" t="str">
        <f>TRIM(CLEAN(amazon!P56))</f>
        <v>https://www.amazon.in/Ambrane-Unbreakable-Charging-RCT15-Supports/dp/B0BFWGBX61/ref=sr_1_59?qid=1672909126&amp;s=electronics&amp;sr=1-59</v>
      </c>
    </row>
    <row r="57" spans="1:23">
      <c r="A57" t="str">
        <f>amazon!A57</f>
        <v>B01N90RZ4M</v>
      </c>
      <c r="B57" t="str">
        <f>PROPER(amazon!B57)</f>
        <v>Tata Sky Universal Remote</v>
      </c>
      <c r="C57" t="str">
        <f>PROPER(amazon!C57)</f>
        <v>Electronics|Hometheater,Tv&amp;Video|Accessories|Remotecontrols</v>
      </c>
      <c r="D57" t="s">
        <v>13088</v>
      </c>
      <c r="E57" t="s">
        <v>13089</v>
      </c>
      <c r="F57" t="s">
        <v>13090</v>
      </c>
      <c r="G57" t="s">
        <v>13094</v>
      </c>
      <c r="H57" s="8">
        <f>amazon!D57</f>
        <v>230</v>
      </c>
      <c r="I57" s="8" t="str">
        <f>IF(CleanAmazon[[#This Row],[Discounted_Price]]&lt;200,"&lt;₹200",IF(OR(CleanAmazon[[#This Row],[Discounted_Price]]=200,CleanAmazon[[#This Row],[Discounted_Price]]&lt;=500),"₹200 - ₹500","&gt;₹500"))</f>
        <v>₹200 - ₹500</v>
      </c>
      <c r="J57" s="8">
        <f>amazon!E57</f>
        <v>499</v>
      </c>
      <c r="K57" s="10">
        <f>amazon!F57</f>
        <v>0.54</v>
      </c>
      <c r="L57" t="str">
        <f>IF(CleanAmazon[[#This Row],[Discount_Percentage]]&gt;=50%,"50% or More","&lt;50%")</f>
        <v>50% or More</v>
      </c>
      <c r="M57" s="7">
        <f>amazon!G57</f>
        <v>3.7</v>
      </c>
      <c r="N57" s="4">
        <f>amazon!H57</f>
        <v>2960</v>
      </c>
      <c r="O57" s="8">
        <f>CleanAmazon[[#This Row],[Actual_Price]]*CleanAmazon[[#This Row],[Rating_Count]]</f>
        <v>1477040</v>
      </c>
      <c r="P57" t="str">
        <f>PROPER(amazon!I57)</f>
        <v>Universal Remote Control|Ensures Long Lastinga And Consistent Performance|Sturdy Built</v>
      </c>
      <c r="Q57" t="str">
        <f>amazon!J57</f>
        <v>AEOM4KLP4SKKVSOCAMP7ORLGPGUA,AE4VKQV43AJEZDWE4WVJWFDY6RVA,AGAUULKME2K6WYOHPLL5XT5XLQGA,AFP5TMKVX6PTNYNMLHFCVDXCTN4A,AGNYTWD4ORSSUWNGICU3TRNRMRIA,AGQCT5HPQJXUN2FVZNCBSEQIYDPQ,AHWMHRT7TOMXLYI3XYM4K4OY3NEQ,AEXIFRBO4546MRMJHYKE2AH26VCQ</v>
      </c>
      <c r="R57" t="str">
        <f>PROPER(amazon!K57)</f>
        <v>Jacob.,Dinesh Ahuja,Ashith,Pravin Chavhan,Anil Kumar Sharma (Lucky),Customer,Debashis Sengupta,Sridhar</v>
      </c>
      <c r="S57" t="str">
        <f>amazon!L57</f>
        <v>RJ19CW7WCSFUI,R3W3PK017U6SIG,RJB32KHP5D5O3,R3POHJCTG2XX71,R1EKLLUH4KRRS9,R2S00YTPGW362,R24N5IPVE7LGCM,R2ZOR8P02Z5J8F</v>
      </c>
      <c r="T57" t="str">
        <f>PROPER(amazon!M57)</f>
        <v>The Button Contacts Are Not Very Good.,Okay For Temporary Use,Seller: Smart Place Store; Remote Not Original,It'S Below Average,Ok,Tata Sky Remote,Tatasky Remote.,Working One, But Parts Are Flimsy.</v>
      </c>
      <c r="U57" t="str">
        <f>PROPER(amazon!N57)</f>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v>
      </c>
      <c r="V57" t="str">
        <f>TRIM(CLEAN(amazon!O57))</f>
        <v>https://m.media-amazon.com/images/I/315GdnF+LcL._SY300_SX300_.jpg</v>
      </c>
      <c r="W57" t="str">
        <f>TRIM(CLEAN(amazon!P57))</f>
        <v>https://www.amazon.in/TATASKY-Universal-Remote/dp/B01N90RZ4M/ref=sr_1_60?qid=1672909126&amp;s=electronics&amp;sr=1-60</v>
      </c>
    </row>
    <row r="58" spans="1:23">
      <c r="A58" t="str">
        <f>amazon!A58</f>
        <v>B0088TKTY2</v>
      </c>
      <c r="B58" t="str">
        <f>PROPER(amazon!B58)</f>
        <v>Tp-Link Wifi Dongle 300 Mbps Mini Wireless Network Usb Wi-Fi Adapter For Pc Desktop Laptop(Supports Windows 11/10/8.1/8/7/Xp, Mac Os 10.9-10.15 And Linux, Wps, Soft Ap Mode, Usb 2.0) (Tl-Wn823N),Black</v>
      </c>
      <c r="C58" t="str">
        <f>PROPER(amazon!C58)</f>
        <v>Computers&amp;Accessories|Networkingdevices|Networkadapters|Wirelessusbadapters</v>
      </c>
      <c r="D58" t="s">
        <v>13080</v>
      </c>
      <c r="E58" t="s">
        <v>13085</v>
      </c>
      <c r="F58" t="s">
        <v>13086</v>
      </c>
      <c r="G58" t="s">
        <v>13087</v>
      </c>
      <c r="H58" s="8">
        <f>amazon!D58</f>
        <v>649</v>
      </c>
      <c r="I58" s="8" t="str">
        <f>IF(CleanAmazon[[#This Row],[Discounted_Price]]&lt;200,"&lt;₹200",IF(OR(CleanAmazon[[#This Row],[Discounted_Price]]=200,CleanAmazon[[#This Row],[Discounted_Price]]&lt;=500),"₹200 - ₹500","&gt;₹500"))</f>
        <v>&gt;₹500</v>
      </c>
      <c r="J58" s="8">
        <f>amazon!E58</f>
        <v>1399</v>
      </c>
      <c r="K58" s="10">
        <f>amazon!F58</f>
        <v>0.54</v>
      </c>
      <c r="L58" t="str">
        <f>IF(CleanAmazon[[#This Row],[Discount_Percentage]]&gt;=50%,"50% or More","&lt;50%")</f>
        <v>50% or More</v>
      </c>
      <c r="M58" s="7">
        <f>amazon!G58</f>
        <v>4.2</v>
      </c>
      <c r="N58" s="4">
        <f>amazon!H58</f>
        <v>179691</v>
      </c>
      <c r="O58" s="8">
        <f>CleanAmazon[[#This Row],[Actual_Price]]*CleanAmazon[[#This Row],[Rating_Count]]</f>
        <v>251387709</v>
      </c>
      <c r="P58" t="str">
        <f>PROPER(amazon!I58)</f>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v>
      </c>
      <c r="Q58" t="str">
        <f>amazon!J58</f>
        <v>AGV3IEFANZCKECFGUM42MRH5FNOA,AEBO7NWCNXKT4AESAN443HQH35FQ,AE7GD3VRRYQEAHDR7FXJIR23INYA,AHPAW24BI5X2GCX5M2LHI72VSJJQ,AE2VXY4CFO36MDSIMPG43XHNF4GA,AHHQEKUNVETALN7DTRHUQ2WAWEKQ,AFMIFTNTUD5PIHGONWOTRMMZ5EBA,AHOJBIZVVIIFJKRREY4B6ESVA4KA</v>
      </c>
      <c r="R58" t="str">
        <f>PROPER(amazon!K58)</f>
        <v>Azhar Juman,Anirudh Sood,Hari Krishnan Ps,Akash Jindal,Pradeep,Rajesh,Divya Kothari,Abhijit</v>
      </c>
      <c r="S58" t="str">
        <f>amazon!L58</f>
        <v>R1LW6NWSVTVZ2H,R3VR5WFKUS15C5,R2F6GC79OYWUKQ,R3QZ19MECGWG9A,R2MPU42MYK7GPO,R33DVXFB4VYPZZ,R1SQ7OGFR4JRUR,R1S5F9QI0M1VBZ</v>
      </c>
      <c r="T58" t="str">
        <f>PROPER(amazon!M58)</f>
        <v>Works On Linux For Me. Get The Model With Antenna.,Does What It Say But Other Brands Available At Lesser Price,Easy Handle,Great Product,Perfect Working,Speed Is Perfect,Great Design, Build, Connectivity Range, Packaging And Other Features But No Linux Support Since V2,Very Good</v>
      </c>
      <c r="U58" t="str">
        <f>PROPER(amazon!N58)</f>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V58" t="str">
        <f>TRIM(CLEAN(amazon!O58))</f>
        <v>https://m.media-amazon.com/images/I/41jxZkzNcnL._SX300_SY300_QL70_FMwebp_.jpg</v>
      </c>
      <c r="W58" t="str">
        <f>TRIM(CLEAN(amazon!P58))</f>
        <v>https://www.amazon.in/TP-Link-TL-WN823N-300Mbps-Wireless-N-Adapter/dp/B0088TKTY2/ref=sr_1_61?qid=1672909126&amp;s=electronics&amp;sr=1-61</v>
      </c>
    </row>
    <row r="59" spans="1:23">
      <c r="A59" t="str">
        <f>amazon!A59</f>
        <v>B09Q5SWVBJ</v>
      </c>
      <c r="B59" t="str">
        <f>PROPER(amazon!B59)</f>
        <v>Oneplus 80 Cm (32 Inches) Y Series Hd Ready Smart Android Led Tv 32 Y1S (Black)</v>
      </c>
      <c r="C59" t="str">
        <f>PROPER(amazon!C59)</f>
        <v>Electronics|Hometheater,Tv&amp;Video|Televisions|Smarttelevisions</v>
      </c>
      <c r="D59" t="s">
        <v>13088</v>
      </c>
      <c r="E59" t="s">
        <v>13089</v>
      </c>
      <c r="F59" t="s">
        <v>13092</v>
      </c>
      <c r="G59" t="s">
        <v>13093</v>
      </c>
      <c r="H59" s="8">
        <f>amazon!D59</f>
        <v>15999</v>
      </c>
      <c r="I59" s="8" t="str">
        <f>IF(CleanAmazon[[#This Row],[Discounted_Price]]&lt;200,"&lt;₹200",IF(OR(CleanAmazon[[#This Row],[Discounted_Price]]=200,CleanAmazon[[#This Row],[Discounted_Price]]&lt;=500),"₹200 - ₹500","&gt;₹500"))</f>
        <v>&gt;₹500</v>
      </c>
      <c r="J59" s="8">
        <f>amazon!E59</f>
        <v>21999</v>
      </c>
      <c r="K59" s="10">
        <f>amazon!F59</f>
        <v>0.27</v>
      </c>
      <c r="L59" t="str">
        <f>IF(CleanAmazon[[#This Row],[Discount_Percentage]]&gt;=50%,"50% or More","&lt;50%")</f>
        <v>&lt;50%</v>
      </c>
      <c r="M59" s="7">
        <f>amazon!G59</f>
        <v>4.2</v>
      </c>
      <c r="N59" s="4">
        <f>amazon!H59</f>
        <v>34899</v>
      </c>
      <c r="O59" s="8">
        <f>CleanAmazon[[#This Row],[Actual_Price]]*CleanAmazon[[#This Row],[Rating_Count]]</f>
        <v>767743101</v>
      </c>
      <c r="P59" t="str">
        <f>PROPER(amazon!I59)</f>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Q59" t="str">
        <f>amazon!J59</f>
        <v>AFUT7ANZTZYGLXU65EQ2D5OP6UMA,AGT7YYJVUC6ZHRKQHVUQZMDNLXEA,AE7OMK3IQJR2U2JZE2HQ4BKSPA6A,AGCRCU432TIF4J2EL7GBEWOIULGQ,AERQBL3BISJQVHO3RLOOA4HKZX5A,AHIWNZ2HBQAHVE4OWODM6WH4PMOQ,AH2347WTE3DZ3TIZUB5LCLZPAYEQ,AHIH3QL5XONYJWEXF7VKLFHZBDJA</v>
      </c>
      <c r="R59" t="str">
        <f>PROPER(amazon!K59)</f>
        <v>Atharva Bondre,Sujitkumar Thorat,Chandrasekara Rajasekara Reddy,J Vasanth,Placeholder,Roshan,Boopathi,Rajesh</v>
      </c>
      <c r="S59" t="str">
        <f>amazon!L59</f>
        <v>R3COVVOP2R7Z28,R2T6WHEO2ONNDD,RUFFV2QR43OCM,R2LK4WPIHJ7WDA,R6IPR9FHZ5BOT,R3DU4LFGTAIEMN,RVHHM5FW31JN1,R1QA870NJWIODF</v>
      </c>
      <c r="T59" t="str">
        <f>PROPER(amazon!M59)</f>
        <v>Worthy And Most Affordable - Great Tv,Good Product,It'S Really Worth The Money But,Better Product In This Budget,Product Review,Nice Tv,Best Product,Budget Friendly Tv</v>
      </c>
      <c r="U59" t="str">
        <f>PROPER(amazon!N59)</f>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V59" t="str">
        <f>TRIM(CLEAN(amazon!O59))</f>
        <v>https://m.media-amazon.com/images/I/512YHGuR4RL._SX300_SY300_QL70_FMwebp_.jpg</v>
      </c>
      <c r="W59" t="str">
        <f>TRIM(CLEAN(amazon!P59))</f>
        <v>https://www.amazon.in/OnePlus-inches-Ready-Smart-Android/dp/B09Q5SWVBJ/ref=sr_1_63?qid=1672909126&amp;s=electronics&amp;sr=1-63</v>
      </c>
    </row>
    <row r="60" spans="1:23">
      <c r="A60" t="str">
        <f>amazon!A60</f>
        <v>B0B4DT8MKT</v>
      </c>
      <c r="B60" t="str">
        <f>PROPER(amazon!B60)</f>
        <v>Wecool Unbreakable 3 In 1 Charging Cable With 3A Speed, Fast Charging Multi Purpose Cable 1.25 Mtr Long, Type C Cable, Micro Usb Cable And Cable For Iphone, White</v>
      </c>
      <c r="C60" t="str">
        <f>PROPER(amazon!C60)</f>
        <v>Computers&amp;Accessories|Accessories&amp;Peripherals|Cables&amp;Accessories|Cables|Usbcables</v>
      </c>
      <c r="D60" t="s">
        <v>13080</v>
      </c>
      <c r="E60" t="s">
        <v>13081</v>
      </c>
      <c r="F60" t="s">
        <v>13082</v>
      </c>
      <c r="G60" t="s">
        <v>13083</v>
      </c>
      <c r="H60" s="8">
        <f>amazon!D60</f>
        <v>348</v>
      </c>
      <c r="I60" s="8" t="str">
        <f>IF(CleanAmazon[[#This Row],[Discounted_Price]]&lt;200,"&lt;₹200",IF(OR(CleanAmazon[[#This Row],[Discounted_Price]]=200,CleanAmazon[[#This Row],[Discounted_Price]]&lt;=500),"₹200 - ₹500","&gt;₹500"))</f>
        <v>₹200 - ₹500</v>
      </c>
      <c r="J60" s="8">
        <f>amazon!E60</f>
        <v>1499</v>
      </c>
      <c r="K60" s="10">
        <f>amazon!F60</f>
        <v>0.77</v>
      </c>
      <c r="L60" t="str">
        <f>IF(CleanAmazon[[#This Row],[Discount_Percentage]]&gt;=50%,"50% or More","&lt;50%")</f>
        <v>50% or More</v>
      </c>
      <c r="M60" s="7">
        <f>amazon!G60</f>
        <v>4.2</v>
      </c>
      <c r="N60" s="4">
        <f>amazon!H60</f>
        <v>656</v>
      </c>
      <c r="O60" s="8">
        <f>CleanAmazon[[#This Row],[Actual_Price]]*CleanAmazon[[#This Row],[Rating_Count]]</f>
        <v>983344</v>
      </c>
      <c r="P60" t="str">
        <f>PROPER(amazon!I60)</f>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Q60" t="str">
        <f>amazon!J60</f>
        <v>AGH3POHLPXABF3I4ASSGTRXAUPPA,AEHVZHMJQYG456XUPYSWK7PWAJAA,AFBPPGDHU5S2IR5WEPYWGR4ABK4Q,AGEYWCB2JWQR7C3RF2SEK26PTK2A,AGWXGUALH6VESAYTZGWBZBUDTWFA,AHCG74BCEDINDMRYYF2QPYY3OHJQ,AHHGEASO3BOC2ET23MDU64DKQ5OQ,AF7TKY6E2EO7NSSPHFYFGE4FJDOA</v>
      </c>
      <c r="R60" t="str">
        <f>PROPER(amazon!K60)</f>
        <v>Nisar,Pralipta Kumar Sahoo,Vimal Kumar G S,Amazon Customer,Amazon Customer,Amith Kumar M,Ekant Sharma,K R S</v>
      </c>
      <c r="S60" t="str">
        <f>amazon!L60</f>
        <v>R25WW5K08CGVXV,R1229K72SC8VW6,R3G7X6LSJFGFXP,R19IPICAE9A24Q,R1J0JL7TOG1YNE,R37NLAA34276Y9,R13G1K0IPVB3EA,R188FGJWORTDSC</v>
      </c>
      <c r="T60" t="str">
        <f>PROPER(amazon!M60)</f>
        <v>Nice,Awesome,Quick Not ChargerÜ§È,Expensive At This Price,Multiple Mobile Can‚Äôt Be Charged At A Time,This Is Fast Charging On Both My Samsung Phones And Iphone Too. Go For It !!,Excellent Quality!,Charging Cable</v>
      </c>
      <c r="U60" t="str">
        <f>PROPER(amazon!N60)</f>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v>
      </c>
      <c r="V60" t="str">
        <f>TRIM(CLEAN(amazon!O60))</f>
        <v>https://m.media-amazon.com/images/W/WEBP_402378-T2/images/I/313uqx3djjL._SX300_SY300_QL70_FMwebp_.jpg</v>
      </c>
      <c r="W60" t="str">
        <f>TRIM(CLEAN(amazon!P60))</f>
        <v>https://www.amazon.in/WeCool-Unbreakable-Charging-Purpose-iPhone/dp/B0B4DT8MKT/ref=sr_1_64?qid=1672909126&amp;s=electronics&amp;sr=1-64</v>
      </c>
    </row>
    <row r="61" spans="1:23">
      <c r="A61" t="str">
        <f>amazon!A61</f>
        <v>B08CDKQ8T6</v>
      </c>
      <c r="B61" t="str">
        <f>PROPER(amazon!B61)</f>
        <v>Portronics Konnect L 1.2Mtr, Fast Charging 3A Micro Usb Cable With Charge &amp; Sync Function (Grey)</v>
      </c>
      <c r="C61" t="str">
        <f>PROPER(amazon!C61)</f>
        <v>Computers&amp;Accessories|Accessories&amp;Peripherals|Cables&amp;Accessories|Cables|Usbcables</v>
      </c>
      <c r="D61" t="s">
        <v>13080</v>
      </c>
      <c r="E61" t="s">
        <v>13081</v>
      </c>
      <c r="F61" t="s">
        <v>13082</v>
      </c>
      <c r="G61" t="s">
        <v>13083</v>
      </c>
      <c r="H61" s="8">
        <f>amazon!D61</f>
        <v>154</v>
      </c>
      <c r="I61" s="8" t="str">
        <f>IF(CleanAmazon[[#This Row],[Discounted_Price]]&lt;200,"&lt;₹200",IF(OR(CleanAmazon[[#This Row],[Discounted_Price]]=200,CleanAmazon[[#This Row],[Discounted_Price]]&lt;=500),"₹200 - ₹500","&gt;₹500"))</f>
        <v>&lt;₹200</v>
      </c>
      <c r="J61" s="8">
        <f>amazon!E61</f>
        <v>349</v>
      </c>
      <c r="K61" s="10">
        <f>amazon!F61</f>
        <v>0.56000000000000005</v>
      </c>
      <c r="L61" t="str">
        <f>IF(CleanAmazon[[#This Row],[Discount_Percentage]]&gt;=50%,"50% or More","&lt;50%")</f>
        <v>50% or More</v>
      </c>
      <c r="M61" s="7">
        <f>amazon!G61</f>
        <v>4.3</v>
      </c>
      <c r="N61" s="4">
        <f>amazon!H61</f>
        <v>7064</v>
      </c>
      <c r="O61" s="8">
        <f>CleanAmazon[[#This Row],[Actual_Price]]*CleanAmazon[[#This Row],[Rating_Count]]</f>
        <v>2465336</v>
      </c>
      <c r="P61" t="str">
        <f>PROPER(amazon!I61)</f>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Q61" t="str">
        <f>amazon!J61</f>
        <v>AFDCSF36NJYXASQOJCQWFQTN7SDQ,AGHRDOQP7F74DK6KEXSY2NLLKZVQ,AF7HUEJWED3ZUCLTT2MNQDL5BQOA,AH62QNZEYJYC6LNXAJ4BXL6JZZEQ,AFMQH2YLIY5ST5VNIUADLQYIUNAA,AF5TLUDL3JKYZS74QEAMDMPXC3ZQ,AF57UETI4YHWNPSAOF2OVMNVV2JQ,AHNI4LKKPLQLDFCWJZ24SX4BGT7Q</v>
      </c>
      <c r="R61" t="str">
        <f>PROPER(amazon!K61)</f>
        <v>Arun S.,Jeevan Prasad,Mitesh,Tasmai Agrawal,Parvathi,Mohammadnaeem Surajwala,Suriya,Amazon Customer</v>
      </c>
      <c r="S61" t="str">
        <f>amazon!L61</f>
        <v>R2ACU430AWSQ15,RZFPMZJQG4VEF,R2P7VTDLLMDOA3,R1B9M17A3N27E2,R4LNZP9RCX3H3,R3TL5BYHCMQSB3,R1B2BRD05LJZX4,R2WQKUAV6WUQ06</v>
      </c>
      <c r="T61" t="str">
        <f>PROPER(amazon!M61)</f>
        <v>It'S Working,It'S Gud Üò≥,Cable Quality Is Good.,Durable And Works Well,Good Data Cable Same As Shown In Pic,Portronics Knonnect L 1.2 Mtr Micro Usb Cable,Ok,Great Quality</v>
      </c>
      <c r="U61" t="str">
        <f>PROPER(amazon!N61)</f>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v>
      </c>
      <c r="V61" t="str">
        <f>TRIM(CLEAN(amazon!O61))</f>
        <v>https://m.media-amazon.com/images/W/WEBP_402378-T1/images/I/31pQZsxPR4L._SX300_SY300_QL70_FMwebp_.jpg</v>
      </c>
      <c r="W61" t="str">
        <f>TRIM(CLEAN(amazon!P61))</f>
        <v>https://www.amazon.in/Portronics-Konnect-POR-1079-Charging-Micro/dp/B08CDKQ8T6/ref=sr_1_65?qid=1672909126&amp;s=electronics&amp;sr=1-65</v>
      </c>
    </row>
    <row r="62" spans="1:23">
      <c r="A62" t="str">
        <f>amazon!A62</f>
        <v>B07B275VN9</v>
      </c>
      <c r="B62" t="str">
        <f>PROPER(amazon!B62)</f>
        <v>Airtel Digitaltv Dth Television, Setup Box Remote Compatible For Sd And Hd Recording (Black)</v>
      </c>
      <c r="C62" t="str">
        <f>PROPER(amazon!C62)</f>
        <v>Electronics|Hometheater,Tv&amp;Video|Accessories|Remotecontrols</v>
      </c>
      <c r="D62" t="s">
        <v>13088</v>
      </c>
      <c r="E62" t="s">
        <v>13089</v>
      </c>
      <c r="F62" t="s">
        <v>13090</v>
      </c>
      <c r="G62" t="s">
        <v>13094</v>
      </c>
      <c r="H62" s="8">
        <f>amazon!D62</f>
        <v>179</v>
      </c>
      <c r="I62" s="8" t="str">
        <f>IF(CleanAmazon[[#This Row],[Discounted_Price]]&lt;200,"&lt;₹200",IF(OR(CleanAmazon[[#This Row],[Discounted_Price]]=200,CleanAmazon[[#This Row],[Discounted_Price]]&lt;=500),"₹200 - ₹500","&gt;₹500"))</f>
        <v>&lt;₹200</v>
      </c>
      <c r="J62" s="8">
        <f>amazon!E62</f>
        <v>799</v>
      </c>
      <c r="K62" s="10">
        <f>amazon!F62</f>
        <v>0.78</v>
      </c>
      <c r="L62" t="str">
        <f>IF(CleanAmazon[[#This Row],[Discount_Percentage]]&gt;=50%,"50% or More","&lt;50%")</f>
        <v>50% or More</v>
      </c>
      <c r="M62" s="7">
        <f>amazon!G62</f>
        <v>3.7</v>
      </c>
      <c r="N62" s="4">
        <f>amazon!H62</f>
        <v>2201</v>
      </c>
      <c r="O62" s="8">
        <f>CleanAmazon[[#This Row],[Actual_Price]]*CleanAmazon[[#This Row],[Rating_Count]]</f>
        <v>1758599</v>
      </c>
      <c r="P62" t="str">
        <f>PROPER(amazon!I62)</f>
        <v>This Is Generic Airtel Tv Remote|Universal Configuration With Any Tv|Shining Black Colour With Led Indicator</v>
      </c>
      <c r="Q62" t="str">
        <f>amazon!J62</f>
        <v>AED54H4JXQGZT6GANH6PJN4SNU7Q,AF652OHBGHAEER2HLOH45T6E65CQ,AFJLA3VGFKFSX3VC6UC4ZAYVR4DQ,AFGQN6RWDATMEVHEO5POPH6VYFRQ,AENYOOBQJZGYT4GNQRR3YEKI7KAQ,AHKZN2KHHR7CQWCGJDX26C5TBHXQ,AHMJ5EEDULQII3FGSNR7PSHQABVA,AEA4764BEJKLL5UEYQ75K6TRRD3A</v>
      </c>
      <c r="R62" t="str">
        <f>PROPER(amazon!K62)</f>
        <v>Periyasamy,Madhusudhanan,S Salman Palka,Sumit,Syed Amir,Arun Nihalani,Gaurav Tyagi,Lk</v>
      </c>
      <c r="S62" t="str">
        <f>amazon!L62</f>
        <v>R3MXMT6V18JJ1P,R1BQE9L2M5L12J,R369X3BEG4QPC4,R1ZBU0U8R5KBQD,R1A0NYJ6MOX3U3,R3RYEYCYNV47BZ,R28TZ1RZWX14PP,RNGN2ZRL685Z5</v>
      </c>
      <c r="T62" t="str">
        <f>PROPER(amazon!M62)</f>
        <v>Simple And Good,Satisfied!,Good One,Light Weight, Good Working,Ok,Poor Quality! Stopped Working After A Month!,Not Able To Connect,Works Well With Airtel Dth</v>
      </c>
      <c r="U62" t="str">
        <f>PROPER(amazon!N62)</f>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v>
      </c>
      <c r="V62" t="str">
        <f>TRIM(CLEAN(amazon!O62))</f>
        <v>https://m.media-amazon.com/images/W/WEBP_402378-T2/images/I/41v00lhhdbL._SX300_SY300_QL70_FMwebp_.jpg</v>
      </c>
      <c r="W62" t="str">
        <f>TRIM(CLEAN(amazon!P62))</f>
        <v>https://www.amazon.in/Airtel-Digital-Remote-Compatible-Recording/dp/B07B275VN9/ref=sr_1_66_mod_primary_new?qid=1672909126&amp;s=electronics&amp;sbo=RZvfv%2F%2FHxDF%2BO5021pAnSA%3D%3D&amp;sr=1-66</v>
      </c>
    </row>
    <row r="63" spans="1:23">
      <c r="A63" t="str">
        <f>amazon!A63</f>
        <v>B0B15CPR37</v>
      </c>
      <c r="B63" t="str">
        <f>PROPER(amazon!B63)</f>
        <v>Samsung 108 Cm (43 Inches) Crystal 4K Neo Series Ultra Hd Smart Led Tv Ua43Aue65Akxxl (Black)</v>
      </c>
      <c r="C63" t="str">
        <f>PROPER(amazon!C63)</f>
        <v>Electronics|Hometheater,Tv&amp;Video|Televisions|Smarttelevisions</v>
      </c>
      <c r="D63" t="s">
        <v>13088</v>
      </c>
      <c r="E63" t="s">
        <v>13089</v>
      </c>
      <c r="F63" t="s">
        <v>13092</v>
      </c>
      <c r="G63" t="s">
        <v>13093</v>
      </c>
      <c r="H63" s="8">
        <f>amazon!D63</f>
        <v>32990</v>
      </c>
      <c r="I63" s="8" t="str">
        <f>IF(CleanAmazon[[#This Row],[Discounted_Price]]&lt;200,"&lt;₹200",IF(OR(CleanAmazon[[#This Row],[Discounted_Price]]=200,CleanAmazon[[#This Row],[Discounted_Price]]&lt;=500),"₹200 - ₹500","&gt;₹500"))</f>
        <v>&gt;₹500</v>
      </c>
      <c r="J63" s="8">
        <f>amazon!E63</f>
        <v>47900</v>
      </c>
      <c r="K63" s="10">
        <f>amazon!F63</f>
        <v>0.31</v>
      </c>
      <c r="L63" t="str">
        <f>IF(CleanAmazon[[#This Row],[Discount_Percentage]]&gt;=50%,"50% or More","&lt;50%")</f>
        <v>&lt;50%</v>
      </c>
      <c r="M63" s="7">
        <f>amazon!G63</f>
        <v>4.3</v>
      </c>
      <c r="N63" s="4">
        <f>amazon!H63</f>
        <v>7109</v>
      </c>
      <c r="O63" s="8">
        <f>CleanAmazon[[#This Row],[Actual_Price]]*CleanAmazon[[#This Row],[Rating_Count]]</f>
        <v>340521100</v>
      </c>
      <c r="P63" t="str">
        <f>PROPER(amazon!I63)</f>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Q63" t="str">
        <f>amazon!J63</f>
        <v>AHDIDVECFGA6OQRNUBPUO6366UGQ,AFSII6HTAHTHGXERUNDOISNWZUNQ,AF64ON4HPPVD43H6PK3CHPTTYSSQ,AELNBR4H6235Y7NVYNCGNABDIDFQ,AF35OXRSRJ335IGMNW5FYCJDLHOA,AE3CFONNMANNC5QPYIAXV67EUYUQ,AHCWRQHRUAVMTMUH5NYNB3P4NWEA,AGKZVBLHK472MSGAAUABFRZL7SYQ</v>
      </c>
      <c r="R63" t="str">
        <f>PROPER(amazon!K63)</f>
        <v>Binu,Sabjan,Ramkapil,User,Amazon Customer,Ganesh,Basavaraj Huggi,Mangesh Borkar</v>
      </c>
      <c r="S63" t="str">
        <f>amazon!L63</f>
        <v>R3RUBB6REUGTT,R281851EB9L5G6,R4ATJJVUY9JO6,R18455FQDOCS3H,RLZ80A5MC1F5G,R2DYRNTDPPD8A5,R3IFT4P8VHQGL3,R1DSJOGV3DFZK2</v>
      </c>
      <c r="T63" t="str">
        <f>PROPER(amazon!M63)</f>
        <v>Best(Branded) Budget Tv,A High-Quality 4K Smart Tv From Samsung,Received Defective,Got Replacement,Nice Product But,Tv Is Good,Best Budget Tv,Value For Money. Samsung Is Always Good,Value For Money Product</v>
      </c>
      <c r="U63" t="str">
        <f>PROPER(amazon!N63)</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V63" t="str">
        <f>TRIM(CLEAN(amazon!O63))</f>
        <v>https://m.media-amazon.com/images/I/41Tz1YnJkoL._SY300_SX300_QL70_FMwebp_.jpg</v>
      </c>
      <c r="W63" t="str">
        <f>TRIM(CLEAN(amazon!P63))</f>
        <v>https://www.amazon.in/Samsung-inches-Crystal-Ultra-UA43AUE65AKXXL/dp/B0B15CPR37/ref=sr_1_67?qid=1672909126&amp;s=electronics&amp;sr=1-67</v>
      </c>
    </row>
    <row r="64" spans="1:23">
      <c r="A64" t="str">
        <f>amazon!A64</f>
        <v>B0994GFWBH</v>
      </c>
      <c r="B64" t="str">
        <f>PROPER(amazon!B64)</f>
        <v>Lapster 1.5 Mtr Usb 2.0 Type A Male To Usb A Male Cable For Computer And Laptop</v>
      </c>
      <c r="C64" t="str">
        <f>PROPER(amazon!C64)</f>
        <v>Computers&amp;Accessories|Accessories&amp;Peripherals|Cables&amp;Accessories|Cables|Usbcables</v>
      </c>
      <c r="D64" t="s">
        <v>13080</v>
      </c>
      <c r="E64" t="s">
        <v>13081</v>
      </c>
      <c r="F64" t="s">
        <v>13082</v>
      </c>
      <c r="G64" t="s">
        <v>13083</v>
      </c>
      <c r="H64" s="8">
        <f>amazon!D64</f>
        <v>139</v>
      </c>
      <c r="I64" s="8" t="str">
        <f>IF(CleanAmazon[[#This Row],[Discounted_Price]]&lt;200,"&lt;₹200",IF(OR(CleanAmazon[[#This Row],[Discounted_Price]]=200,CleanAmazon[[#This Row],[Discounted_Price]]&lt;=500),"₹200 - ₹500","&gt;₹500"))</f>
        <v>&lt;₹200</v>
      </c>
      <c r="J64" s="8">
        <f>amazon!E64</f>
        <v>999</v>
      </c>
      <c r="K64" s="10">
        <f>amazon!F64</f>
        <v>0.86</v>
      </c>
      <c r="L64" t="str">
        <f>IF(CleanAmazon[[#This Row],[Discount_Percentage]]&gt;=50%,"50% or More","&lt;50%")</f>
        <v>50% or More</v>
      </c>
      <c r="M64" s="7">
        <f>amazon!G64</f>
        <v>4</v>
      </c>
      <c r="N64" s="4">
        <f>amazon!H64</f>
        <v>1313</v>
      </c>
      <c r="O64" s="8">
        <f>CleanAmazon[[#This Row],[Actual_Price]]*CleanAmazon[[#This Row],[Rating_Count]]</f>
        <v>1311687</v>
      </c>
      <c r="P64" t="str">
        <f>PROPER(amazon!I64)</f>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v>
      </c>
      <c r="Q64" t="str">
        <f>amazon!J64</f>
        <v>AF42EMTPEJAL4LNEPPX77TN77UHA,AHBMZRY43T2GTYDVNFMUVASIBTPA,AECCRE6ZTCPFGPVWDNY3IYYHCMOQ,AHOURK4XKLPPC4VHEDJ25NP64NPQ,AFC5K7RQQYKFB5PV47KAX2CHVIIQ,AHEVOBT5PFXMIS5A7GAXRG52XARQ,AHNOMOD65QU6QKFP3AMH5QPGQO6A,AGN2VH6RTYG5CM3YVH34VGYJFO4A</v>
      </c>
      <c r="R64" t="str">
        <f>PROPER(amazon!K64)</f>
        <v>Pruthvi Natraj,Phani,Amazon Customer,Techdevoteeindia,Devanand S B,Anuradha Banerjee,Xxxxxxxxxxxxxxxxxxxxxx,Chintan</v>
      </c>
      <c r="S64" t="str">
        <f>amazon!L64</f>
        <v>RZJR37WFGXR9B,R39X6O18GM16TM,R18ZQ09EKVWZ9R,R3NHUC9S00KIR8,R30ZSNYE78E0O2,R2LVRBREQ4EFDM,R1UJ8BCYXWICT8,R34RH86MGL4HFB</v>
      </c>
      <c r="T64" t="str">
        <f>PROPER(amazon!M64)</f>
        <v>A Well-Priced Product.,Lenthy Cord.,Product Is Working As Expected.,Lengthy Cable, Works For Car Dashcam,Product Is Okay But They Give 50Rs For Giving 5 Stars.,Misleading Length (1.2M), Rest Fine,Good Product,Good</v>
      </c>
      <c r="U64" t="str">
        <f>PROPER(amazon!N64)</f>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V64" t="str">
        <f>TRIM(CLEAN(amazon!O64))</f>
        <v>https://m.media-amazon.com/images/I/310WOJIrwjL._SX300_SY300_QL70_FMwebp_.jpg</v>
      </c>
      <c r="W64" t="str">
        <f>TRIM(CLEAN(amazon!P64))</f>
        <v>https://www.amazon.in/Lapster-Type-Cable-computer-laptop/dp/B0994GFWBH/ref=sr_1_68?qid=1672909126&amp;s=electronics&amp;sr=1-68</v>
      </c>
    </row>
    <row r="65" spans="1:23">
      <c r="A65" t="str">
        <f>amazon!A65</f>
        <v>B01GGKZ0V6</v>
      </c>
      <c r="B65" t="str">
        <f>PROPER(amazon!B65)</f>
        <v>Amazonbasics Usb Type-C To Usb Type-C 2.0 Cable - 3 Feet Laptop (0.9 Meters) - White</v>
      </c>
      <c r="C65" t="str">
        <f>PROPER(amazon!C65)</f>
        <v>Computers&amp;Accessories|Accessories&amp;Peripherals|Cables&amp;Accessories|Cables|Usbcables</v>
      </c>
      <c r="D65" t="s">
        <v>13080</v>
      </c>
      <c r="E65" t="s">
        <v>13081</v>
      </c>
      <c r="F65" t="s">
        <v>13082</v>
      </c>
      <c r="G65" t="s">
        <v>13083</v>
      </c>
      <c r="H65" s="8">
        <f>amazon!D65</f>
        <v>329</v>
      </c>
      <c r="I65" s="8" t="str">
        <f>IF(CleanAmazon[[#This Row],[Discounted_Price]]&lt;200,"&lt;₹200",IF(OR(CleanAmazon[[#This Row],[Discounted_Price]]=200,CleanAmazon[[#This Row],[Discounted_Price]]&lt;=500),"₹200 - ₹500","&gt;₹500"))</f>
        <v>₹200 - ₹500</v>
      </c>
      <c r="J65" s="8">
        <f>amazon!E65</f>
        <v>845</v>
      </c>
      <c r="K65" s="10">
        <f>amazon!F65</f>
        <v>0.61</v>
      </c>
      <c r="L65" t="str">
        <f>IF(CleanAmazon[[#This Row],[Discount_Percentage]]&gt;=50%,"50% or More","&lt;50%")</f>
        <v>50% or More</v>
      </c>
      <c r="M65" s="7">
        <f>amazon!G65</f>
        <v>4.2</v>
      </c>
      <c r="N65" s="4">
        <f>amazon!H65</f>
        <v>29746</v>
      </c>
      <c r="O65" s="8">
        <f>CleanAmazon[[#This Row],[Actual_Price]]*CleanAmazon[[#This Row],[Rating_Count]]</f>
        <v>25135370</v>
      </c>
      <c r="P65" t="str">
        <f>PROPER(amazon!I65)</f>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Q65" t="str">
        <f>amazon!J65</f>
        <v>AEITVIFC7WZAEQDIVWPB4KUGKLRQ,AHQVFZCGAMMHEBBOY4SXBSRF3ZDQ,AECB6RAIS3NCSRCNMUWNZAQARNMA,AE43KS43Y6L62UBGG6K64AD5OISA,AGCBWB4YSTCDFAERTYIJ52KVW6EQ,AGPWASWUND4PQYWAP6ICZEPQCWZA,AFHT4L657CBTBKZ2UZEYQBAROXNA,AFQEZSS2I5IGAKZY3Y3CGDZLCJIA</v>
      </c>
      <c r="R65" t="str">
        <f>PROPER(amazon!K65)</f>
        <v>Harpreet,Y Kiran Korneli Reddy,Kadir,Sp,Mr Sab.,Rupesh Singh,Abdul Maktedar,Anshita</v>
      </c>
      <c r="S65" t="str">
        <f>amazon!L65</f>
        <v>R37S13YALMRPGK,R2OU2YTGFEMJHE,R25SDG11W8EAU9,R2W38EQOY97N87,R2U8MOGE4JDKBF,R2CN3CX7SGEWDK,RX74XLMFH35PD,R1B861YJE8YL2B</v>
      </c>
      <c r="T65" t="str">
        <f>PROPER(amazon!M65)</f>
        <v>Its Ok Product Not Too Good Not Bad,Cheap And Best,Performance,Works Well,Not Working With Fast Charger,This Type-C Cable Is AwesomeÜòç.,Does Not Support Display,Good</v>
      </c>
      <c r="U65" t="str">
        <f>PROPER(amazon!N65)</f>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V65" t="str">
        <f>TRIM(CLEAN(amazon!O65))</f>
        <v>https://m.media-amazon.com/images/W/WEBP_402378-T2/images/I/414y0iu5NUL._SX300_SY300_QL70_FMwebp_.jpg</v>
      </c>
      <c r="W65" t="str">
        <f>TRIM(CLEAN(amazon!P65))</f>
        <v>https://www.amazon.in/AmazonBasics-USB-Type-C-2-0-Cable/dp/B01GGKZ0V6/ref=sr_1_69?qid=1672909126&amp;s=electronics&amp;sr=1-69</v>
      </c>
    </row>
    <row r="66" spans="1:23">
      <c r="A66" t="str">
        <f>amazon!A66</f>
        <v>B09F9YQQ7B</v>
      </c>
      <c r="B66" t="str">
        <f>PROPER(amazon!B66)</f>
        <v>Redmi 80 Cm (32 Inches) Android 11 Series Hd Ready Smart Led Tv | L32M6-Ra/L32M7-Ra (Black)</v>
      </c>
      <c r="C66" t="str">
        <f>PROPER(amazon!C66)</f>
        <v>Electronics|Hometheater,Tv&amp;Video|Televisions|Smarttelevisions</v>
      </c>
      <c r="D66" t="s">
        <v>13088</v>
      </c>
      <c r="E66" t="s">
        <v>13089</v>
      </c>
      <c r="F66" t="s">
        <v>13092</v>
      </c>
      <c r="G66" t="s">
        <v>13093</v>
      </c>
      <c r="H66" s="8">
        <f>amazon!D66</f>
        <v>13999</v>
      </c>
      <c r="I66" s="8" t="str">
        <f>IF(CleanAmazon[[#This Row],[Discounted_Price]]&lt;200,"&lt;₹200",IF(OR(CleanAmazon[[#This Row],[Discounted_Price]]=200,CleanAmazon[[#This Row],[Discounted_Price]]&lt;=500),"₹200 - ₹500","&gt;₹500"))</f>
        <v>&gt;₹500</v>
      </c>
      <c r="J66" s="8">
        <f>amazon!E66</f>
        <v>24999</v>
      </c>
      <c r="K66" s="10">
        <f>amazon!F66</f>
        <v>0.44</v>
      </c>
      <c r="L66" t="str">
        <f>IF(CleanAmazon[[#This Row],[Discount_Percentage]]&gt;=50%,"50% or More","&lt;50%")</f>
        <v>&lt;50%</v>
      </c>
      <c r="M66" s="7">
        <f>amazon!G66</f>
        <v>4.2</v>
      </c>
      <c r="N66" s="4">
        <f>amazon!H66</f>
        <v>45238</v>
      </c>
      <c r="O66" s="8">
        <f>CleanAmazon[[#This Row],[Actual_Price]]*CleanAmazon[[#This Row],[Rating_Count]]</f>
        <v>1130904762</v>
      </c>
      <c r="P66" t="str">
        <f>PROPER(amazon!I66)</f>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Q66" t="str">
        <f>amazon!J66</f>
        <v>AG6WSLLXZY52HSQUY5PRCXTCYQYQ,AHGJ2DNFP3OJWO73XW2R7TDXI7WA,AGIC6PASSVB4T3KTZHK6ADD23GCA,AH4TEK5IQCC2BSF2KSQNKQEXAPLA,AFJIYRZTBOJBOWYQ5RNA36DBBXOA,AGCRWRS4RJYVGVKINV3VAR4CGDWA,AEGPWBXEAWPF6XRT7EZJOYJQA6DQ,AF5BU6DZ446HN4DTCO7W7AWXBJBA</v>
      </c>
      <c r="R66" t="str">
        <f>PROPER(amazon!K66)</f>
        <v>Prateeq,Suraj Chand,Viswanath Raju,Ramamoorthy,Nitesh Singh,Adnan,Kailash,Chandani Dinodia</v>
      </c>
      <c r="S66" t="str">
        <f>amazon!L66</f>
        <v>R3CR9H6ABJ4Q4O,R2S5VBYYN51ELA,R1U0718A15KBBU,R9YRKNJ667H1E,RAWMG4UI4CZD3,R877Y6K5MW32G,RC458V57ETXDN,R2VOHT3T6361C5</v>
      </c>
      <c r="T66" t="str">
        <f>PROPER(amazon!M66)</f>
        <v>Worth The Price,Mi Smart Tv 32" :- 7/10 Average.,Worth Using Since 1.5 Years,Expect More From Mi,Worth For Money.,Good Product,It‚Äôs Good,Go For It Without Thinking Twice.</v>
      </c>
      <c r="U66" t="str">
        <f>PROPER(amazon!N66)</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v>
      </c>
      <c r="V66" t="str">
        <f>TRIM(CLEAN(amazon!O66))</f>
        <v>https://m.media-amazon.com/images/W/WEBP_402378-T2/images/I/41611VFTGwL._SY300_SX300_QL70_FMwebp_.jpg</v>
      </c>
      <c r="W66" t="str">
        <f>TRIM(CLEAN(amazon!P66))</f>
        <v>https://www.amazon.in/Redmi-inches-Ready-L32M6-RA-Android/dp/B09F9YQQ7B/ref=sr_1_72?qid=1672909126&amp;s=electronics&amp;sr=1-72</v>
      </c>
    </row>
    <row r="67" spans="1:23">
      <c r="A67" t="str">
        <f>amazon!A67</f>
        <v>B014I8SX4Y</v>
      </c>
      <c r="B67" t="str">
        <f>PROPER(amazon!B67)</f>
        <v>Amazon Basics High-Speed Hdmi Cable, 6 Feet (2-Pack),Black</v>
      </c>
      <c r="C67" t="str">
        <f>PROPER(amazon!C67)</f>
        <v>Electronics|Hometheater,Tv&amp;Video|Accessories|Cables|Hdmicables</v>
      </c>
      <c r="D67" t="s">
        <v>13088</v>
      </c>
      <c r="E67" t="s">
        <v>13089</v>
      </c>
      <c r="F67" t="s">
        <v>13090</v>
      </c>
      <c r="G67" t="s">
        <v>13083</v>
      </c>
      <c r="H67" s="8">
        <f>amazon!D67</f>
        <v>309</v>
      </c>
      <c r="I67" s="8" t="str">
        <f>IF(CleanAmazon[[#This Row],[Discounted_Price]]&lt;200,"&lt;₹200",IF(OR(CleanAmazon[[#This Row],[Discounted_Price]]=200,CleanAmazon[[#This Row],[Discounted_Price]]&lt;=500),"₹200 - ₹500","&gt;₹500"))</f>
        <v>₹200 - ₹500</v>
      </c>
      <c r="J67" s="8">
        <f>amazon!E67</f>
        <v>1400</v>
      </c>
      <c r="K67" s="10">
        <f>amazon!F67</f>
        <v>0.78</v>
      </c>
      <c r="L67" t="str">
        <f>IF(CleanAmazon[[#This Row],[Discount_Percentage]]&gt;=50%,"50% or More","&lt;50%")</f>
        <v>50% or More</v>
      </c>
      <c r="M67" s="7">
        <f>amazon!G67</f>
        <v>4.4000000000000004</v>
      </c>
      <c r="N67" s="4">
        <f>amazon!H67</f>
        <v>426973</v>
      </c>
      <c r="O67" s="8">
        <f>CleanAmazon[[#This Row],[Actual_Price]]*CleanAmazon[[#This Row],[Rating_Count]]</f>
        <v>597762200</v>
      </c>
      <c r="P67" t="str">
        <f>PROPER(amazon!I67)</f>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v>
      </c>
      <c r="Q67" t="str">
        <f>amazon!J67</f>
        <v>AEYJ5I6JZZPOJB6MGWRQOHRQLPSQ,AFY5TVFOMVHGBPBTIJODYDQRZM5Q,AE3O6366WGEQAANKJ76QETTUQQTQ,AEQIJCPWSBCDKUO5VROXXHWX3PPA,AGVIAQK2HQ47P7UVXHW2NBAEU7YQ,AE3D5CJ2GDUP5SQ3AAYMVAGDTX7A,AH77IQRYD54XCRMCO7XEAIAYCLPA,AEA2HQHMFG3ZGJFOLLJQ65WKIZUQ</v>
      </c>
      <c r="R67" t="str">
        <f>PROPER(amazon!K67)</f>
        <v>Rishav Gossain,Shashank Mallamraju,Purnendu,Gunasekaran Desomayananam,Anto Rk,Sukrit Basak,Manoj Kumar,Sethuram.S</v>
      </c>
      <c r="S67" t="str">
        <f>amazon!L67</f>
        <v>R1FKOKZ3HHKJBZ,R2WNMZI1EXTA0H,RCA1M3W4RIXUR,R3BKCLL6D7ZLIX,REVSR0ILY3547,R15W5KMQB95IV5,R10PB68FRUHT5V,R3TLCE9JSBU3UP</v>
      </c>
      <c r="T67" t="str">
        <f>PROPER(amazon!M67)</f>
        <v>It'S Quite Good And Value For Money,Works Well,Hdmi Cable,Value For Money,All Good,Gets The Job Done,Delivery Was Good,This One Was My Need To Purchase</v>
      </c>
      <c r="U67" t="str">
        <f>PROPER(amazon!N67)</f>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V67" t="str">
        <f>TRIM(CLEAN(amazon!O67))</f>
        <v>https://m.media-amazon.com/images/I/41eJqkFjCRL._SY300_SX300_QL70_FMwebp_.jpg</v>
      </c>
      <c r="W67" t="str">
        <f>TRIM(CLEAN(amazon!P67))</f>
        <v>https://www.amazon.in/AmazonBasics-High-Speed-Cable-2-Pack-Black/dp/B014I8SX4Y/ref=sr_1_73?qid=1672909128&amp;s=electronics&amp;sr=1-73</v>
      </c>
    </row>
    <row r="68" spans="1:23">
      <c r="A68" t="str">
        <f>amazon!A68</f>
        <v>B09Q8HMKZX</v>
      </c>
      <c r="B68" t="str">
        <f>PROPER(amazon!B68)</f>
        <v>Portronics Konnect L 20W Pd Quick Charge Type-C To 8-Pin Usb Mobile Charging Cable, 1.2M, Tangle Resistant, Fast Data Sync(Grey)</v>
      </c>
      <c r="C68" t="str">
        <f>PROPER(amazon!C68)</f>
        <v>Computers&amp;Accessories|Accessories&amp;Peripherals|Cables&amp;Accessories|Cables|Usbcables</v>
      </c>
      <c r="D68" t="s">
        <v>13080</v>
      </c>
      <c r="E68" t="s">
        <v>13081</v>
      </c>
      <c r="F68" t="s">
        <v>13082</v>
      </c>
      <c r="G68" t="s">
        <v>13083</v>
      </c>
      <c r="H68" s="8">
        <f>amazon!D68</f>
        <v>263</v>
      </c>
      <c r="I68" s="8" t="str">
        <f>IF(CleanAmazon[[#This Row],[Discounted_Price]]&lt;200,"&lt;₹200",IF(OR(CleanAmazon[[#This Row],[Discounted_Price]]=200,CleanAmazon[[#This Row],[Discounted_Price]]&lt;=500),"₹200 - ₹500","&gt;₹500"))</f>
        <v>₹200 - ₹500</v>
      </c>
      <c r="J68" s="8">
        <f>amazon!E68</f>
        <v>699</v>
      </c>
      <c r="K68" s="10">
        <f>amazon!F68</f>
        <v>0.62</v>
      </c>
      <c r="L68" t="str">
        <f>IF(CleanAmazon[[#This Row],[Discount_Percentage]]&gt;=50%,"50% or More","&lt;50%")</f>
        <v>50% or More</v>
      </c>
      <c r="M68" s="7">
        <f>amazon!G68</f>
        <v>4.0999999999999996</v>
      </c>
      <c r="N68" s="4">
        <f>amazon!H68</f>
        <v>450</v>
      </c>
      <c r="O68" s="8">
        <f>CleanAmazon[[#This Row],[Actual_Price]]*CleanAmazon[[#This Row],[Rating_Count]]</f>
        <v>314550</v>
      </c>
      <c r="P68" t="str">
        <f>PROPER(amazon!I68)</f>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Q68" t="str">
        <f>amazon!J68</f>
        <v>AF6SKHWKK53BMAI6UVJA5FJMLK3A,AHIWSTMUSIYZAZQAMOLMPJHR7NMA,AHYDC5KBSNP2LD5ZV5SXO3CQSCDQ,AGACLGW4IBQOHLA6UJBIUNGVBRMQ,AGFX4BFHOC6FXDFPD2O24RCD32NQ,AGMXX5UGO3VXFAN2HOVYOWQYTRYA,AGNGZAPY5HMB7OOQAXQ3MH5OLVSA,AHR4VQLVSWORK3A35U3QA6IOEEBA</v>
      </c>
      <c r="R68" t="str">
        <f>PROPER(amazon!K68)</f>
        <v>Thenmozhi,Manish,Brajesh Jha,Sushil Kumar,Prasanth,Vishal Mehra,Lmcx,Prashant Parkhe</v>
      </c>
      <c r="S68" t="str">
        <f>amazon!L68</f>
        <v>R1LG3XV2XYCQQB,RPVNHPEU1HG9F,R1MD4LW015PP00,R5RCZRA2XSJVU,R1TPVT7TXNNW2,R1GYI0Y69RU13,R3S5U7BJ1KTKAU,R3F02OAHFU646V</v>
      </c>
      <c r="T68" t="str">
        <f>PROPER(amazon!M68)</f>
        <v>Iphone User,Overall Good,Perfect Price, Perfect Fit,Good,Worth,Perfect Replacement For Apple Cable,At This Price It'S A Steal.,Good Cable With Decent Price</v>
      </c>
      <c r="U68" t="str">
        <f>PROPER(amazon!N68)</f>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v>
      </c>
      <c r="V68" t="str">
        <f>TRIM(CLEAN(amazon!O68))</f>
        <v>https://m.media-amazon.com/images/I/41x3iKbD-+L._SX342_SY445_.jpg</v>
      </c>
      <c r="W68" t="str">
        <f>TRIM(CLEAN(amazon!P68))</f>
        <v>https://www.amazon.in/Portronics-Konnect-Charge-Charging-Resistant/dp/B09Q8HMKZX/ref=sr_1_74?qid=1672909128&amp;s=electronics&amp;sr=1-74</v>
      </c>
    </row>
    <row r="69" spans="1:23">
      <c r="A69" t="str">
        <f>amazon!A69</f>
        <v>B0B9XN9S3W</v>
      </c>
      <c r="B69" t="str">
        <f>PROPER(amazon!B69)</f>
        <v>Acer 80 Cm (32 Inches) N Series Hd Ready Tv Ar32Nsv53Hd (Black)</v>
      </c>
      <c r="C69" t="str">
        <f>PROPER(amazon!C69)</f>
        <v>Electronics|Hometheater,Tv&amp;Video|Televisions|Standardtelevisions</v>
      </c>
      <c r="D69" t="s">
        <v>13088</v>
      </c>
      <c r="E69" t="s">
        <v>13089</v>
      </c>
      <c r="F69" t="s">
        <v>13092</v>
      </c>
      <c r="G69" t="s">
        <v>13095</v>
      </c>
      <c r="H69" s="8">
        <f>amazon!D69</f>
        <v>7999</v>
      </c>
      <c r="I69" s="8" t="str">
        <f>IF(CleanAmazon[[#This Row],[Discounted_Price]]&lt;200,"&lt;₹200",IF(OR(CleanAmazon[[#This Row],[Discounted_Price]]=200,CleanAmazon[[#This Row],[Discounted_Price]]&lt;=500),"₹200 - ₹500","&gt;₹500"))</f>
        <v>&gt;₹500</v>
      </c>
      <c r="J69" s="8">
        <f>amazon!E69</f>
        <v>14990</v>
      </c>
      <c r="K69" s="10">
        <f>amazon!F69</f>
        <v>0.47</v>
      </c>
      <c r="L69" t="str">
        <f>IF(CleanAmazon[[#This Row],[Discount_Percentage]]&gt;=50%,"50% or More","&lt;50%")</f>
        <v>&lt;50%</v>
      </c>
      <c r="M69" s="7">
        <f>amazon!G69</f>
        <v>4.3</v>
      </c>
      <c r="N69" s="4">
        <f>amazon!H69</f>
        <v>457</v>
      </c>
      <c r="O69" s="8">
        <f>CleanAmazon[[#This Row],[Actual_Price]]*CleanAmazon[[#This Row],[Rating_Count]]</f>
        <v>6850430</v>
      </c>
      <c r="P69" t="str">
        <f>PROPER(amazon!I69)</f>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Q69" t="str">
        <f>amazon!J69</f>
        <v>AFXQSBDW6232K22UMJWF5PMYX5RQ,AG4IENR3HNMEINBTJS3PET6VQY3Q,AEYIYXI67FZ3H57OBTA2BGZBGTHQ,AFUSP4NL7DIIS7CADTLDHGFLNOMQ,AEJG6XAZFMVQ7NRKCXG3ZCC3DIVA,AFIS3N547NISE4TGX3YU6F4X2AGQ,AGIJM2HE6GKI3I75OJ7PODHPP67Q,AGNXWXFWLOYZAYJ5PRIM2NB57E4A</v>
      </c>
      <c r="R69" t="str">
        <f>PROPER(amazon!K69)</f>
        <v>Arun Kumar A V,Ankesh Kumar Pandit,Pradeep,Limugha Sumi,Amar,Syed Akrampasha,Ganesh, Tamilnadu,T Karthikeyan</v>
      </c>
      <c r="S69" t="str">
        <f>amazon!L69</f>
        <v>R3FTW5HNPCX66C,RM7IFDV9KNC2O,RK9JKA9U9LZ49,R15UN38LGPS71W,RCBVF30PUU6UT,R1I75CYBWWYB2G,R2Z5R4CWX4B3KB,RX4O8WQ6VY2AS</v>
      </c>
      <c r="T69" t="str">
        <f>PROPER(amazon!M69)</f>
        <v>Value For Money,Good Product,Great Excellent Picture Quality,Value For Money,Worth For The Money,Good,100% Value For Money,Value For Money</v>
      </c>
      <c r="U69" t="str">
        <f>PROPER(amazon!N69)</f>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v>
      </c>
      <c r="V69" t="str">
        <f>TRIM(CLEAN(amazon!O69))</f>
        <v>https://m.media-amazon.com/images/I/51FicDnawaL._SY300_SX300_QL70_FMwebp_.jpg</v>
      </c>
      <c r="W69" t="str">
        <f>TRIM(CLEAN(amazon!P69))</f>
        <v>https://www.amazon.in/Acer-inches-Ready-AR32NSV53HD-Black/dp/B0B9XN9S3W/ref=sr_1_75?qid=1672909128&amp;s=electronics&amp;sr=1-75</v>
      </c>
    </row>
    <row r="70" spans="1:23">
      <c r="A70" t="str">
        <f>amazon!A70</f>
        <v>B07966M8XH</v>
      </c>
      <c r="B70" t="str">
        <f>PROPER(amazon!B70)</f>
        <v>Model-P4 6 Way Swivel Tilt Wall Mount 32-55-Inch Full Motion Cantilever For Led,Lcd And Plasma Tv'S</v>
      </c>
      <c r="C70" t="str">
        <f>PROPER(amazon!C70)</f>
        <v>Electronics|Hometheater,Tv&amp;Video|Accessories|Tvmounts,Stands&amp;Turntables|Tvwall&amp;Ceilingmounts</v>
      </c>
      <c r="D70" t="s">
        <v>13088</v>
      </c>
      <c r="E70" t="s">
        <v>13089</v>
      </c>
      <c r="F70" t="s">
        <v>13090</v>
      </c>
      <c r="G70" t="s">
        <v>13096</v>
      </c>
      <c r="H70" s="8">
        <f>amazon!D70</f>
        <v>1599</v>
      </c>
      <c r="I70" s="8" t="str">
        <f>IF(CleanAmazon[[#This Row],[Discounted_Price]]&lt;200,"&lt;₹200",IF(OR(CleanAmazon[[#This Row],[Discounted_Price]]=200,CleanAmazon[[#This Row],[Discounted_Price]]&lt;=500),"₹200 - ₹500","&gt;₹500"))</f>
        <v>&gt;₹500</v>
      </c>
      <c r="J70" s="8">
        <f>amazon!E70</f>
        <v>2999</v>
      </c>
      <c r="K70" s="10">
        <f>amazon!F70</f>
        <v>0.47</v>
      </c>
      <c r="L70" t="str">
        <f>IF(CleanAmazon[[#This Row],[Discount_Percentage]]&gt;=50%,"50% or More","&lt;50%")</f>
        <v>&lt;50%</v>
      </c>
      <c r="M70" s="7">
        <f>amazon!G70</f>
        <v>4.2</v>
      </c>
      <c r="N70" s="4">
        <f>amazon!H70</f>
        <v>2727</v>
      </c>
      <c r="O70" s="8">
        <f>CleanAmazon[[#This Row],[Actual_Price]]*CleanAmazon[[#This Row],[Rating_Count]]</f>
        <v>8178273</v>
      </c>
      <c r="P70" t="str">
        <f>PROPER(amazon!I70)</f>
        <v>Full Motion Cantilever Mount|Fits 32Inch-55Inch Flat Panel Display|Vesa Compliance 100X100 To 400X400Mm</v>
      </c>
      <c r="Q70" t="str">
        <f>amazon!J70</f>
        <v>AGZU6C2XL3X2B4NEWLQJDSJ75QGA,AHY62YAUHMMGFKSBGCECVGKXY2UQ,AEMGDIDXCHHDMTAJHRNXBUWISFQQ,AHQNYNRXESALGWMUFS6ITFGOVGMQ,AH7GOHZT6M5G6ELWPDTVZVKRZ7ZA,AEHIRIOGHJKVTFYHFZVQ322CMZMA,AFUU5Q42TD7WLXRGKOBMRGUZWRFQ,AFUV6WMMWSY6UM3P6ATQ6SME3H7A</v>
      </c>
      <c r="R70" t="str">
        <f>PROPER(amazon!K70)</f>
        <v>Prashant Pradhan,Raghavendra Shetty,Shiva Prasad,James.Faihriem,Mani Teja,Christopher R,Pg,Gangadhar Kotapatti</v>
      </c>
      <c r="S70" t="str">
        <f>amazon!L70</f>
        <v>R9GNL4OF49DH6,R2I0MJPJI6FOIE,R732VQVZLKUGL,R3L55JQKYQUMNC,R2MN9LXLLTNJ58,RY71WCYL05RXL,RPFUVX3Z31TRO,RO7LRFL67Z505</v>
      </c>
      <c r="T70" t="str">
        <f>PROPER(amazon!M70)</f>
        <v>A Nice &amp; Sturdy Product.,Assembly,Nyc Hairdryee,Good,Fits Perfectly!!,Not Suitable For 50Inch And Above Üòü,Worth Buying,Worth</v>
      </c>
      <c r="U70" t="str">
        <f>PROPER(amazon!N70)</f>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v>
      </c>
      <c r="V70" t="str">
        <f>TRIM(CLEAN(amazon!O70))</f>
        <v>https://m.media-amazon.com/images/I/41+mgWz7knL._SX300_SY300_.jpg</v>
      </c>
      <c r="W70" t="str">
        <f>TRIM(CLEAN(amazon!P70))</f>
        <v>https://www.amazon.in/Model-P4-Swivel-32-55-inch-Motion-Cantilever/dp/B07966M8XH/ref=sr_1_76?qid=1672909128&amp;s=electronics&amp;sr=1-76</v>
      </c>
    </row>
    <row r="71" spans="1:23">
      <c r="A71" t="str">
        <f>amazon!A71</f>
        <v>B01GGKYKQM</v>
      </c>
      <c r="B71" t="str">
        <f>PROPER(amazon!B71)</f>
        <v>Amazon Basics Usb Type-C To Usb-A 2.0 Male Fast Charging Cable For Laptop - 3 Feet (0.9 Meters), Black</v>
      </c>
      <c r="C71" t="str">
        <f>PROPER(amazon!C71)</f>
        <v>Computers&amp;Accessories|Accessories&amp;Peripherals|Cables&amp;Accessories|Cables|Usbcables</v>
      </c>
      <c r="D71" t="s">
        <v>13080</v>
      </c>
      <c r="E71" t="s">
        <v>13081</v>
      </c>
      <c r="F71" t="s">
        <v>13082</v>
      </c>
      <c r="G71" t="s">
        <v>13083</v>
      </c>
      <c r="H71" s="8">
        <f>amazon!D71</f>
        <v>219</v>
      </c>
      <c r="I71" s="8" t="str">
        <f>IF(CleanAmazon[[#This Row],[Discounted_Price]]&lt;200,"&lt;₹200",IF(OR(CleanAmazon[[#This Row],[Discounted_Price]]=200,CleanAmazon[[#This Row],[Discounted_Price]]&lt;=500),"₹200 - ₹500","&gt;₹500"))</f>
        <v>₹200 - ₹500</v>
      </c>
      <c r="J71" s="8">
        <f>amazon!E71</f>
        <v>700</v>
      </c>
      <c r="K71" s="10">
        <f>amazon!F71</f>
        <v>0.69</v>
      </c>
      <c r="L71" t="str">
        <f>IF(CleanAmazon[[#This Row],[Discount_Percentage]]&gt;=50%,"50% or More","&lt;50%")</f>
        <v>50% or More</v>
      </c>
      <c r="M71" s="7">
        <f>amazon!G71</f>
        <v>4.3</v>
      </c>
      <c r="N71" s="4">
        <f>amazon!H71</f>
        <v>20053</v>
      </c>
      <c r="O71" s="8">
        <f>CleanAmazon[[#This Row],[Actual_Price]]*CleanAmazon[[#This Row],[Rating_Count]]</f>
        <v>14037100</v>
      </c>
      <c r="P71" t="str">
        <f>PROPER(amazon!I71)</f>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Q71" t="str">
        <f>amazon!J71</f>
        <v>AHVZCQP5SYIVGZJK4LRP55ZXWETA,AF6YDBL3KYIK3LBKKDIHUMOLKN4Q,AHKL2U5BIK4ZODWORRJ5RWNLL2TQ,AFKZHMXRXMRTVZLMHATTD53AVKRA,AGFTWXF3QWIHMPN7SMTSHB6HNJ7Q,AE4G376L73UNPWICYOSYO2KNXYJA,AHGFA5MNVOFDMIL3322YZ6IOA5VA,AGUR3CFYVZUMDJQIESKOIQOGV7AA</v>
      </c>
      <c r="R71" t="str">
        <f>PROPER(amazon!K71)</f>
        <v>Hremant,Anjaneyulu,Madhav,Nottadris,Deepak,P,M.Sasikumar,S.Suresh</v>
      </c>
      <c r="S71" t="str">
        <f>amazon!L71</f>
        <v>R1BC08IFG4REKS,R1FJKIHIO54SOW,R3JR48W2CI480,R3JH7SHSXDT1GT,R35QWAY83WL8H6,R25N2U90N2A5AS,R19AK3DT3JOE82,R210WJI15JCSRE</v>
      </c>
      <c r="T71" t="str">
        <f>PROPER(amazon!M71)</f>
        <v>You Can Trust On This One,The Best Usb Cable,Wel Build Just Like Original .,Nice!!,Working Perfectly,Basic,Good,No Issues</v>
      </c>
      <c r="U71" t="str">
        <f>PROPER(amazon!N71)</f>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v>
      </c>
      <c r="V71" t="str">
        <f>TRIM(CLEAN(amazon!O71))</f>
        <v>https://m.media-amazon.com/images/W/WEBP_402378-T1/images/I/31-BRsjrvDL._SY300_SX300_QL70_FMwebp_.jpg</v>
      </c>
      <c r="W71" t="str">
        <f>TRIM(CLEAN(amazon!P71))</f>
        <v>https://www.amazon.in/AmazonBasics-Type-C-USB-Male-Cable/dp/B01GGKYKQM/ref=sr_1_77?qid=1672909128&amp;s=electronics&amp;sr=1-77</v>
      </c>
    </row>
    <row r="72" spans="1:23">
      <c r="A72" t="str">
        <f>amazon!A72</f>
        <v>B0B86CDHL1</v>
      </c>
      <c r="B72" t="str">
        <f>PROPER(amazon!B72)</f>
        <v>Oraimo 65W Type C To C Fast Charging Cable Usb C To Usb C Cable High Speed Syncing, Nylon Braided 1M Length With Led Indicator Compatible For Laptop, Macbook, Samsung Galaxy S22 S20 S10 S20Fe S21 S21 Ultra A70 A51 A71 A50S M31 M51 M31S M53 5G</v>
      </c>
      <c r="C72" t="str">
        <f>PROPER(amazon!C72)</f>
        <v>Computers&amp;Accessories|Accessories&amp;Peripherals|Cables&amp;Accessories|Cables|Usbcables</v>
      </c>
      <c r="D72" t="s">
        <v>13080</v>
      </c>
      <c r="E72" t="s">
        <v>13081</v>
      </c>
      <c r="F72" t="s">
        <v>13082</v>
      </c>
      <c r="G72" t="s">
        <v>13083</v>
      </c>
      <c r="H72" s="8">
        <f>amazon!D72</f>
        <v>349</v>
      </c>
      <c r="I72" s="8" t="str">
        <f>IF(CleanAmazon[[#This Row],[Discounted_Price]]&lt;200,"&lt;₹200",IF(OR(CleanAmazon[[#This Row],[Discounted_Price]]=200,CleanAmazon[[#This Row],[Discounted_Price]]&lt;=500),"₹200 - ₹500","&gt;₹500"))</f>
        <v>₹200 - ₹500</v>
      </c>
      <c r="J72" s="8">
        <f>amazon!E72</f>
        <v>899</v>
      </c>
      <c r="K72" s="10">
        <f>amazon!F72</f>
        <v>0.61</v>
      </c>
      <c r="L72" t="str">
        <f>IF(CleanAmazon[[#This Row],[Discount_Percentage]]&gt;=50%,"50% or More","&lt;50%")</f>
        <v>50% or More</v>
      </c>
      <c r="M72" s="7">
        <f>amazon!G72</f>
        <v>4.5</v>
      </c>
      <c r="N72" s="4">
        <f>amazon!H72</f>
        <v>149</v>
      </c>
      <c r="O72" s="8">
        <f>CleanAmazon[[#This Row],[Actual_Price]]*CleanAmazon[[#This Row],[Rating_Count]]</f>
        <v>133951</v>
      </c>
      <c r="P72" t="str">
        <f>PROPER(amazon!I72)</f>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Q72" t="str">
        <f>amazon!J72</f>
        <v>AEOIHOJD3O5MYSVWZOBDUJGYWZGQ,AF6LAYTAGSTBKL2QUF3WFB6OMCPQ,AHKXH7KSF7CPJCJMHB6B35VPTETA,AFELQLNWTS4QJNCCA4ZDTWHVORJQ,AGGE54AKRMX2XMQWQQTSUOPL7CHA,AG7ZAJNX4XZ5LTA4NLWBHTCX2V5A,AGYSVNZMQT5LOVKHSCYDE7OAPKVA,AHAI6EM7F7W3GV3SUIDSKWTBJOSA</v>
      </c>
      <c r="R72" t="str">
        <f>PROPER(amazon!K72)</f>
        <v>Ravi Shankar,Prakash Luhariya,Bhavesh Sabalpara,Anup Roy,Hasibul Seikh,Manoj Kumar,Amazon Customer,Deepak  Mazumdar</v>
      </c>
      <c r="S72" t="str">
        <f>amazon!L72</f>
        <v>RDFETF8YFDP96,R3604ERFM30Q4D,R1CB3GDRVBHAIG,R29H4558OA57RW,R2C4V03DG7EDWE,R20CNK6VJGER17,RXZLH38FGBU9K,R3E6TE6HH92GC3</v>
      </c>
      <c r="T72" t="str">
        <f>PROPER(amazon!M72)</f>
        <v>It Worked Well For Some Days Later It Is Not Working , I Want It To Replace.,Extremely Fine,Superb Product,This Is Very Decent, Quality Is Super Good!,Good,Awesome Product Quantity &amp; Value For Money,Go For It..,Be(A)St In The Market.</v>
      </c>
      <c r="U72" t="str">
        <f>PROPER(amazon!N72)</f>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v>
      </c>
      <c r="V72" t="str">
        <f>TRIM(CLEAN(amazon!O72))</f>
        <v>https://m.media-amazon.com/images/I/41gztmbiIgL._SX300_SY300_QL70_FMwebp_.jpg</v>
      </c>
      <c r="W72" t="str">
        <f>TRIM(CLEAN(amazon!P72))</f>
        <v>https://www.amazon.in/oraimo-Charging-Syncing-Indicator-Compatible/dp/B0B86CDHL1/ref=sr_1_79?qid=1672909128&amp;s=electronics&amp;sr=1-79</v>
      </c>
    </row>
    <row r="73" spans="1:23">
      <c r="A73" t="str">
        <f>amazon!A73</f>
        <v>B0B5ZF3NRK</v>
      </c>
      <c r="B73" t="str">
        <f>PROPER(amazon!B73)</f>
        <v>Cedo 65W Oneplus Dash Warp Charge Cable, Usb A To Type C Data Sync Fast Charging Cable Compatible With One Plus 3 /3T /5 /5T /6 /6T /7 /7T /7 Pro &amp; For All Type C Devices - 1 Meter, Red</v>
      </c>
      <c r="C73" t="str">
        <f>PROPER(amazon!C73)</f>
        <v>Computers&amp;Accessories|Accessories&amp;Peripherals|Cables&amp;Accessories|Cables|Usbcables</v>
      </c>
      <c r="D73" t="s">
        <v>13080</v>
      </c>
      <c r="E73" t="s">
        <v>13081</v>
      </c>
      <c r="F73" t="s">
        <v>13082</v>
      </c>
      <c r="G73" t="s">
        <v>13083</v>
      </c>
      <c r="H73" s="8">
        <f>amazon!D73</f>
        <v>349</v>
      </c>
      <c r="I73" s="8" t="str">
        <f>IF(CleanAmazon[[#This Row],[Discounted_Price]]&lt;200,"&lt;₹200",IF(OR(CleanAmazon[[#This Row],[Discounted_Price]]=200,CleanAmazon[[#This Row],[Discounted_Price]]&lt;=500),"₹200 - ₹500","&gt;₹500"))</f>
        <v>₹200 - ₹500</v>
      </c>
      <c r="J73" s="8">
        <f>amazon!E73</f>
        <v>599</v>
      </c>
      <c r="K73" s="10">
        <f>amazon!F73</f>
        <v>0.42</v>
      </c>
      <c r="L73" t="str">
        <f>IF(CleanAmazon[[#This Row],[Discount_Percentage]]&gt;=50%,"50% or More","&lt;50%")</f>
        <v>&lt;50%</v>
      </c>
      <c r="M73" s="7">
        <f>amazon!G73</f>
        <v>4.0999999999999996</v>
      </c>
      <c r="N73" s="4">
        <f>amazon!H73</f>
        <v>210</v>
      </c>
      <c r="O73" s="8">
        <f>CleanAmazon[[#This Row],[Actual_Price]]*CleanAmazon[[#This Row],[Rating_Count]]</f>
        <v>125790</v>
      </c>
      <c r="P73" t="str">
        <f>PROPER(amazon!I73)</f>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Q73" t="str">
        <f>amazon!J73</f>
        <v>AGE6O2NLNA3NUGORPU4SDK2S23QQ,AEXZDEFVFQ3LW6DKHRGXLPWF63DQ,AHU4FNYTFWSGG5TMN53LED2U7X2Q,AEH463ZLT7U67XS3DWK2Y27GLVWQ,AGOXDFXDUHGRNK5JD2YNYIZ72AEQ,AEDLXBJM6UISEM4SXR6YUIY4KNCQ,AGHUNVKMP4YTSSYUDMEX3JJJ5I3Q,AH5IBUYCUMQE3ZLKBJ3PLWNMXDIQ</v>
      </c>
      <c r="R73" t="str">
        <f>PROPER(amazon!K73)</f>
        <v>Satyanarayana,Mohd Irfan,Pankaj,Shirish Shivarkar,Thomas,Datta Dg,Nb Shop,Vijay</v>
      </c>
      <c r="S73" t="str">
        <f>amazon!L73</f>
        <v>R27HJ954EMEOQK,R2EPGPZGPWXR4I,R1KUXERHI948E7,R1YRGKI6652QR,R3DCUTJ6CQCASZ,R11TECZ2LD0OKP,R276HYHWQ5B09O,R2HOVRWP63K3OL</v>
      </c>
      <c r="T73" t="str">
        <f>PROPER(amazon!M73)</f>
        <v>Good.,Good Product,Ultimate Product,Good Product,Not That Good. But Ok For The Price.,Fast Cable,Fast Charging Üëç,Best Alternative To Original Cable</v>
      </c>
      <c r="U73" t="str">
        <f>PROPER(amazon!N73)</f>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v>
      </c>
      <c r="V73" t="str">
        <f>TRIM(CLEAN(amazon!O73))</f>
        <v>https://m.media-amazon.com/images/W/WEBP_402378-T2/images/I/41SNaWjuZWL._SX300_SY300_QL70_FMwebp_.jpg</v>
      </c>
      <c r="W73" t="str">
        <f>TRIM(CLEAN(amazon!P73))</f>
        <v>https://www.amazon.in/CEDO-OnePlus-Charging-Compatible-Devices/dp/B0B5ZF3NRK/ref=sr_1_80?qid=1672909128&amp;s=electronics&amp;sr=1-80</v>
      </c>
    </row>
    <row r="74" spans="1:23">
      <c r="A74" t="str">
        <f>amazon!A74</f>
        <v>B09RFC46VP</v>
      </c>
      <c r="B74" t="str">
        <f>PROPER(amazon!B74)</f>
        <v>Redmi 108 Cm (43 Inches) 4K Ultra Hd Android Smart Led Tv X43 | L43R7-7Ain (Black)</v>
      </c>
      <c r="C74" t="str">
        <f>PROPER(amazon!C74)</f>
        <v>Electronics|Hometheater,Tv&amp;Video|Televisions|Smarttelevisions</v>
      </c>
      <c r="D74" t="s">
        <v>13088</v>
      </c>
      <c r="E74" t="s">
        <v>13089</v>
      </c>
      <c r="F74" t="s">
        <v>13092</v>
      </c>
      <c r="G74" t="s">
        <v>13093</v>
      </c>
      <c r="H74" s="8">
        <f>amazon!D74</f>
        <v>26999</v>
      </c>
      <c r="I74" s="8" t="str">
        <f>IF(CleanAmazon[[#This Row],[Discounted_Price]]&lt;200,"&lt;₹200",IF(OR(CleanAmazon[[#This Row],[Discounted_Price]]=200,CleanAmazon[[#This Row],[Discounted_Price]]&lt;=500),"₹200 - ₹500","&gt;₹500"))</f>
        <v>&gt;₹500</v>
      </c>
      <c r="J74" s="8">
        <f>amazon!E74</f>
        <v>42999</v>
      </c>
      <c r="K74" s="10">
        <f>amazon!F74</f>
        <v>0.37</v>
      </c>
      <c r="L74" t="str">
        <f>IF(CleanAmazon[[#This Row],[Discount_Percentage]]&gt;=50%,"50% or More","&lt;50%")</f>
        <v>&lt;50%</v>
      </c>
      <c r="M74" s="7">
        <f>amazon!G74</f>
        <v>4.2</v>
      </c>
      <c r="N74" s="4">
        <f>amazon!H74</f>
        <v>45238</v>
      </c>
      <c r="O74" s="8">
        <f>CleanAmazon[[#This Row],[Actual_Price]]*CleanAmazon[[#This Row],[Rating_Count]]</f>
        <v>1945188762</v>
      </c>
      <c r="P74" t="str">
        <f>PROPER(amazon!I74)</f>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v>
      </c>
      <c r="Q74" t="str">
        <f>amazon!J74</f>
        <v>AG6WSLLXZY52HSQUY5PRCXTCYQYQ,AHGJ2DNFP3OJWO73XW2R7TDXI7WA,AGIC6PASSVB4T3KTZHK6ADD23GCA,AH4TEK5IQCC2BSF2KSQNKQEXAPLA,AFJIYRZTBOJBOWYQ5RNA36DBBXOA,AGCRWRS4RJYVGVKINV3VAR4CGDWA,AEGPWBXEAWPF6XRT7EZJOYJQA6DQ,AF5BU6DZ446HN4DTCO7W7AWXBJBA</v>
      </c>
      <c r="R74" t="str">
        <f>PROPER(amazon!K74)</f>
        <v>Prateeq,Suraj Chand,Viswanath Raju,Ramamoorthy,Nitesh Singh,Adnan,Kailash,Chandani Dinodia</v>
      </c>
      <c r="S74" t="str">
        <f>amazon!L74</f>
        <v>R3CR9H6ABJ4Q4O,R2S5VBYYN51ELA,R1U0718A15KBBU,R9YRKNJ667H1E,RAWMG4UI4CZD3,R877Y6K5MW32G,RC458V57ETXDN,R2VOHT3T6361C5</v>
      </c>
      <c r="T74" t="str">
        <f>PROPER(amazon!M74)</f>
        <v>Worth The Price,Mi Smart Tv 32" :- 7/10 Average.,Worth Using Since 1.5 Years,Expect More From Mi,Worth For Money.,Good Product,It‚Äôs Good,Go For It Without Thinking Twice.</v>
      </c>
      <c r="U74" t="str">
        <f>PROPER(amazon!N74)</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v>
      </c>
      <c r="V74" t="str">
        <f>TRIM(CLEAN(amazon!O74))</f>
        <v>https://m.media-amazon.com/images/W/WEBP_402378-T2/images/I/41w1didcczL._SY300_SX300_QL70_FMwebp_.jpg</v>
      </c>
      <c r="W74" t="str">
        <f>TRIM(CLEAN(amazon!P74))</f>
        <v>https://www.amazon.in/Redmi-inches-Ultra-Android-L43R7-7AIN/dp/B09RFC46VP/ref=sr_1_81?qid=1672909128&amp;s=electronics&amp;sr=1-81</v>
      </c>
    </row>
    <row r="75" spans="1:23">
      <c r="A75" t="str">
        <f>amazon!A75</f>
        <v>B08R69VDHT</v>
      </c>
      <c r="B75" t="str">
        <f>PROPER(amazon!B75)</f>
        <v>Pinnaclz Original Combo Of 2 Micro Usb Fast Charging Cable, Usb Charging Cable For Data Transfer Perfect For Android Smart Phones White 1.2 Meter Made In India (Pack Of 2)</v>
      </c>
      <c r="C75" t="str">
        <f>PROPER(amazon!C75)</f>
        <v>Computers&amp;Accessories|Accessories&amp;Peripherals|Cables&amp;Accessories|Cables|Usbcables</v>
      </c>
      <c r="D75" t="s">
        <v>13080</v>
      </c>
      <c r="E75" t="s">
        <v>13081</v>
      </c>
      <c r="F75" t="s">
        <v>13082</v>
      </c>
      <c r="G75" t="s">
        <v>13083</v>
      </c>
      <c r="H75" s="8">
        <f>amazon!D75</f>
        <v>115</v>
      </c>
      <c r="I75" s="8" t="str">
        <f>IF(CleanAmazon[[#This Row],[Discounted_Price]]&lt;200,"&lt;₹200",IF(OR(CleanAmazon[[#This Row],[Discounted_Price]]=200,CleanAmazon[[#This Row],[Discounted_Price]]&lt;=500),"₹200 - ₹500","&gt;₹500"))</f>
        <v>&lt;₹200</v>
      </c>
      <c r="J75" s="8">
        <f>amazon!E75</f>
        <v>499</v>
      </c>
      <c r="K75" s="10">
        <f>amazon!F75</f>
        <v>0.77</v>
      </c>
      <c r="L75" t="str">
        <f>IF(CleanAmazon[[#This Row],[Discount_Percentage]]&gt;=50%,"50% or More","&lt;50%")</f>
        <v>50% or More</v>
      </c>
      <c r="M75" s="7">
        <f>amazon!G75</f>
        <v>4</v>
      </c>
      <c r="N75" s="4">
        <f>amazon!H75</f>
        <v>7732</v>
      </c>
      <c r="O75" s="8">
        <f>CleanAmazon[[#This Row],[Actual_Price]]*CleanAmazon[[#This Row],[Rating_Count]]</f>
        <v>3858268</v>
      </c>
      <c r="P75" t="str">
        <f>PROPER(amazon!I75)</f>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Q75" t="str">
        <f>amazon!J75</f>
        <v>AEGZSNGSJJAEMJ3RRNVZTKUILOHA,AGX46OTZ7C4VDXH4UA7ZAZIZUMYQ,AEDLLY6JXNCVYIW227SBCPVYHNUA,AGTJ44UNO6K5X567YLQPYGN3TV4Q,AFYCBABBI2GCQRSCKIRHPLQNO72A,AG55XGEMTFKS7BXQTNFKHFTMMW5A,AGQYGAK76B74HUWOOUOFTXH2LAZA,AHFHIY2KE5PQIJ6H7PKV6N7OLIZA</v>
      </c>
      <c r="R75" t="str">
        <f>PROPER(amazon!K75)</f>
        <v>Vijayan C V,Sanjay P.,Keshav,Dharemesh K.,Amazon Customer,Rajesh,Sagar Yadav,Vaibhav</v>
      </c>
      <c r="S75" t="str">
        <f>amazon!L75</f>
        <v>R2VUNGNI96EEJ7,R2JGNI2T5LVFRQ,R9ISXRV6DA0OY,RZFW11UFTCBVH,R1WGHB13Q2OLYA,R11ETJ640KDIRW,R2IA54QBAYAGND,R23Y3AD6E6GE9N</v>
      </c>
      <c r="T75" t="str">
        <f>PROPER(amazon!M75)</f>
        <v>Very Good Product And Met My Need.  Thanks,Decent Value,Nice Quality‚Ä¶ Trustable‚Ä¶,Just Well In This Price.,Supports 2.4 Amps Fast Charging,Nice,Nice.,Value For Money</v>
      </c>
      <c r="U75" t="str">
        <f>PROPER(amazon!N75)</f>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V75" t="str">
        <f>TRIM(CLEAN(amazon!O75))</f>
        <v>https://m.media-amazon.com/images/I/41gFqSHngyL._SX300_SY300_QL70_FMwebp_.jpg</v>
      </c>
      <c r="W75" t="str">
        <f>TRIM(CLEAN(amazon!P75))</f>
        <v>https://www.amazon.in/Pinnaclz-Original-Micro-USB-Charging/dp/B08R69VDHT/ref=sr_1_82?qid=1672909128&amp;s=electronics&amp;sr=1-82</v>
      </c>
    </row>
    <row r="76" spans="1:23">
      <c r="A76" t="str">
        <f>amazon!A76</f>
        <v>B09RWZRCP1</v>
      </c>
      <c r="B76" t="str">
        <f>PROPER(amazon!B76)</f>
        <v>Boat Type C A750 Stress Resistant, Tangle-Free, Sturdy Flat Cable With 6.5A Fast Charging &amp; 480Mbps Data Transmission, 10000+ Bends Lifespan And Extended 1.5M Length(Rebellious Black)</v>
      </c>
      <c r="C76" t="str">
        <f>PROPER(amazon!C76)</f>
        <v>Computers&amp;Accessories|Accessories&amp;Peripherals|Cables&amp;Accessories|Cables|Usbcables</v>
      </c>
      <c r="D76" t="s">
        <v>13080</v>
      </c>
      <c r="E76" t="s">
        <v>13081</v>
      </c>
      <c r="F76" t="s">
        <v>13082</v>
      </c>
      <c r="G76" t="s">
        <v>13083</v>
      </c>
      <c r="H76" s="8">
        <f>amazon!D76</f>
        <v>399</v>
      </c>
      <c r="I76" s="8" t="str">
        <f>IF(CleanAmazon[[#This Row],[Discounted_Price]]&lt;200,"&lt;₹200",IF(OR(CleanAmazon[[#This Row],[Discounted_Price]]=200,CleanAmazon[[#This Row],[Discounted_Price]]&lt;=500),"₹200 - ₹500","&gt;₹500"))</f>
        <v>₹200 - ₹500</v>
      </c>
      <c r="J76" s="8">
        <f>amazon!E76</f>
        <v>999</v>
      </c>
      <c r="K76" s="10">
        <f>amazon!F76</f>
        <v>0.6</v>
      </c>
      <c r="L76" t="str">
        <f>IF(CleanAmazon[[#This Row],[Discount_Percentage]]&gt;=50%,"50% or More","&lt;50%")</f>
        <v>50% or More</v>
      </c>
      <c r="M76" s="7">
        <f>amazon!G76</f>
        <v>4.0999999999999996</v>
      </c>
      <c r="N76" s="4">
        <f>amazon!H76</f>
        <v>1780</v>
      </c>
      <c r="O76" s="8">
        <f>CleanAmazon[[#This Row],[Actual_Price]]*CleanAmazon[[#This Row],[Rating_Count]]</f>
        <v>1778220</v>
      </c>
      <c r="P76" t="str">
        <f>PROPER(amazon!I76)</f>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Q76" t="str">
        <f>amazon!J76</f>
        <v>AFJVYK4FXVGRSTSLGVUE5JGB2NVA,AEVJIJSEUXPBRKOQ2PB4JNBUTFRA,AGRLDCPA7VJZZTV4GUIODVQ3DTHA,AEUDATTJUCKFQ5ETVLUU57ZZ3XXQ,AEGR6ZYWXPEZWM7JUEBWQHAOPS2A,AEETOHX32FYDRI6SIAW7L76Q2NHQ,AELSOXQRZBOFSSY4HJUR4Y7ASQBA,AFJ6ALITTDOSUNPSFLRGDVIAEWBQ</v>
      </c>
      <c r="R76" t="str">
        <f>PROPER(amazon!K76)</f>
        <v>Livin Sebi,Anand K.,Rahul Pandita,Fazil Mohamed,Steve,Shivasunhith,Varun Kumar,Advaid Haridas</v>
      </c>
      <c r="S76" t="str">
        <f>amazon!L76</f>
        <v>RMEKYV7XWTWKV,R1PYVXH6MGUQLU,R3FUT08S34HBHW,R2X57Q7030Q9DG,REPXGC5R2LG85,R399JBQZ8JKDKC,R1N2RQSGT02EZJ,R1NGVE16U4ZUIR</v>
      </c>
      <c r="T76" t="str">
        <f>PROPER(amazon!M76)</f>
        <v>Better..!!,Charging Speed Is Not Guaranteed!,Exactly As Advertised,Excellent Warp Charge Cable,Nice,Amazing Cable,Best Fast Charging Cable,Really A Good Cable, Recommend</v>
      </c>
      <c r="U76" t="str">
        <f>PROPER(amazon!N76)</f>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V76" t="str">
        <f>TRIM(CLEAN(amazon!O76))</f>
        <v>https://m.media-amazon.com/images/I/41jlh3c7UbL._SX300_SY300_QL70_FMwebp_.jpg</v>
      </c>
      <c r="W76" t="str">
        <f>TRIM(CLEAN(amazon!P76))</f>
        <v>https://www.amazon.in/boAt-A750-Tangle-free-Transmission-Rebellious/dp/B09RWZRCP1/ref=sr_1_83?qid=1672909128&amp;s=electronics&amp;sr=1-83</v>
      </c>
    </row>
    <row r="77" spans="1:23">
      <c r="A77" t="str">
        <f>amazon!A77</f>
        <v>B09CMP1SC8</v>
      </c>
      <c r="B77" t="str">
        <f>PROPER(amazon!B77)</f>
        <v>Ambrane 2 In 1 Type-C &amp; Micro Usb Cable With 60W / 3A Fast Charging, 480 Mbps High Data, Pd Technology &amp; Quick Charge 3.0, Compatible With All Type-C &amp; Micro Usb Devices (Abdc-10, Black)</v>
      </c>
      <c r="C77" t="str">
        <f>PROPER(amazon!C77)</f>
        <v>Computers&amp;Accessories|Accessories&amp;Peripherals|Cables&amp;Accessories|Cables|Usbcables</v>
      </c>
      <c r="D77" t="s">
        <v>13080</v>
      </c>
      <c r="E77" t="s">
        <v>13081</v>
      </c>
      <c r="F77" t="s">
        <v>13082</v>
      </c>
      <c r="G77" t="s">
        <v>13083</v>
      </c>
      <c r="H77" s="8">
        <f>amazon!D77</f>
        <v>199</v>
      </c>
      <c r="I77" s="8" t="str">
        <f>IF(CleanAmazon[[#This Row],[Discounted_Price]]&lt;200,"&lt;₹200",IF(OR(CleanAmazon[[#This Row],[Discounted_Price]]=200,CleanAmazon[[#This Row],[Discounted_Price]]&lt;=500),"₹200 - ₹500","&gt;₹500"))</f>
        <v>&lt;₹200</v>
      </c>
      <c r="J77" s="8">
        <f>amazon!E77</f>
        <v>499</v>
      </c>
      <c r="K77" s="10">
        <f>amazon!F77</f>
        <v>0.6</v>
      </c>
      <c r="L77" t="str">
        <f>IF(CleanAmazon[[#This Row],[Discount_Percentage]]&gt;=50%,"50% or More","&lt;50%")</f>
        <v>50% or More</v>
      </c>
      <c r="M77" s="7">
        <f>amazon!G77</f>
        <v>4.0999999999999996</v>
      </c>
      <c r="N77" s="4">
        <f>amazon!H77</f>
        <v>602</v>
      </c>
      <c r="O77" s="8">
        <f>CleanAmazon[[#This Row],[Actual_Price]]*CleanAmazon[[#This Row],[Rating_Count]]</f>
        <v>300398</v>
      </c>
      <c r="P77" t="str">
        <f>PROPER(amazon!I77)</f>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Q77" t="str">
        <f>amazon!J77</f>
        <v>AHH2TIJJ2IGD5H3DJO3FROUHRRSQ,AF37X7ZH7JPA6H5Q64NV6QFIBCYA,AFKT7LV4XE6XJ2VTHCBHPQECW2RQ,AE7GGDNBOHD2JQ2X5JPD666SAQOQ,AENNAVVG4GBJKDQKJXQUEKQKTXGQ,AFPSO7EYQBYVEJGD4TAT7YFCM6UQ,AFV5W5BR6PKGHPIG3J6TNFK7BSXQ,AHILALAA7Q6SQRTFJVLT75P37FXQ</v>
      </c>
      <c r="R77" t="str">
        <f>PROPER(amazon!K77)</f>
        <v>Gopal Krishna Rout,Customer,Amazon Customer,Aman Kumar,Amazon Customer,Ghanshyam Hemade,Satyam Pandey,Amazon Customer</v>
      </c>
      <c r="S77" t="str">
        <f>amazon!L77</f>
        <v>R37D7HJR4MR520,RPXR67LNCQALE,R1K9WE1GDB2PP0,R34PZ2AX727RPD,R2HALNEM14EW7P,R3D6EV6X38WU4Q,R2NCR8UX28VRH4,R3PTXRLR7MPN25</v>
      </c>
      <c r="T77" t="str">
        <f>PROPER(amazon!M77)</f>
        <v>Good Product,Its Good, But Micro Usb Doesn'T Fit My Phone.,Good And Useful Item,It Is Very Best Cable,Good,2 In 1 Charging Cable.,Sturdy Cable Overall,Nice &amp; Best Charger Cabel</v>
      </c>
      <c r="U77" t="str">
        <f>PROPER(amazon!N77)</f>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v>
      </c>
      <c r="V77" t="str">
        <f>TRIM(CLEAN(amazon!O77))</f>
        <v>https://m.media-amazon.com/images/I/31x3IUfMneL._SX300_SY300_QL70_FMwebp_.jpg</v>
      </c>
      <c r="W77" t="str">
        <f>TRIM(CLEAN(amazon!P77))</f>
        <v>https://www.amazon.in/Ambrane-ABDC-10-Charging-Transmission-Compatible/dp/B09CMP1SC8/ref=sr_1_84?qid=1672909128&amp;s=electronics&amp;sr=1-84</v>
      </c>
    </row>
    <row r="78" spans="1:23">
      <c r="A78" t="str">
        <f>amazon!A78</f>
        <v>B09YLXYP7Y</v>
      </c>
      <c r="B78" t="str">
        <f>PROPER(amazon!B78)</f>
        <v>Ambrane 60W / 3A Fast Charging Output Cable With Type-C To Usb For Mobile, Neckband, True Wireless Earphone Charging, 480Mbps Data Sync Speed, 1M Length (Act - Az10, Black)</v>
      </c>
      <c r="C78" t="str">
        <f>PROPER(amazon!C78)</f>
        <v>Computers&amp;Accessories|Accessories&amp;Peripherals|Cables&amp;Accessories|Cables|Usbcables</v>
      </c>
      <c r="D78" t="s">
        <v>13080</v>
      </c>
      <c r="E78" t="s">
        <v>13081</v>
      </c>
      <c r="F78" t="s">
        <v>13082</v>
      </c>
      <c r="G78" t="s">
        <v>13083</v>
      </c>
      <c r="H78" s="8">
        <f>amazon!D78</f>
        <v>179</v>
      </c>
      <c r="I78" s="8" t="str">
        <f>IF(CleanAmazon[[#This Row],[Discounted_Price]]&lt;200,"&lt;₹200",IF(OR(CleanAmazon[[#This Row],[Discounted_Price]]=200,CleanAmazon[[#This Row],[Discounted_Price]]&lt;=500),"₹200 - ₹500","&gt;₹500"))</f>
        <v>&lt;₹200</v>
      </c>
      <c r="J78" s="8">
        <f>amazon!E78</f>
        <v>399</v>
      </c>
      <c r="K78" s="10">
        <f>amazon!F78</f>
        <v>0.55000000000000004</v>
      </c>
      <c r="L78" t="str">
        <f>IF(CleanAmazon[[#This Row],[Discount_Percentage]]&gt;=50%,"50% or More","&lt;50%")</f>
        <v>50% or More</v>
      </c>
      <c r="M78" s="7">
        <f>amazon!G78</f>
        <v>4</v>
      </c>
      <c r="N78" s="4">
        <f>amazon!H78</f>
        <v>1423</v>
      </c>
      <c r="O78" s="8">
        <f>CleanAmazon[[#This Row],[Actual_Price]]*CleanAmazon[[#This Row],[Rating_Count]]</f>
        <v>567777</v>
      </c>
      <c r="P78" t="str">
        <f>PROPER(amazon!I78)</f>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Q78" t="str">
        <f>amazon!J78</f>
        <v>AGU76WKSU62DUNTPCMTC4FCUNRTQ,AEOVR6JEQTAC77BXE5AJMWJGG5PA,AFIFHW5QMFMTWXNZ2JORBMINL3CQ,AG36G3XPHERLKRDG7XYQ2IWJWPIQ,AFEOAY5PB4XEYIOL6DY5WJBOYSKQ,AF2EHSXFZWWS2YEN22DV2ZCJDZZA,AGUFRJ5TPSUUBZBNRWHDRJV4VMQA,AGYEIMSVEDOLA2OV3DIOGX2IMCBA</v>
      </c>
      <c r="R78" t="str">
        <f>PROPER(amazon!K78)</f>
        <v>Actual User,Shanti Lal Gurjar,Gowthami,Amrut K.,Chetan Tandel,Mwnzil Brahma,Amazon Customer,Karthik</v>
      </c>
      <c r="S78" t="str">
        <f>amazon!L78</f>
        <v>R8QBCR9MM1LGY,R3VN8XDH215N7I,R341EQRY87EZP,R3HHTVIHY2U1FO,RNA87JCGRTQJU,RZ12R7OYYP0KX,R2GZZ3WYE0JJYA,RHE3HXKSONROE</v>
      </c>
      <c r="T78" t="str">
        <f>PROPER(amazon!M78)</f>
        <v>Good,Thank You  Amazon Very Good Charging Cable,Good,Very Good Product,Good Quality,Very Good Product,This Is Fast Charging Usb!,Simply Perfect At The Price Of Below 100</v>
      </c>
      <c r="U78" t="str">
        <f>PROPER(amazon!N78)</f>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v>
      </c>
      <c r="V78" t="str">
        <f>TRIM(CLEAN(amazon!O78))</f>
        <v>https://m.media-amazon.com/images/W/WEBP_402378-T1/images/I/31l-eZHBfKL._SX300_SY300_QL70_FMwebp_.jpg</v>
      </c>
      <c r="W78" t="str">
        <f>TRIM(CLEAN(amazon!P78))</f>
        <v>https://www.amazon.in/Ambrane-Charging-Neckband-Wireless-ACT/dp/B09YLXYP7Y/ref=sr_1_85?qid=1672909128&amp;s=electronics&amp;sr=1-85</v>
      </c>
    </row>
    <row r="79" spans="1:23">
      <c r="A79" t="str">
        <f>amazon!A79</f>
        <v>B09ZPM4C2C</v>
      </c>
      <c r="B79" t="str">
        <f>PROPER(amazon!B79)</f>
        <v>Tcl 80 Cm (32 Inches) Hd Ready Certified Android Smart Led Tv 32S5205 (Black)</v>
      </c>
      <c r="C79" t="str">
        <f>PROPER(amazon!C79)</f>
        <v>Electronics|Hometheater,Tv&amp;Video|Televisions|Smarttelevisions</v>
      </c>
      <c r="D79" t="s">
        <v>13088</v>
      </c>
      <c r="E79" t="s">
        <v>13089</v>
      </c>
      <c r="F79" t="s">
        <v>13092</v>
      </c>
      <c r="G79" t="s">
        <v>13093</v>
      </c>
      <c r="H79" s="8">
        <f>amazon!D79</f>
        <v>10901</v>
      </c>
      <c r="I79" s="8" t="str">
        <f>IF(CleanAmazon[[#This Row],[Discounted_Price]]&lt;200,"&lt;₹200",IF(OR(CleanAmazon[[#This Row],[Discounted_Price]]=200,CleanAmazon[[#This Row],[Discounted_Price]]&lt;=500),"₹200 - ₹500","&gt;₹500"))</f>
        <v>&gt;₹500</v>
      </c>
      <c r="J79" s="8">
        <f>amazon!E79</f>
        <v>30990</v>
      </c>
      <c r="K79" s="10">
        <f>amazon!F79</f>
        <v>0.65</v>
      </c>
      <c r="L79" t="str">
        <f>IF(CleanAmazon[[#This Row],[Discount_Percentage]]&gt;=50%,"50% or More","&lt;50%")</f>
        <v>50% or More</v>
      </c>
      <c r="M79" s="7">
        <f>amazon!G79</f>
        <v>4.0999999999999996</v>
      </c>
      <c r="N79" s="4">
        <f>amazon!H79</f>
        <v>398</v>
      </c>
      <c r="O79" s="8">
        <f>CleanAmazon[[#This Row],[Actual_Price]]*CleanAmazon[[#This Row],[Rating_Count]]</f>
        <v>12334020</v>
      </c>
      <c r="P79" t="str">
        <f>PROPER(amazon!I79)</f>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Q79" t="str">
        <f>amazon!J79</f>
        <v>AFRONQAZPYZARLWLDQM2VXS7ZTIQ,AGA5INGXTDEODK7X55L4WXF6DJNQ,AHTI2CPD7SANQV7GK4FHIKCWJ7VA,AFUYGZVKVTGAEIOV2UCYF5JPXSCA,AHFVYKQ2L4PSG4EKGA4GLQKQT2NA,AENTXYVP4NNTWTHTYFRTOOY2MEAA,AGJS36PNW27URDEUJGCT2OLR3Z6A,AFG6LFTPXXKNHXVGXPDM6P3CCAHA</v>
      </c>
      <c r="R79" t="str">
        <f>PROPER(amazon!K79)</f>
        <v>Nilesh K Salvi,Amazon Customer,Wippingstone T.,Nareshkumar Kangula,J.Shahulhameed,Martin Stanly,Shekha P,Paavanaarun</v>
      </c>
      <c r="S79" t="str">
        <f>amazon!L79</f>
        <v>R95AYORS91NWX,R345JC4508EPTU,R20E3IUW7O236Z,R2QP52L8FNG8EN,RS73FA8EPYION,R134725GEKQE0F,RSQ14DVNFLV3C,R2OSJ4YOGUTXNR</v>
      </c>
      <c r="T79" t="str">
        <f>PROPER(amazon!M79)</f>
        <v>Good, Value For Money,Picture Quality Was Nice....Over All Product Nice,Till Today Everything Okay,Y,Good,Outstanding Performance,Must Buy,Value For Money</v>
      </c>
      <c r="U79" t="str">
        <f>PROPER(amazon!N79)</f>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v>
      </c>
      <c r="V79" t="str">
        <f>TRIM(CLEAN(amazon!O79))</f>
        <v>https://m.media-amazon.com/images/I/51ow6bmLWIL._SY300_SX300_QL70_FMwebp_.jpg</v>
      </c>
      <c r="W79" t="str">
        <f>TRIM(CLEAN(amazon!P79))</f>
        <v>https://www.amazon.in/TCL-inches-Certified-Android-32S5205/dp/B09ZPM4C2C/ref=sr_1_86?qid=1672909128&amp;s=electronics&amp;sr=1-86</v>
      </c>
    </row>
    <row r="80" spans="1:23">
      <c r="A80" t="str">
        <f>amazon!A80</f>
        <v>B0B2DJDCPX</v>
      </c>
      <c r="B80" t="str">
        <f>PROPER(amazon!B80)</f>
        <v>Swapkart Fast Charging Cable And Data Sync Usb Cable Compatible For Iphone 6/6S/7/7+/8/8+/10/11, 12, 13 Pro Max Ipad Air/Mini, Ipod And Ios Devices (White)</v>
      </c>
      <c r="C80" t="str">
        <f>PROPER(amazon!C80)</f>
        <v>Computers&amp;Accessories|Accessories&amp;Peripherals|Cables&amp;Accessories|Cables|Usbcables</v>
      </c>
      <c r="D80" t="s">
        <v>13080</v>
      </c>
      <c r="E80" t="s">
        <v>13081</v>
      </c>
      <c r="F80" t="s">
        <v>13082</v>
      </c>
      <c r="G80" t="s">
        <v>13083</v>
      </c>
      <c r="H80" s="8">
        <f>amazon!D80</f>
        <v>209</v>
      </c>
      <c r="I80" s="8" t="str">
        <f>IF(CleanAmazon[[#This Row],[Discounted_Price]]&lt;200,"&lt;₹200",IF(OR(CleanAmazon[[#This Row],[Discounted_Price]]=200,CleanAmazon[[#This Row],[Discounted_Price]]&lt;=500),"₹200 - ₹500","&gt;₹500"))</f>
        <v>₹200 - ₹500</v>
      </c>
      <c r="J80" s="8">
        <f>amazon!E80</f>
        <v>499</v>
      </c>
      <c r="K80" s="10">
        <f>amazon!F80</f>
        <v>0.57999999999999996</v>
      </c>
      <c r="L80" t="str">
        <f>IF(CleanAmazon[[#This Row],[Discount_Percentage]]&gt;=50%,"50% or More","&lt;50%")</f>
        <v>50% or More</v>
      </c>
      <c r="M80" s="7">
        <f>amazon!G80</f>
        <v>3.9</v>
      </c>
      <c r="N80" s="4">
        <f>amazon!H80</f>
        <v>536</v>
      </c>
      <c r="O80" s="8">
        <f>CleanAmazon[[#This Row],[Actual_Price]]*CleanAmazon[[#This Row],[Rating_Count]]</f>
        <v>267464</v>
      </c>
      <c r="P80" t="str">
        <f>PROPER(amazon!I80)</f>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v>
      </c>
      <c r="Q80" t="str">
        <f>amazon!J80</f>
        <v>AEBHZQJ4R2TZ57GOCSTMIP53F4JQ,AHSESHUAGEFQ62M3KYV3EK5K77FQ,AFB3MTOE4VW2XO6RTJGIWJYH5OBQ,AF7CJCAKRIAY4BVN77BTSZYXXIZA,AHW6UBYJXSPOMQVGP74VQ74BO55Q,AGIAEJN4RPI6Z5ABV733VJMBUZLA,AHUELVJPFM3FEIMF2DE7OTNQD5VQ,AHPVTM2FDYB3YW3MXB523JWJTLQA</v>
      </c>
      <c r="R80" t="str">
        <f>PROPER(amazon!K80)</f>
        <v>Vinay,Amazon Customer,Naveenkumar Vemula,Sumit,Ajay,Vivek Rajpooot,Drravish,8309-873146</v>
      </c>
      <c r="S80" t="str">
        <f>amazon!L80</f>
        <v>R2LX1M52C4KNJA,R2BXIXVBJUUUEC,R19EYLO6N0AKLG,R2PGJZAQVR5XQE,R20A9E5E100YPR,RTSX75DFGY3VC,R1WGYKGMT7EHPY,R1ZXKR6UFH5VNW</v>
      </c>
      <c r="T80" t="str">
        <f>PROPER(amazon!M80)</f>
        <v>Value For Money,Nice Product,Timely Delivered With Good Packeging,Good In Quality,Quite Nice Cable,  Go For It,Good Product , Value For Money,Worth Buying,Nice</v>
      </c>
      <c r="U80" t="str">
        <f>PROPER(amazon!N80)</f>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v>
      </c>
      <c r="V80" t="str">
        <f>TRIM(CLEAN(amazon!O80))</f>
        <v>https://m.media-amazon.com/images/I/41KmCJuybRL._SX300_SY300_QL70_FMwebp_.jpg</v>
      </c>
      <c r="W80" t="str">
        <f>TRIM(CLEAN(amazon!P80))</f>
        <v>https://www.amazon.in/SWAPKART-Charging-Compatible-iPhone-Devices/dp/B0B2DJDCPX/ref=sr_1_87?qid=1672909128&amp;s=electronics&amp;sr=1-87</v>
      </c>
    </row>
    <row r="81" spans="1:23">
      <c r="A81" t="str">
        <f>amazon!A81</f>
        <v>B0BCZCQTJX</v>
      </c>
      <c r="B81" t="str">
        <f>PROPER(amazon!B81)</f>
        <v>Firestick Remote</v>
      </c>
      <c r="C81" t="str">
        <f>PROPER(amazon!C81)</f>
        <v>Electronics|Hometheater,Tv&amp;Video|Accessories|Remotecontrols</v>
      </c>
      <c r="D81" t="s">
        <v>13088</v>
      </c>
      <c r="E81" t="s">
        <v>13089</v>
      </c>
      <c r="F81" t="s">
        <v>13090</v>
      </c>
      <c r="G81" t="s">
        <v>13094</v>
      </c>
      <c r="H81" s="8">
        <f>amazon!D81</f>
        <v>1434</v>
      </c>
      <c r="I81" s="8" t="str">
        <f>IF(CleanAmazon[[#This Row],[Discounted_Price]]&lt;200,"&lt;₹200",IF(OR(CleanAmazon[[#This Row],[Discounted_Price]]=200,CleanAmazon[[#This Row],[Discounted_Price]]&lt;=500),"₹200 - ₹500","&gt;₹500"))</f>
        <v>&gt;₹500</v>
      </c>
      <c r="J81" s="8">
        <f>amazon!E81</f>
        <v>3999</v>
      </c>
      <c r="K81" s="10">
        <f>amazon!F81</f>
        <v>0.64</v>
      </c>
      <c r="L81" t="str">
        <f>IF(CleanAmazon[[#This Row],[Discount_Percentage]]&gt;=50%,"50% or More","&lt;50%")</f>
        <v>50% or More</v>
      </c>
      <c r="M81" s="7">
        <f>amazon!G81</f>
        <v>4</v>
      </c>
      <c r="N81" s="4">
        <f>amazon!H81</f>
        <v>32</v>
      </c>
      <c r="O81" s="8">
        <f>CleanAmazon[[#This Row],[Actual_Price]]*CleanAmazon[[#This Row],[Rating_Count]]</f>
        <v>127968</v>
      </c>
      <c r="P81" t="str">
        <f>PROPER(amazon!I81)</f>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Q81" t="str">
        <f>amazon!J81</f>
        <v>AEC5PUIW4OSIDDQED7WLXG2S7TOQ,AGVXOHPJT64ZRYKHIDKVJSJGK6CQ,AFQHWSQ7JR7VCM4SWXXIOB4V3VDA,AFXWZKJCBIHCQFOR2RFYUE7UQDSA,AGD7VGYGPRKMQY3XXC4U3XIDF5CQ,AH23AKG5YNJYJ4Y6OYI5H6UBQMLQ,AGKNJPIVMVEHKL6ZFBAQ3CTFZ2KQ,AFR7B35PQ2DLHGMFBSCRIUUVLRWQ</v>
      </c>
      <c r="R81" t="str">
        <f>PROPER(amazon!K81)</f>
        <v>Dharminder Singh Singha,Gnana Prasad Gopathi,Arun Kumar,Hariram,Santosh,Vinayak,Apparao Saripilli,Neha Chaudhary</v>
      </c>
      <c r="S81" t="str">
        <f>amazon!L81</f>
        <v>R35LMI5GBW0RX3,R35IGWMP7EV49V,R3KQ92E1PGHL45,RZU6RWH3LJNWV,R2KYY1GC45E5SL,R3M55L4CWCO99H,R3W4I9B0JTZJH4,R30ELP5YFHQ2F3</v>
      </c>
      <c r="T81" t="str">
        <f>PROPER(amazon!M81)</f>
        <v>Good Product,Good Product For My Fire Tv,Over-All Food,Good Product,Product Quality Is Very Good And So Is The Customer Service,It‚Äôs Good,Worth Buying,Remote Is Working Fine</v>
      </c>
      <c r="U81" t="str">
        <f>PROPER(amazon!N81)</f>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v>
      </c>
      <c r="V81" t="str">
        <f>TRIM(CLEAN(amazon!O81))</f>
        <v>https://m.media-amazon.com/images/I/31C4z2M8TiL._SX300_SY300_QL70_FMwebp_.jpg</v>
      </c>
      <c r="W81" t="str">
        <f>TRIM(CLEAN(amazon!P81))</f>
        <v>https://www.amazon.in/Basesailor-2nd-generation-Firestick-Remote/dp/B0BCZCQTJX/ref=sr_1_88?qid=1672909128&amp;s=electronics&amp;sr=1-88</v>
      </c>
    </row>
    <row r="82" spans="1:23">
      <c r="A82" t="str">
        <f>amazon!A82</f>
        <v>B07LGT55SJ</v>
      </c>
      <c r="B82" t="str">
        <f>PROPER(amazon!B82)</f>
        <v>Wayona Usb Nylon Braided Data Sync And Charging Cable For Iphone, Ipad Tablet (Red, Black)</v>
      </c>
      <c r="C82" t="str">
        <f>PROPER(amazon!C82)</f>
        <v>Computers&amp;Accessories|Accessories&amp;Peripherals|Cables&amp;Accessories|Cables|Usbcables</v>
      </c>
      <c r="D82" t="s">
        <v>13080</v>
      </c>
      <c r="E82" t="s">
        <v>13081</v>
      </c>
      <c r="F82" t="s">
        <v>13082</v>
      </c>
      <c r="G82" t="s">
        <v>13083</v>
      </c>
      <c r="H82" s="8">
        <f>amazon!D82</f>
        <v>399</v>
      </c>
      <c r="I82" s="8" t="str">
        <f>IF(CleanAmazon[[#This Row],[Discounted_Price]]&lt;200,"&lt;₹200",IF(OR(CleanAmazon[[#This Row],[Discounted_Price]]=200,CleanAmazon[[#This Row],[Discounted_Price]]&lt;=500),"₹200 - ₹500","&gt;₹500"))</f>
        <v>₹200 - ₹500</v>
      </c>
      <c r="J82" s="8">
        <f>amazon!E82</f>
        <v>1099</v>
      </c>
      <c r="K82" s="10">
        <f>amazon!F82</f>
        <v>0.64</v>
      </c>
      <c r="L82" t="str">
        <f>IF(CleanAmazon[[#This Row],[Discount_Percentage]]&gt;=50%,"50% or More","&lt;50%")</f>
        <v>50% or More</v>
      </c>
      <c r="M82" s="7">
        <f>amazon!G82</f>
        <v>4.2</v>
      </c>
      <c r="N82" s="4">
        <f>amazon!H82</f>
        <v>24269</v>
      </c>
      <c r="O82" s="8">
        <f>CleanAmazon[[#This Row],[Actual_Price]]*CleanAmazon[[#This Row],[Rating_Count]]</f>
        <v>26671631</v>
      </c>
      <c r="P82" t="str">
        <f>PROPER(amazon!I82)</f>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Q82" t="str">
        <f>amazon!J82</f>
        <v>AG3D6O4STAQKAY2UVGEUV46KN35Q,AHMY5CWJMMK5BJRBBSNLYT3ONILA,AHCTC6ULH4XB6YHDY6PCH2R772LQ,AGYHHIERNXKA6P5T7CZLXKVPT7IQ,AG4OGOFWXJZTQ2HKYIOCOY3KXF2Q,AENGU523SXMOS7JPDTW52PNNVWGQ,AEQJHCVTNINBS4FKTBGQRQTGTE5Q,AFC3FFC5PKFF5PMA52S3VCHOZ5FQ</v>
      </c>
      <c r="R82" t="str">
        <f>PROPER(amazon!K82)</f>
        <v>Manav,Adarsh Gupta,Sundeep,S.Sayeed Ahmed,Jaspreet Singh,Khaja Moin,Anand,S.Arumugam</v>
      </c>
      <c r="S82" t="str">
        <f>amazon!L82</f>
        <v>R3HXWT0LRP0NMF,R2AJM3LFTLZHFO,R6AQJGUP6P86,R1KD19VHEDV0OR,R3C02RMYQMK6FC,R39GQRVBUZBWGY,R2K9EDOE15QIRJ,R3OI7YT648TL8I</v>
      </c>
      <c r="T82" t="str">
        <f>PROPER(amazon!M82)</f>
        <v>Satisfied,Charging Is Really Fast,Value For Money,Product Review,Good Quality,Good Product,Good Product,As Of Now Seems Good</v>
      </c>
      <c r="U82" t="str">
        <f>PROPER(amazon!N82)</f>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v>
      </c>
      <c r="V82" t="str">
        <f>TRIM(CLEAN(amazon!O82))</f>
        <v>https://m.media-amazon.com/images/W/WEBP_402378-T2/images/I/41xmv3WPs7L._SX300_SY300_QL70_FMwebp_.jpg</v>
      </c>
      <c r="W82" t="str">
        <f>TRIM(CLEAN(amazon!P82))</f>
        <v>https://www.amazon.in/Wayona-Braided-Syncing-Charging-iPhone/dp/B07LGT55SJ/ref=sr_1_89?qid=1672909128&amp;s=electronics&amp;sr=1-89</v>
      </c>
    </row>
    <row r="83" spans="1:23">
      <c r="A83" t="str">
        <f>amazon!A83</f>
        <v>B09NKZXMWJ</v>
      </c>
      <c r="B83" t="str">
        <f>PROPER(amazon!B83)</f>
        <v>Flix (Beetel) Usb To Type C Pvc Data Sync And 2A 480Mbps Data Sync, Tough Fast Charging Long Cable For Usb Type C Devices, Charging Adapter (White, 1 Meter) - Xcd-C12</v>
      </c>
      <c r="C83" t="str">
        <f>PROPER(amazon!C83)</f>
        <v>Computers&amp;Accessories|Accessories&amp;Peripherals|Cables&amp;Accessories|Cables|Usbcables</v>
      </c>
      <c r="D83" t="s">
        <v>13080</v>
      </c>
      <c r="E83" t="s">
        <v>13081</v>
      </c>
      <c r="F83" t="s">
        <v>13082</v>
      </c>
      <c r="G83" t="s">
        <v>13083</v>
      </c>
      <c r="H83" s="8">
        <f>amazon!D83</f>
        <v>139</v>
      </c>
      <c r="I83" s="8" t="str">
        <f>IF(CleanAmazon[[#This Row],[Discounted_Price]]&lt;200,"&lt;₹200",IF(OR(CleanAmazon[[#This Row],[Discounted_Price]]=200,CleanAmazon[[#This Row],[Discounted_Price]]&lt;=500),"₹200 - ₹500","&gt;₹500"))</f>
        <v>&lt;₹200</v>
      </c>
      <c r="J83" s="8">
        <f>amazon!E83</f>
        <v>249</v>
      </c>
      <c r="K83" s="10">
        <f>amazon!F83</f>
        <v>0.44</v>
      </c>
      <c r="L83" t="str">
        <f>IF(CleanAmazon[[#This Row],[Discount_Percentage]]&gt;=50%,"50% or More","&lt;50%")</f>
        <v>&lt;50%</v>
      </c>
      <c r="M83" s="7">
        <f>amazon!G83</f>
        <v>4</v>
      </c>
      <c r="N83" s="4">
        <f>amazon!H83</f>
        <v>9378</v>
      </c>
      <c r="O83" s="8">
        <f>CleanAmazon[[#This Row],[Actual_Price]]*CleanAmazon[[#This Row],[Rating_Count]]</f>
        <v>2335122</v>
      </c>
      <c r="P83" t="str">
        <f>PROPER(amazon!I83)</f>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Q83" t="str">
        <f>amazon!J83</f>
        <v>AHIKJUDTVJ4T6DV6IUGFYZ5LXMPA,AE55KTFVNXYFD5FPYWP2OUPEYNPQ,AEBWA5I4QFCA3P3OBEPMELBGN4GQ,AHMGAC6QM62UXNEOCZIHLHSXPP2Q,AFHROSCGIXUPV3FYQ7H5QOD46Q7Q,AEAMIR3CMSA32IDEINSJKHRNANTA,AF355FTXYAKFH5NYPRTE7SL3WO3Q,AG5DWPD54QGSLWJ6QUFERLPNAX4Q</v>
      </c>
      <c r="R83" t="str">
        <f>PROPER(amazon!K83)</f>
        <v>$@|\|To$|-|,Sethu Madhav,Akash Thakur,Burger Planet,Justice ‚Öñô∏È,Indrajyoti D.,Aditya Kumar,E.C.George</v>
      </c>
      <c r="S83" t="str">
        <f>amazon!L83</f>
        <v>R3F4T5TRYPTMIG,R3DQIEC603E7AY,R1O4Z15FD40PV5,RDVX50PD4CTFE,R3H6WKG0TA5CGU,R3Q3L1KP5QWPV3,RU0LU2PAIIME,R20FTANBPFA653</v>
      </c>
      <c r="T83" t="str">
        <f>PROPER(amazon!M83)</f>
        <v>Worked On Iphone 7 And Didn‚Äôt Work On Xr,Good One,Dull Physical Looks,Just Buy It,Go For It,About The Product,Get Charging Cable At The Price,Working Well.</v>
      </c>
      <c r="U83" t="str">
        <f>PROPER(amazon!N83)</f>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V83" t="str">
        <f>TRIM(CLEAN(amazon!O83))</f>
        <v>https://m.media-amazon.com/images/W/WEBP_402378-T2/images/I/31DDGpem3OL._SY445_SX342_QL70_FMwebp_.jpg</v>
      </c>
      <c r="W83" t="str">
        <f>TRIM(CLEAN(amazon!P83))</f>
        <v>https://www.amazon.in/FLiX-Charging-480Mbps-Devices-XCD-C12/dp/B09NKZXMWJ/ref=sr_1_90?qid=1672909128&amp;s=electronics&amp;sr=1-90</v>
      </c>
    </row>
    <row r="84" spans="1:23">
      <c r="A84" t="str">
        <f>amazon!A84</f>
        <v>B08QX1CC14</v>
      </c>
      <c r="B84" t="str">
        <f>PROPER(amazon!B84)</f>
        <v>Skywall 81.28 Cm (32 Inches) Hd Ready Smart Led Tv 32Swels-Pro (Black)</v>
      </c>
      <c r="C84" t="str">
        <f>PROPER(amazon!C84)</f>
        <v>Electronics|Hometheater,Tv&amp;Video|Televisions|Smarttelevisions</v>
      </c>
      <c r="D84" t="s">
        <v>13088</v>
      </c>
      <c r="E84" t="s">
        <v>13089</v>
      </c>
      <c r="F84" t="s">
        <v>13092</v>
      </c>
      <c r="G84" t="s">
        <v>13093</v>
      </c>
      <c r="H84" s="8">
        <f>amazon!D84</f>
        <v>7299</v>
      </c>
      <c r="I84" s="8" t="str">
        <f>IF(CleanAmazon[[#This Row],[Discounted_Price]]&lt;200,"&lt;₹200",IF(OR(CleanAmazon[[#This Row],[Discounted_Price]]=200,CleanAmazon[[#This Row],[Discounted_Price]]&lt;=500),"₹200 - ₹500","&gt;₹500"))</f>
        <v>&gt;₹500</v>
      </c>
      <c r="J84" s="8">
        <f>amazon!E84</f>
        <v>19125</v>
      </c>
      <c r="K84" s="10">
        <f>amazon!F84</f>
        <v>0.62</v>
      </c>
      <c r="L84" t="str">
        <f>IF(CleanAmazon[[#This Row],[Discount_Percentage]]&gt;=50%,"50% or More","&lt;50%")</f>
        <v>50% or More</v>
      </c>
      <c r="M84" s="7">
        <f>amazon!G84</f>
        <v>3.4</v>
      </c>
      <c r="N84" s="4">
        <f>amazon!H84</f>
        <v>902</v>
      </c>
      <c r="O84" s="8">
        <f>CleanAmazon[[#This Row],[Actual_Price]]*CleanAmazon[[#This Row],[Rating_Count]]</f>
        <v>17250750</v>
      </c>
      <c r="P84" t="str">
        <f>PROPER(amazon!I84)</f>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v>
      </c>
      <c r="Q84" t="str">
        <f>amazon!J84</f>
        <v>AFZBEV4BOWGRSEH2PK7D65ZW66PA,AFXQ3YGENWMRX36NXEBSR2ROPG5Q,AHD5PGE5RBBE2T3G427T32V7OROA,AELM6ILLTWBSXJXOKMNA2GM3DTKQ,AFXYY4Z4QM34XOLVVYKZSNZGBBBA,AFHZLQ2Q3GSCQCWMF4N66DXXVJCQ,AF62LB4BMTMNZXCHTSXSEKCXZFLQ,AE5KLF5JEOL4PMUGKERILYLPDSNA</v>
      </c>
      <c r="R84" t="str">
        <f>PROPER(amazon!K84)</f>
        <v>Naresh Patel,Bhaskar Reddy,Vipin Thakur,Ramdas  Tryambak  Shewale,Aijaz Ahmed,Ankesh Verma,Rakesh Kumar,Devraj Nayak</v>
      </c>
      <c r="S84" t="str">
        <f>amazon!L84</f>
        <v>R3MHRRK05RD01A,R14A3U8XTK1D7X,R1F10MFQBXZA8W,RAT511FHTC8Q4,R11FM1DRG1FNOI,R1RZDRQI3RD780,RJS87YIWGG7GF,R2JI1L2FTMA3ZW</v>
      </c>
      <c r="T84" t="str">
        <f>PROPER(amazon!M84)</f>
        <v>Good In This Price,Speakers And Sound Next Level,Bad Remote,Remote Problem,Good Quality Üëç,Skywall 32 Smart Tv,Phone Se Screen Chalane Fasta Hai,Youtube Me I'D Nhi Bana Pa Raha Hun</v>
      </c>
      <c r="U84" t="str">
        <f>PROPER(amazon!N84)</f>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v>
      </c>
      <c r="V84" t="str">
        <f>TRIM(CLEAN(amazon!O84))</f>
        <v>https://m.media-amazon.com/images/I/41M9BBMSUdL._SX300_SY300_QL70_FMwebp_.jpg</v>
      </c>
      <c r="W84" t="str">
        <f>TRIM(CLEAN(amazon!P84))</f>
        <v>https://www.amazon.in/Skywall-81-28-inches-Smart-32SWELS-PRO/dp/B08QX1CC14/ref=sr_1_91?qid=1672909128&amp;s=electronics&amp;sr=1-91</v>
      </c>
    </row>
    <row r="85" spans="1:23">
      <c r="A85" t="str">
        <f>amazon!A85</f>
        <v>B0974H97TJ</v>
      </c>
      <c r="B85" t="str">
        <f>PROPER(amazon!B85)</f>
        <v>Boat A 350 Type C Cable For Smartphone, Charging Adapter (1.5M, Carbon Black)</v>
      </c>
      <c r="C85" t="str">
        <f>PROPER(amazon!C85)</f>
        <v>Computers&amp;Accessories|Accessories&amp;Peripherals|Cables&amp;Accessories|Cables|Usbcables</v>
      </c>
      <c r="D85" t="s">
        <v>13080</v>
      </c>
      <c r="E85" t="s">
        <v>13081</v>
      </c>
      <c r="F85" t="s">
        <v>13082</v>
      </c>
      <c r="G85" t="s">
        <v>13083</v>
      </c>
      <c r="H85" s="8">
        <f>amazon!D85</f>
        <v>299</v>
      </c>
      <c r="I85" s="8" t="str">
        <f>IF(CleanAmazon[[#This Row],[Discounted_Price]]&lt;200,"&lt;₹200",IF(OR(CleanAmazon[[#This Row],[Discounted_Price]]=200,CleanAmazon[[#This Row],[Discounted_Price]]&lt;=500),"₹200 - ₹500","&gt;₹500"))</f>
        <v>₹200 - ₹500</v>
      </c>
      <c r="J85" s="8">
        <f>amazon!E85</f>
        <v>799</v>
      </c>
      <c r="K85" s="10">
        <f>amazon!F85</f>
        <v>0.63</v>
      </c>
      <c r="L85" t="str">
        <f>IF(CleanAmazon[[#This Row],[Discount_Percentage]]&gt;=50%,"50% or More","&lt;50%")</f>
        <v>50% or More</v>
      </c>
      <c r="M85" s="7">
        <f>amazon!G85</f>
        <v>4.4000000000000004</v>
      </c>
      <c r="N85" s="4">
        <f>amazon!H85</f>
        <v>28791</v>
      </c>
      <c r="O85" s="8">
        <f>CleanAmazon[[#This Row],[Actual_Price]]*CleanAmazon[[#This Row],[Rating_Count]]</f>
        <v>23004009</v>
      </c>
      <c r="P85" t="str">
        <f>PROPER(amazon!I85)</f>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v>
      </c>
      <c r="Q85" t="str">
        <f>amazon!J85</f>
        <v>AHDJJLKORMH72SSEBWOVAKE66EHA,AHEONKS6KOZ4SIOZNOLYFGQBXU4A,AEUPILALWUFFD34CNWRYX4PFQKSA,AEKWBYGLEXUNRAJKVPO6HMF52W7A,AETM4APJU6TQILR5HKP3CSPYQL5A,AFOGCVLE7W7ZM5OW3XW7JXCNSIVA,AFLFHQMJXDKP4FNRZVNDLBCI7ULA,AGLH5KPYCT4MGPQ34MNWKLR6NXEA</v>
      </c>
      <c r="R85" t="str">
        <f>PROPER(amazon!K85)</f>
        <v>ÙïµÙñüÙñôÙñéÙñì ÙïæÙñçÙñüÙñâÙñçÙñü,Palpandia153,Arvind,Nithyadhakshina,Basha_Neerati,Shaker,Amazon Customer,D Ravi</v>
      </c>
      <c r="S85" t="str">
        <f>amazon!L85</f>
        <v>R23CC5VDSVR49B,R1AWZE3731748T,R388KOR9TWPX5H,R2PLH1UHYDQWFA,R1B7Q58I1P83OY,R1C13PY8A3WUC5,RTEAGC48PIYAU,R2E0N8Q0ZQM9N9</v>
      </c>
      <c r="T85" t="str">
        <f>PROPER(amazon!M85)</f>
        <v>Good Stuff... Recommended!!!,Need Better Quality,‡§È‡§Ï ‡§Æ‡§Ú‡§¨‡•Ç‡§§ ‡§™‡•Ç‡§∞‡•Ã‡§°‡§Ï‡•Ç‡§Ü ‡§Π‡•À,Good,Best Buy Of This Cable,Best For,Tough,Nil</v>
      </c>
      <c r="U85" t="str">
        <f>PROPER(amazon!N85)</f>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v>
      </c>
      <c r="V85" t="str">
        <f>TRIM(CLEAN(amazon!O85))</f>
        <v>https://m.media-amazon.com/images/I/412XfBAEikL._SX300_SY300_QL70_FMwebp_.jpg</v>
      </c>
      <c r="W85" t="str">
        <f>TRIM(CLEAN(amazon!P85))</f>
        <v>https://www.amazon.in/boAt-350-Cable-Carbon-Black/dp/B0974H97TJ/ref=sr_1_92?qid=1672909128&amp;s=electronics&amp;sr=1-92</v>
      </c>
    </row>
    <row r="86" spans="1:23">
      <c r="A86" t="str">
        <f>amazon!A86</f>
        <v>B07GVGTSLN</v>
      </c>
      <c r="B86" t="str">
        <f>PROPER(amazon!B86)</f>
        <v>Wayona Usb Type C Fast Charger Cable Fast Charging Usb C Cable/Cord Compatible For Samsung Galaxy S10E S10 S9 S8 Plus S10+,Note 10 Note 9 Note 8,S20,M31S,M40,Realme X3,Pixel 2 Xl (3 Ft Pack Of 1,Grey)</v>
      </c>
      <c r="C86" t="str">
        <f>PROPER(amazon!C86)</f>
        <v>Computers&amp;Accessories|Accessories&amp;Peripherals|Cables&amp;Accessories|Cables|Usbcables</v>
      </c>
      <c r="D86" t="s">
        <v>13080</v>
      </c>
      <c r="E86" t="s">
        <v>13081</v>
      </c>
      <c r="F86" t="s">
        <v>13082</v>
      </c>
      <c r="G86" t="s">
        <v>13083</v>
      </c>
      <c r="H86" s="8">
        <f>amazon!D86</f>
        <v>325</v>
      </c>
      <c r="I86" s="8" t="str">
        <f>IF(CleanAmazon[[#This Row],[Discounted_Price]]&lt;200,"&lt;₹200",IF(OR(CleanAmazon[[#This Row],[Discounted_Price]]=200,CleanAmazon[[#This Row],[Discounted_Price]]&lt;=500),"₹200 - ₹500","&gt;₹500"))</f>
        <v>₹200 - ₹500</v>
      </c>
      <c r="J86" s="8">
        <f>amazon!E86</f>
        <v>1299</v>
      </c>
      <c r="K86" s="10">
        <f>amazon!F86</f>
        <v>0.75</v>
      </c>
      <c r="L86" t="str">
        <f>IF(CleanAmazon[[#This Row],[Discount_Percentage]]&gt;=50%,"50% or More","&lt;50%")</f>
        <v>50% or More</v>
      </c>
      <c r="M86" s="7">
        <f>amazon!G86</f>
        <v>4.2</v>
      </c>
      <c r="N86" s="4">
        <f>amazon!H86</f>
        <v>10576</v>
      </c>
      <c r="O86" s="8">
        <f>CleanAmazon[[#This Row],[Actual_Price]]*CleanAmazon[[#This Row],[Rating_Count]]</f>
        <v>13738224</v>
      </c>
      <c r="P86" t="str">
        <f>PROPER(amazon!I86)</f>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Q86" t="str">
        <f>amazon!J86</f>
        <v>AEXK37TSBFHSP2TYE63YPKETWQ7Q,AEKMVX2VDNNX4ZFXI67SGKMJGZAQ,AFEIIEKX6JEHS3CPGCSIYLGCNKFA,AFDYUQAM7Y56P4R5CREI5OBPHSLA,AGEPZSRFODWZ4XUTXO2HNWLJIMJA,AH25HG24NISHLQPFOZA77WS5CUFQ,AFZ7US7H622UBLYL4ZX2XEHT7FHQ,AFDDH5QGUJ2NHJZBIAPEQVUIQCKA</v>
      </c>
      <c r="R86" t="str">
        <f>PROPER(amazon!K86)</f>
        <v>Sunil Funde,Biju Abraham Thomas,Samir,Rahul Sharma,Avninder Singh,Tribhuvan More,N Patel,Bhavy Kachhadiya</v>
      </c>
      <c r="S86" t="str">
        <f>amazon!L86</f>
        <v>R10365HEDURWI9,R5RP542IMC4OI,RX2HFWXTTQDTS,R2636VYPMOZV9,RW2Z2YM3K8UV5,RVNGA0FEAXYHI,R2K7MABWMAQE26,R33YS4PO3JWU23</v>
      </c>
      <c r="T86" t="str">
        <f>PROPER(amazon!M86)</f>
        <v>Nice Product .,Good Quality Braided Cable, Vfm,Good Cord, But Has Earthing Issue,Ok,Good Product. Little Bit Fast Charger For Phones Like Redmi.,Fast Charging Is Working Properly,Money Value Product Üëå,Cable A Nice Product</v>
      </c>
      <c r="U86" t="str">
        <f>PROPER(amazon!N86)</f>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V86" t="str">
        <f>TRIM(CLEAN(amazon!O86))</f>
        <v>https://m.media-amazon.com/images/W/WEBP_402378-T1/images/I/41J6oGU8w5L._SX300_SY300_QL70_FMwebp_.jpg</v>
      </c>
      <c r="W86" t="str">
        <f>TRIM(CLEAN(amazon!P86))</f>
        <v>https://www.amazon.in/Wayona-Cable-Braided-Charger-Smartphones/dp/B07GVGTSLN/ref=sr_1_93?qid=1672909128&amp;s=electronics&amp;sr=1-93</v>
      </c>
    </row>
    <row r="87" spans="1:23">
      <c r="A87" t="str">
        <f>amazon!A87</f>
        <v>B09VCHLSJF</v>
      </c>
      <c r="B87" t="str">
        <f>PROPER(amazon!B87)</f>
        <v>Oneplus 108 Cm (43 Inches) Y Series 4K Ultra Hd Smart Android Led Tv 43Y1S Pro (Black)</v>
      </c>
      <c r="C87" t="str">
        <f>PROPER(amazon!C87)</f>
        <v>Electronics|Hometheater,Tv&amp;Video|Televisions|Smarttelevisions</v>
      </c>
      <c r="D87" t="s">
        <v>13088</v>
      </c>
      <c r="E87" t="s">
        <v>13089</v>
      </c>
      <c r="F87" t="s">
        <v>13092</v>
      </c>
      <c r="G87" t="s">
        <v>13093</v>
      </c>
      <c r="H87" s="8">
        <f>amazon!D87</f>
        <v>29999</v>
      </c>
      <c r="I87" s="8" t="str">
        <f>IF(CleanAmazon[[#This Row],[Discounted_Price]]&lt;200,"&lt;₹200",IF(OR(CleanAmazon[[#This Row],[Discounted_Price]]=200,CleanAmazon[[#This Row],[Discounted_Price]]&lt;=500),"₹200 - ₹500","&gt;₹500"))</f>
        <v>&gt;₹500</v>
      </c>
      <c r="J87" s="8">
        <f>amazon!E87</f>
        <v>39999</v>
      </c>
      <c r="K87" s="10">
        <f>amazon!F87</f>
        <v>0.25</v>
      </c>
      <c r="L87" t="str">
        <f>IF(CleanAmazon[[#This Row],[Discount_Percentage]]&gt;=50%,"50% or More","&lt;50%")</f>
        <v>&lt;50%</v>
      </c>
      <c r="M87" s="7">
        <f>amazon!G87</f>
        <v>4.2</v>
      </c>
      <c r="N87" s="4">
        <f>amazon!H87</f>
        <v>7298</v>
      </c>
      <c r="O87" s="8">
        <f>CleanAmazon[[#This Row],[Actual_Price]]*CleanAmazon[[#This Row],[Rating_Count]]</f>
        <v>291912702</v>
      </c>
      <c r="P87" t="str">
        <f>PROPER(amazon!I87)</f>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Q87" t="str">
        <f>amazon!J87</f>
        <v>AGDOVGWZKEQ3M6DA2GHV6WUZT5SA,AGEUXHN7U2Q26CM6TFOTW7GZXFXQ,AHYXZVXUY3QTBP7IBFIUBSZVH2XQ,AGO4OKG6KVBAAE52Q62JBKHRDFFQ,AGOARJLTS744KQC3BTKT5KQVOJUA,AF6XISKAQXTX3Q5RUF2M2VKOJ66A,AEP6PYK2DLTD5UCMURSUNUE4IE5A,AHJSNMHQQWE6LMFRATH5LLJBQQXQ</v>
      </c>
      <c r="R87" t="str">
        <f>PROPER(amazon!K87)</f>
        <v>Abhishek Kumar,Arun Prasath,Naveen,Harmit,Placeholder,Precision Engineering,Senthil Kumar B,Sasikumar Madurai</v>
      </c>
      <c r="S87" t="str">
        <f>amazon!L87</f>
        <v>R2J3Q3BUHJ2S7E,R2H2ELE1DG24VY,R1U1S7X7BPSZBU,R9XVQWX40D175,REHUMWC9Q9EAG,RLEFI0WUITF14,R1M41TK6XDE47C,RUM8TBPKUE5UF</v>
      </c>
      <c r="T87" t="str">
        <f>PROPER(amazon!M87)</f>
        <v>Decent Product. Value For Money.,Value For Money,Improvements Needed,Everything Thing Good Except The Installation Experience,Overall Taking All Aspects Tv Is Good Within The Price Point,Tv Installation Services,One Among The Good Tvs In The Market.,Picture</v>
      </c>
      <c r="U87" t="str">
        <f>PROPER(amazon!N87)</f>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v>
      </c>
      <c r="V87" t="str">
        <f>TRIM(CLEAN(amazon!O87))</f>
        <v>https://m.media-amazon.com/images/W/WEBP_402378-T2/images/I/51ovMTXv9RL._SX300_SY300_QL70_FMwebp_.jpg</v>
      </c>
      <c r="W87" t="str">
        <f>TRIM(CLEAN(amazon!P87))</f>
        <v>https://www.amazon.in/OnePlus-43-inches-Android-Pro/dp/B09VCHLSJF/ref=sr_1_94?qid=1672909128&amp;s=electronics&amp;sr=1-94</v>
      </c>
    </row>
    <row r="88" spans="1:23">
      <c r="A88" t="str">
        <f>amazon!A88</f>
        <v>B0B1YZX72F</v>
      </c>
      <c r="B88" t="str">
        <f>PROPER(amazon!B88)</f>
        <v>Acer 127 Cm (50 Inches) I Series 4K Ultra Hd Android Smart Led Tv Ar50Ar2851Udfl (Black)</v>
      </c>
      <c r="C88" t="str">
        <f>PROPER(amazon!C88)</f>
        <v>Electronics|Hometheater,Tv&amp;Video|Televisions|Smarttelevisions</v>
      </c>
      <c r="D88" t="s">
        <v>13088</v>
      </c>
      <c r="E88" t="s">
        <v>13089</v>
      </c>
      <c r="F88" t="s">
        <v>13092</v>
      </c>
      <c r="G88" t="s">
        <v>13093</v>
      </c>
      <c r="H88" s="8">
        <f>amazon!D88</f>
        <v>27999</v>
      </c>
      <c r="I88" s="8" t="str">
        <f>IF(CleanAmazon[[#This Row],[Discounted_Price]]&lt;200,"&lt;₹200",IF(OR(CleanAmazon[[#This Row],[Discounted_Price]]=200,CleanAmazon[[#This Row],[Discounted_Price]]&lt;=500),"₹200 - ₹500","&gt;₹500"))</f>
        <v>&gt;₹500</v>
      </c>
      <c r="J88" s="8">
        <f>amazon!E88</f>
        <v>40990</v>
      </c>
      <c r="K88" s="10">
        <f>amazon!F88</f>
        <v>0.32</v>
      </c>
      <c r="L88" t="str">
        <f>IF(CleanAmazon[[#This Row],[Discount_Percentage]]&gt;=50%,"50% or More","&lt;50%")</f>
        <v>&lt;50%</v>
      </c>
      <c r="M88" s="7">
        <f>amazon!G88</f>
        <v>4.3</v>
      </c>
      <c r="N88" s="4">
        <f>amazon!H88</f>
        <v>4703</v>
      </c>
      <c r="O88" s="8">
        <f>CleanAmazon[[#This Row],[Actual_Price]]*CleanAmazon[[#This Row],[Rating_Count]]</f>
        <v>192775970</v>
      </c>
      <c r="P88" t="str">
        <f>PROPER(amazon!I88)</f>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Q88" t="str">
        <f>amazon!J88</f>
        <v>AFSMISGEYDYIP3Z42UTQU4AKOYZQ,AF5ILQY4KFDTO5XHHBJ42W5DXCZQ,AFBK3X6D3AHEHSYYXPL4L6JEMSLQ,AFNB6YVNGE6IT3AWQVSIG2TJ5L3Q,AGGKMIGXUM3JRNVY7HZ3JHPJ7WTQ,AFMECPERM2GI2XQJSBWEPZKODISQ,AETPKXNOTUEX5GH7WL7XQHDR5M7Q,AERFCJ6BOMVO5YW5XM5Z2ESOIK3A</v>
      </c>
      <c r="R88" t="str">
        <f>PROPER(amazon!K88)</f>
        <v>Ayush,Rohit A.,Kedar,Haran,Santosh Ghante,Krishnendu,Harindra,Sangamesh</v>
      </c>
      <c r="S88" t="str">
        <f>amazon!L88</f>
        <v>R1EBS3566VCSCG,R24MB66WRPSN2A,R25UU2M1B9BO5X,R1NXW7PGVND2LE,R3OSBPH7X9AQUK,R2I8RVEPDM0IMQ,R5RES2LABIW7Q,R3A3IRV8ZWP1U9</v>
      </c>
      <c r="T88" t="str">
        <f>PROPER(amazon!M88)</f>
        <v>Wonderful Tv And Awful Installation Service From Amazon,Acer Television Review,It'S A Good Product For That Price.,Good For The Price,Almost A Complete Package,Nice Product,Good Product,Super Designed</v>
      </c>
      <c r="U88" t="str">
        <f>PROPER(amazon!N88)</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V88" t="str">
        <f>TRIM(CLEAN(amazon!O88))</f>
        <v>https://m.media-amazon.com/images/W/WEBP_402378-T1/images/I/41imW51RweL._SY300_SX300_QL70_FMwebp_.jpg</v>
      </c>
      <c r="W88" t="str">
        <f>TRIM(CLEAN(amazon!P88))</f>
        <v>https://www.amazon.in/Acer-inches-Ultra-Android-AR50AR2851UDFL/dp/B0B1YZX72F/ref=sr_1_95?qid=1672909128&amp;s=electronics&amp;sr=1-95</v>
      </c>
    </row>
    <row r="89" spans="1:23">
      <c r="A89" t="str">
        <f>amazon!A89</f>
        <v>B092BJMT8Q</v>
      </c>
      <c r="B89" t="str">
        <f>PROPER(amazon!B89)</f>
        <v>Samsung 108 Cm (43 Inches) Crystal 4K Series Ultra Hd Smart Led Tv Ua43Aue60Aklxl (Black)</v>
      </c>
      <c r="C89" t="str">
        <f>PROPER(amazon!C89)</f>
        <v>Electronics|Hometheater,Tv&amp;Video|Televisions|Smarttelevisions</v>
      </c>
      <c r="D89" t="s">
        <v>13088</v>
      </c>
      <c r="E89" t="s">
        <v>13089</v>
      </c>
      <c r="F89" t="s">
        <v>13092</v>
      </c>
      <c r="G89" t="s">
        <v>13093</v>
      </c>
      <c r="H89" s="8">
        <f>amazon!D89</f>
        <v>30990</v>
      </c>
      <c r="I89" s="8" t="str">
        <f>IF(CleanAmazon[[#This Row],[Discounted_Price]]&lt;200,"&lt;₹200",IF(OR(CleanAmazon[[#This Row],[Discounted_Price]]=200,CleanAmazon[[#This Row],[Discounted_Price]]&lt;=500),"₹200 - ₹500","&gt;₹500"))</f>
        <v>&gt;₹500</v>
      </c>
      <c r="J89" s="8">
        <f>amazon!E89</f>
        <v>52900</v>
      </c>
      <c r="K89" s="10">
        <f>amazon!F89</f>
        <v>0.41</v>
      </c>
      <c r="L89" t="str">
        <f>IF(CleanAmazon[[#This Row],[Discount_Percentage]]&gt;=50%,"50% or More","&lt;50%")</f>
        <v>&lt;50%</v>
      </c>
      <c r="M89" s="7">
        <f>amazon!G89</f>
        <v>4.3</v>
      </c>
      <c r="N89" s="4">
        <f>amazon!H89</f>
        <v>7109</v>
      </c>
      <c r="O89" s="8">
        <f>CleanAmazon[[#This Row],[Actual_Price]]*CleanAmazon[[#This Row],[Rating_Count]]</f>
        <v>376066100</v>
      </c>
      <c r="P89" t="str">
        <f>PROPER(amazon!I89)</f>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v>
      </c>
      <c r="Q89" t="str">
        <f>amazon!J89</f>
        <v>AHDIDVECFGA6OQRNUBPUO6366UGQ,AFSII6HTAHTHGXERUNDOISNWZUNQ,AF64ON4HPPVD43H6PK3CHPTTYSSQ,AELNBR4H6235Y7NVYNCGNABDIDFQ,AF35OXRSRJ335IGMNW5FYCJDLHOA,AE3CFONNMANNC5QPYIAXV67EUYUQ,AHCWRQHRUAVMTMUH5NYNB3P4NWEA,AGKZVBLHK472MSGAAUABFRZL7SYQ</v>
      </c>
      <c r="R89" t="str">
        <f>PROPER(amazon!K89)</f>
        <v>Binu,Sabjan,Ramkapil,User,Amazon Customer,Ganesh,Basavaraj Huggi,Mangesh Borkar</v>
      </c>
      <c r="S89" t="str">
        <f>amazon!L89</f>
        <v>R3RUBB6REUGTT,R281851EB9L5G6,R4ATJJVUY9JO6,R18455FQDOCS3H,RLZ80A5MC1F5G,R2DYRNTDPPD8A5,R3IFT4P8VHQGL3,R1DSJOGV3DFZK2</v>
      </c>
      <c r="T89" t="str">
        <f>PROPER(amazon!M89)</f>
        <v>Best(Branded) Budget Tv,A High-Quality 4K Smart Tv From Samsung,Received Defective,Got Replacement,Nice Product But,Tv Is Good,Best Budget Tv,Value For Money. Samsung Is Always Good,Value For Money Product</v>
      </c>
      <c r="U89" t="str">
        <f>PROPER(amazon!N89)</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V89" t="str">
        <f>TRIM(CLEAN(amazon!O89))</f>
        <v>https://m.media-amazon.com/images/I/41RVzq6GiIL._SY300_SX300_QL70_FMwebp_.jpg</v>
      </c>
      <c r="W89" t="str">
        <f>TRIM(CLEAN(amazon!P89))</f>
        <v>https://www.amazon.in/Samsung-inches-Crystal-Ultra-UA43AUE60AKLXL/dp/B092BJMT8Q/ref=sr_1_96?qid=1672909128&amp;s=electronics&amp;sr=1-96</v>
      </c>
    </row>
    <row r="90" spans="1:23">
      <c r="A90" t="str">
        <f>amazon!A90</f>
        <v>B0BMXMLSMM</v>
      </c>
      <c r="B90" t="str">
        <f>PROPER(amazon!B90)</f>
        <v>Lapster 65W Compatible For Oneplus Dash Warp Charge Cable , Type C To C Cable Fast Charging Data Sync Cable Compatible With One Plus 10R / 9Rt/ 9 Pro/ 9R/ 8T/ 9/ Nord &amp; For All Type C Devices ‚Äì Red, 1 Meter</v>
      </c>
      <c r="C90" t="str">
        <f>PROPER(amazon!C90)</f>
        <v>Computers&amp;Accessories|Accessories&amp;Peripherals|Cables&amp;Accessories|Cables|Usbcables</v>
      </c>
      <c r="D90" t="s">
        <v>13080</v>
      </c>
      <c r="E90" t="s">
        <v>13081</v>
      </c>
      <c r="F90" t="s">
        <v>13082</v>
      </c>
      <c r="G90" t="s">
        <v>13083</v>
      </c>
      <c r="H90" s="8">
        <f>amazon!D90</f>
        <v>199</v>
      </c>
      <c r="I90" s="8" t="str">
        <f>IF(CleanAmazon[[#This Row],[Discounted_Price]]&lt;200,"&lt;₹200",IF(OR(CleanAmazon[[#This Row],[Discounted_Price]]=200,CleanAmazon[[#This Row],[Discounted_Price]]&lt;=500),"₹200 - ₹500","&gt;₹500"))</f>
        <v>&lt;₹200</v>
      </c>
      <c r="J90" s="8">
        <f>amazon!E90</f>
        <v>999</v>
      </c>
      <c r="K90" s="10">
        <f>amazon!F90</f>
        <v>0.8</v>
      </c>
      <c r="L90" t="str">
        <f>IF(CleanAmazon[[#This Row],[Discount_Percentage]]&gt;=50%,"50% or More","&lt;50%")</f>
        <v>50% or More</v>
      </c>
      <c r="M90" s="7">
        <f>amazon!G90</f>
        <v>4.5</v>
      </c>
      <c r="N90" s="4">
        <f>amazon!H90</f>
        <v>127</v>
      </c>
      <c r="O90" s="8">
        <f>CleanAmazon[[#This Row],[Actual_Price]]*CleanAmazon[[#This Row],[Rating_Count]]</f>
        <v>126873</v>
      </c>
      <c r="P90" t="str">
        <f>PROPER(amazon!I90)</f>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v>
      </c>
      <c r="Q90" t="str">
        <f>amazon!J90</f>
        <v>AHFENRYJG4LPXDTUGEMG335VICSQ,AGSV37DJ5QTUYOXFJNPD4W7GXVFA,AGDEVIAYABTMIJLTYWTUS5M5VBTA,AFKDGUQ5TMGT3PXBDHAWPRE5CACQ,AHWENSYYF2QDH3EX4REMVGBEMMLQ,AGJOGZAGBMX7PBCUAILD2YIM5MAA,AF5EHUH4GWB7JZ3PZ53Z2DOYK5WQ,AHHT4VWMFYSASNW6RH2Q65C6YNDA</v>
      </c>
      <c r="R90" t="str">
        <f>PROPER(amazon!K90)</f>
        <v>Nadhiyarasan,Saurabh Aggarwal,Dibya,Sai Sriya,Sayed,Bhupendra Verma,Yash Suhagiya,Manuj Patel</v>
      </c>
      <c r="S90" t="str">
        <f>amazon!L90</f>
        <v>R14ZOPYFHOYYRQ,R1GQH74NUCJZZ7,R1BNWIYBRSI1Z6,R347KU67LE6JEH,RMGA8IGV2WQDX,R2782FIPC5T4KM,R220M468LVHIE1,RA1PNAU355MLG</v>
      </c>
      <c r="T90" t="str">
        <f>PROPER(amazon!M90)</f>
        <v>Super Charger In Lapster,Best Among The Rest,Classy Product And Authentic One,Excellent Product,Worked Fine ,Thank You,Stylish And Flexible Cable,Amazing,Value For Money Product</v>
      </c>
      <c r="U90" t="str">
        <f>PROPER(amazon!N90)</f>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v>
      </c>
      <c r="V90" t="str">
        <f>TRIM(CLEAN(amazon!O90))</f>
        <v>https://m.media-amazon.com/images/W/WEBP_402378-T2/images/I/3135yilFsfL._SY445_SX342_QL70_FMwebp_.jpg</v>
      </c>
      <c r="W90" t="str">
        <f>TRIM(CLEAN(amazon!P90))</f>
        <v>https://www.amazon.in/Lapster-compatible-OnePlus-charging-Compatible/dp/B0BMXMLSMM/ref=sr_1_97?qid=1672909129&amp;s=electronics&amp;sr=1-97</v>
      </c>
    </row>
    <row r="91" spans="1:23">
      <c r="A91" t="str">
        <f>amazon!A91</f>
        <v>B07JH1C41D</v>
      </c>
      <c r="B91" t="str">
        <f>PROPER(amazon!B91)</f>
        <v>Wayona Nylon Braided (2 Pack) Lightning Fast Usb Data Cable Fast Charger Cord For Iphone, Ipad Tablet (3 Ft Pack Of 2, Grey)</v>
      </c>
      <c r="C91" t="str">
        <f>PROPER(amazon!C91)</f>
        <v>Computers&amp;Accessories|Accessories&amp;Peripherals|Cables&amp;Accessories|Cables|Usbcables</v>
      </c>
      <c r="D91" t="s">
        <v>13080</v>
      </c>
      <c r="E91" t="s">
        <v>13081</v>
      </c>
      <c r="F91" t="s">
        <v>13082</v>
      </c>
      <c r="G91" t="s">
        <v>13083</v>
      </c>
      <c r="H91" s="8">
        <f>amazon!D91</f>
        <v>649</v>
      </c>
      <c r="I91" s="8" t="str">
        <f>IF(CleanAmazon[[#This Row],[Discounted_Price]]&lt;200,"&lt;₹200",IF(OR(CleanAmazon[[#This Row],[Discounted_Price]]=200,CleanAmazon[[#This Row],[Discounted_Price]]&lt;=500),"₹200 - ₹500","&gt;₹500"))</f>
        <v>&gt;₹500</v>
      </c>
      <c r="J91" s="8">
        <f>amazon!E91</f>
        <v>1999</v>
      </c>
      <c r="K91" s="10">
        <f>amazon!F91</f>
        <v>0.68</v>
      </c>
      <c r="L91" t="str">
        <f>IF(CleanAmazon[[#This Row],[Discount_Percentage]]&gt;=50%,"50% or More","&lt;50%")</f>
        <v>50% or More</v>
      </c>
      <c r="M91" s="7">
        <f>amazon!G91</f>
        <v>4.2</v>
      </c>
      <c r="N91" s="4">
        <f>amazon!H91</f>
        <v>24269</v>
      </c>
      <c r="O91" s="8">
        <f>CleanAmazon[[#This Row],[Actual_Price]]*CleanAmazon[[#This Row],[Rating_Count]]</f>
        <v>48513731</v>
      </c>
      <c r="P91" t="str">
        <f>PROPER(amazon!I91)</f>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Q91" t="str">
        <f>amazon!J91</f>
        <v>AG3D6O4STAQKAY2UVGEUV46KN35Q,AHMY5CWJMMK5BJRBBSNLYT3ONILA,AHCTC6ULH4XB6YHDY6PCH2R772LQ,AGYHHIERNXKA6P5T7CZLXKVPT7IQ,AG4OGOFWXJZTQ2HKYIOCOY3KXF2Q,AENGU523SXMOS7JPDTW52PNNVWGQ,AEQJHCVTNINBS4FKTBGQRQTGTE5Q,AFC3FFC5PKFF5PMA52S3VCHOZ5FQ</v>
      </c>
      <c r="R91" t="str">
        <f>PROPER(amazon!K91)</f>
        <v>Manav,Adarsh Gupta,Sundeep,S.Sayeed Ahmed,Jaspreet Singh,Khaja Moin,Anand,S.Arumugam</v>
      </c>
      <c r="S91" t="str">
        <f>amazon!L91</f>
        <v>R3HXWT0LRP0NMF,R2AJM3LFTLZHFO,R6AQJGUP6P86,R1KD19VHEDV0OR,R3C02RMYQMK6FC,R39GQRVBUZBWGY,R2K9EDOE15QIRJ,R3OI7YT648TL8I</v>
      </c>
      <c r="T91" t="str">
        <f>PROPER(amazon!M91)</f>
        <v>Satisfied,Charging Is Really Fast,Value For Money,Product Review,Good Quality,Good Product,Good Product,As Of Now Seems Good</v>
      </c>
      <c r="U91" t="str">
        <f>PROPER(amazon!N91)</f>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v>
      </c>
      <c r="V91" t="str">
        <f>TRIM(CLEAN(amazon!O91))</f>
        <v>https://m.media-amazon.com/images/I/412fvb7k2FL._SX300_SY300_QL70_FMwebp_.jpg</v>
      </c>
      <c r="W91" t="str">
        <f>TRIM(CLEAN(amazon!P91))</f>
        <v>https://www.amazon.in/Wayona-Braided-WN3LG2-Syncing-Charging/dp/B07JH1C41D/ref=sr_1_98?qid=1672909129&amp;s=electronics&amp;sr=1-98</v>
      </c>
    </row>
    <row r="92" spans="1:23">
      <c r="A92" t="str">
        <f>amazon!A92</f>
        <v>B0141EZMAI</v>
      </c>
      <c r="B92" t="str">
        <f>PROPER(amazon!B92)</f>
        <v>Gizga Essentials Usb Wifi Adapter For Pc, 150 Mbps Wireless Network Adapter For Desktop - Nano Size Wifi Dongle Compatible With Windows, Mac Os &amp; Linux Kernel | Wpa/Wpa2 Encryption Standards| Black</v>
      </c>
      <c r="C92" t="str">
        <f>PROPER(amazon!C92)</f>
        <v>Computers&amp;Accessories|Networkingdevices|Networkadapters|Wirelessusbadapters</v>
      </c>
      <c r="D92" t="s">
        <v>13080</v>
      </c>
      <c r="E92" t="s">
        <v>13085</v>
      </c>
      <c r="F92" t="s">
        <v>13086</v>
      </c>
      <c r="G92" t="s">
        <v>13087</v>
      </c>
      <c r="H92" s="8">
        <f>amazon!D92</f>
        <v>269</v>
      </c>
      <c r="I92" s="8" t="str">
        <f>IF(CleanAmazon[[#This Row],[Discounted_Price]]&lt;200,"&lt;₹200",IF(OR(CleanAmazon[[#This Row],[Discounted_Price]]=200,CleanAmazon[[#This Row],[Discounted_Price]]&lt;=500),"₹200 - ₹500","&gt;₹500"))</f>
        <v>₹200 - ₹500</v>
      </c>
      <c r="J92" s="8">
        <f>amazon!E92</f>
        <v>800</v>
      </c>
      <c r="K92" s="10">
        <f>amazon!F92</f>
        <v>0.66</v>
      </c>
      <c r="L92" t="str">
        <f>IF(CleanAmazon[[#This Row],[Discount_Percentage]]&gt;=50%,"50% or More","&lt;50%")</f>
        <v>50% or More</v>
      </c>
      <c r="M92" s="7">
        <f>amazon!G92</f>
        <v>3.6</v>
      </c>
      <c r="N92" s="4">
        <f>amazon!H92</f>
        <v>10134</v>
      </c>
      <c r="O92" s="8">
        <f>CleanAmazon[[#This Row],[Actual_Price]]*CleanAmazon[[#This Row],[Rating_Count]]</f>
        <v>8107200</v>
      </c>
      <c r="P92" t="str">
        <f>PROPER(amazon!I92)</f>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Q92" t="str">
        <f>amazon!J92</f>
        <v>AGMJ6TDLOVZIR5ZU65TLJFSLG2BQ,AGPK7U5SHXBYBXEWBTRCIAZSB6LQ,AHXYETFF4XMSAI4VAHP24XL5SSTA,AGMUJCTMBNQBOGHL6UPSSF4KSNUA,AGEUQD256CS42A6PDKDB75VZRADA,AHGA46UDDADBRAB5FOHX6XY2DBVQ,AHUVYZMQ6PWI54UXP7SLLS4ZU46A,AHVS66CFEP5AXDC35N4ME4SU4X5Q</v>
      </c>
      <c r="R92" t="str">
        <f>PROPER(amazon!K92)</f>
        <v>Sql,Arun Kumar,Veer,Ravi Shankar,Shivam Kumar,Ramesh,Bibin,Hem Roy</v>
      </c>
      <c r="S92" t="str">
        <f>amazon!L92</f>
        <v>R3AZDEK3MQA3RA,RXF3HCCBWV0VB,R6CVYFDUXBS36,R1QMN1WQJIWAB7,R2MOVGGWRV4ZPE,R2Z00XYFTN4T2Y,R294UWCBOTKD8H,R3NPDCAH895UHB</v>
      </c>
      <c r="T92" t="str">
        <f>PROPER(amazon!M92)</f>
        <v>Will Not Work With New System,Veri Good,Ok Product,Access Wifi Signal.,Üëç,Very Good,Good Product,8139Eu Based Okayish But Low Reception</v>
      </c>
      <c r="U92" t="str">
        <f>PROPER(amazon!N92)</f>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v>
      </c>
      <c r="V92" t="str">
        <f>TRIM(CLEAN(amazon!O92))</f>
        <v>https://m.media-amazon.com/images/I/31mgo4D-kPL._SX300_SY300_QL70_FMwebp_.jpg</v>
      </c>
      <c r="W92" t="str">
        <f>TRIM(CLEAN(amazon!P92))</f>
        <v>https://www.amazon.in/Receiver-300Mbps-802-11b-Wireless-Network/dp/B0141EZMAI/ref=sr_1_99?qid=1672909129&amp;s=electronics&amp;sr=1-99</v>
      </c>
    </row>
    <row r="93" spans="1:23">
      <c r="A93" t="str">
        <f>amazon!A93</f>
        <v>B09Q5P2MT3</v>
      </c>
      <c r="B93" t="str">
        <f>PROPER(amazon!B93)</f>
        <v>Oneplus 108 Cm (43 Inches) Y Series Full Hd Smart Android Led Tv 43 Y1S (Black)</v>
      </c>
      <c r="C93" t="str">
        <f>PROPER(amazon!C93)</f>
        <v>Electronics|Hometheater,Tv&amp;Video|Televisions|Smarttelevisions</v>
      </c>
      <c r="D93" t="s">
        <v>13088</v>
      </c>
      <c r="E93" t="s">
        <v>13089</v>
      </c>
      <c r="F93" t="s">
        <v>13092</v>
      </c>
      <c r="G93" t="s">
        <v>13093</v>
      </c>
      <c r="H93" s="8">
        <f>amazon!D93</f>
        <v>24999</v>
      </c>
      <c r="I93" s="8" t="str">
        <f>IF(CleanAmazon[[#This Row],[Discounted_Price]]&lt;200,"&lt;₹200",IF(OR(CleanAmazon[[#This Row],[Discounted_Price]]=200,CleanAmazon[[#This Row],[Discounted_Price]]&lt;=500),"₹200 - ₹500","&gt;₹500"))</f>
        <v>&gt;₹500</v>
      </c>
      <c r="J93" s="8">
        <f>amazon!E93</f>
        <v>31999</v>
      </c>
      <c r="K93" s="10">
        <f>amazon!F93</f>
        <v>0.22</v>
      </c>
      <c r="L93" t="str">
        <f>IF(CleanAmazon[[#This Row],[Discount_Percentage]]&gt;=50%,"50% or More","&lt;50%")</f>
        <v>&lt;50%</v>
      </c>
      <c r="M93" s="7">
        <f>amazon!G93</f>
        <v>4.2</v>
      </c>
      <c r="N93" s="4">
        <f>amazon!H93</f>
        <v>34899</v>
      </c>
      <c r="O93" s="8">
        <f>CleanAmazon[[#This Row],[Actual_Price]]*CleanAmazon[[#This Row],[Rating_Count]]</f>
        <v>1116733101</v>
      </c>
      <c r="P93" t="str">
        <f>PROPER(amazon!I93)</f>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Q93" t="str">
        <f>amazon!J93</f>
        <v>AFUT7ANZTZYGLXU65EQ2D5OP6UMA,AGT7YYJVUC6ZHRKQHVUQZMDNLXEA,AE7OMK3IQJR2U2JZE2HQ4BKSPA6A,AGCRCU432TIF4J2EL7GBEWOIULGQ,AERQBL3BISJQVHO3RLOOA4HKZX5A,AHIWNZ2HBQAHVE4OWODM6WH4PMOQ,AH2347WTE3DZ3TIZUB5LCLZPAYEQ,AHIH3QL5XONYJWEXF7VKLFHZBDJA</v>
      </c>
      <c r="R93" t="str">
        <f>PROPER(amazon!K93)</f>
        <v>Atharva Bondre,Sujitkumar Thorat,Chandrasekara Rajasekara Reddy,J Vasanth,Placeholder,Roshan,Boopathi,Rajesh</v>
      </c>
      <c r="S93" t="str">
        <f>amazon!L93</f>
        <v>R3COVVOP2R7Z28,R2T6WHEO2ONNDD,RUFFV2QR43OCM,R2LK4WPIHJ7WDA,R6IPR9FHZ5BOT,R3DU4LFGTAIEMN,RVHHM5FW31JN1,R1QA870NJWIODF</v>
      </c>
      <c r="T93" t="str">
        <f>PROPER(amazon!M93)</f>
        <v>Worthy And Most Affordable - Great Tv,Good Product,It'S Really Worth The Money But,Better Product In This Budget,Product Review,Nice Tv,Best Product,Budget Friendly Tv</v>
      </c>
      <c r="U93" t="str">
        <f>PROPER(amazon!N93)</f>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V93" t="str">
        <f>TRIM(CLEAN(amazon!O93))</f>
        <v>https://m.media-amazon.com/images/I/51F6FClq10L._SX300_SY300_QL70_FMwebp_.jpg</v>
      </c>
      <c r="W93" t="str">
        <f>TRIM(CLEAN(amazon!P93))</f>
        <v>https://www.amazon.in/OnePlus-inches-Smart-Android-Black/dp/B09Q5P2MT3/ref=sr_1_100?qid=1672909129&amp;s=electronics&amp;sr=1-100</v>
      </c>
    </row>
    <row r="94" spans="1:23">
      <c r="A94" t="str">
        <f>amazon!A94</f>
        <v>B08HDH26JX</v>
      </c>
      <c r="B94" t="str">
        <f>PROPER(amazon!B94)</f>
        <v>Boat Deuce Usb 300 2 In 1 Type-C &amp; Micro Usb Stress Resistant, Sturdy Cable With 3A Fast Charging &amp; 480Mbps Data Transmission, 10000+ Bends Lifespan And Extended 1.5M Length(Mercurial Black)</v>
      </c>
      <c r="C94" t="str">
        <f>PROPER(amazon!C94)</f>
        <v>Computers&amp;Accessories|Accessories&amp;Peripherals|Cables&amp;Accessories|Cables|Usbcables</v>
      </c>
      <c r="D94" t="s">
        <v>13080</v>
      </c>
      <c r="E94" t="s">
        <v>13081</v>
      </c>
      <c r="F94" t="s">
        <v>13082</v>
      </c>
      <c r="G94" t="s">
        <v>13083</v>
      </c>
      <c r="H94" s="8">
        <f>amazon!D94</f>
        <v>299</v>
      </c>
      <c r="I94" s="8" t="str">
        <f>IF(CleanAmazon[[#This Row],[Discounted_Price]]&lt;200,"&lt;₹200",IF(OR(CleanAmazon[[#This Row],[Discounted_Price]]=200,CleanAmazon[[#This Row],[Discounted_Price]]&lt;=500),"₹200 - ₹500","&gt;₹500"))</f>
        <v>₹200 - ₹500</v>
      </c>
      <c r="J94" s="8">
        <f>amazon!E94</f>
        <v>699</v>
      </c>
      <c r="K94" s="10">
        <f>amazon!F94</f>
        <v>0.56999999999999995</v>
      </c>
      <c r="L94" t="str">
        <f>IF(CleanAmazon[[#This Row],[Discount_Percentage]]&gt;=50%,"50% or More","&lt;50%")</f>
        <v>50% or More</v>
      </c>
      <c r="M94" s="7">
        <f>amazon!G94</f>
        <v>4.2</v>
      </c>
      <c r="N94" s="4">
        <f>amazon!H94</f>
        <v>94363</v>
      </c>
      <c r="O94" s="8">
        <f>CleanAmazon[[#This Row],[Actual_Price]]*CleanAmazon[[#This Row],[Rating_Count]]</f>
        <v>65959737</v>
      </c>
      <c r="P94" t="str">
        <f>PROPER(amazon!I94)</f>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Q94" t="str">
        <f>amazon!J94</f>
        <v>AEWAZDZZJLQUYVOVGBEUKSLXHQ5A,AG5HTSFRRE6NL3M5SGCUQBP7YSCA,AH725ST5NW2Y4JZPKUNTIJCUK2BA,AHV3TXIFCJPMS4D5JATCEUR266MQ,AGWIGDEMFIIUAOXYY2QATNBSUGHA,AFSTSLQUV4EVEXWKBOLEFHL2H5YQ,AGAKDNBHY2FKX7I4ACRGILU7QL7A,AFNWJUWJRHCC6HN52KMG5AKZY37Q</v>
      </c>
      <c r="R94" t="str">
        <f>PROPER(amazon!K94)</f>
        <v>Omkar Dhale,Jd,Hemalatha,Ajwadh A.,Amar Singh Chouhan,Ravi Siddan,Himanshu Goel,Udaykumar</v>
      </c>
      <c r="S94" t="str">
        <f>amazon!L94</f>
        <v>R3EEUZKKK9J36I,R3HJVYCLYOY554,REDECAZ7AMPQC,R1CLH2ULIVG5U3,R2DMKIBGFKBD6R,RC89B5IAJUTR5,R3B3DDON5FH8DS,R13WAEJDI5RS36</v>
      </c>
      <c r="T94" t="str">
        <f>PROPER(amazon!M94)</f>
        <v>Good Product,Good One,Nice,Really Nice Product,Very First Time Change,Good,Fine Product But Could Be Better,Very Nice It'S Charging Like Jet</v>
      </c>
      <c r="U94" t="str">
        <f>PROPER(amazon!N94)</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V94" t="str">
        <f>TRIM(CLEAN(amazon!O94))</f>
        <v>https://m.media-amazon.com/images/W/WEBP_402378-T1/images/I/4112nea7JlL._SX300_SY300_QL70_FMwebp_.jpg</v>
      </c>
      <c r="W94" t="str">
        <f>TRIM(CLEAN(amazon!P94))</f>
        <v>https://www.amazon.in/Deuce-300-Resistant-Transmission-Mercurial/dp/B08HDH26JX/ref=sr_1_101?qid=1672909129&amp;s=electronics&amp;sr=1-101</v>
      </c>
    </row>
    <row r="95" spans="1:23">
      <c r="A95" t="str">
        <f>amazon!A95</f>
        <v>B09VT6JKRP</v>
      </c>
      <c r="B95" t="str">
        <f>PROPER(amazon!B95)</f>
        <v>Lapster Usb 3.0 A To Micro B Superspeed For Hard Disk Cable - Short Cable</v>
      </c>
      <c r="C95" t="str">
        <f>PROPER(amazon!C95)</f>
        <v>Computers&amp;Accessories|Accessories&amp;Peripherals|Cables&amp;Accessories|Cables|Usbcables</v>
      </c>
      <c r="D95" t="s">
        <v>13080</v>
      </c>
      <c r="E95" t="s">
        <v>13081</v>
      </c>
      <c r="F95" t="s">
        <v>13082</v>
      </c>
      <c r="G95" t="s">
        <v>13083</v>
      </c>
      <c r="H95" s="8">
        <f>amazon!D95</f>
        <v>199</v>
      </c>
      <c r="I95" s="8" t="str">
        <f>IF(CleanAmazon[[#This Row],[Discounted_Price]]&lt;200,"&lt;₹200",IF(OR(CleanAmazon[[#This Row],[Discounted_Price]]=200,CleanAmazon[[#This Row],[Discounted_Price]]&lt;=500),"₹200 - ₹500","&gt;₹500"))</f>
        <v>&lt;₹200</v>
      </c>
      <c r="J95" s="8">
        <f>amazon!E95</f>
        <v>999</v>
      </c>
      <c r="K95" s="10">
        <f>amazon!F95</f>
        <v>0.8</v>
      </c>
      <c r="L95" t="str">
        <f>IF(CleanAmazon[[#This Row],[Discount_Percentage]]&gt;=50%,"50% or More","&lt;50%")</f>
        <v>50% or More</v>
      </c>
      <c r="M95" s="7">
        <f>amazon!G95</f>
        <v>4.0999999999999996</v>
      </c>
      <c r="N95" s="4">
        <f>amazon!H95</f>
        <v>425</v>
      </c>
      <c r="O95" s="8">
        <f>CleanAmazon[[#This Row],[Actual_Price]]*CleanAmazon[[#This Row],[Rating_Count]]</f>
        <v>424575</v>
      </c>
      <c r="P95" t="str">
        <f>PROPER(amazon!I95)</f>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v>
      </c>
      <c r="Q95" t="str">
        <f>amazon!J95</f>
        <v>AEC4ANXPPWN4RV5YG4JXEVPUXTHA,AGDQOOPS6XJBBWHH34E4NJJUCN6Q,AE7QAFZ3XNWF3O4BK4WIGFB3JGIQ,AFVQ5YGAAENELAHUFPH2MAVYIWTQ,AHTWP7R2AL6U4QIX73CNJ7Y7BBDQ,AEHQERYQKTKY5OMTF5KOWEIVCSQA,AGHYPI3NVH2LTDBF4N7QXV5CQEVA,AHCA5SEFUQQWPNVIGU2QCAWNMDKA</v>
      </c>
      <c r="R95" t="str">
        <f>PROPER(amazon!K95)</f>
        <v>Vivek Ramachandran,Pavan,Rahul,Push,Yuthika Losalka,Biswas Enterprises,Akash Maurya,Prem</v>
      </c>
      <c r="S95" t="str">
        <f>amazon!L95</f>
        <v>R3ET6IRJTU70BS,R3589B83QJ7IR8,R19UEB6ST57UVR,RG7D4BZAWAW7I,R32C8DOWXVBIQP,R14MFGZY1ZD0M6,RD2T9Z6AG9GBY,ROTSX1QO0ZBS6</v>
      </c>
      <c r="T95" t="str">
        <f>PROPER(amazon!M95)</f>
        <v>Does Its Job Fine,Working Perfect,Working Fine,Disappointed,Does The Job.,Nice Product With Good Quality,Good Product,Nice Product</v>
      </c>
      <c r="U95" t="str">
        <f>PROPER(amazon!N95)</f>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v>
      </c>
      <c r="V95" t="str">
        <f>TRIM(CLEAN(amazon!O95))</f>
        <v>https://m.media-amazon.com/images/W/WEBP_402378-T1/images/I/31Uqr+A2THL._SY300_SX300_.jpg</v>
      </c>
      <c r="W95" t="str">
        <f>TRIM(CLEAN(amazon!P95))</f>
        <v>https://www.amazon.in/Lapster-Micro-SuperSpeed-hard-cable/dp/B09VT6JKRP/ref=sr_1_102?qid=1672909129&amp;s=electronics&amp;sr=1-102</v>
      </c>
    </row>
    <row r="96" spans="1:23">
      <c r="A96" t="str">
        <f>amazon!A96</f>
        <v>B09T3KB6JZ</v>
      </c>
      <c r="B96" t="str">
        <f>PROPER(amazon!B96)</f>
        <v>Tcl 100 Cm (40 Inches) Full Hd Certified Android R Smart Led Tv 40S6505 (Black)</v>
      </c>
      <c r="C96" t="str">
        <f>PROPER(amazon!C96)</f>
        <v>Electronics|Hometheater,Tv&amp;Video|Televisions|Smarttelevisions</v>
      </c>
      <c r="D96" t="s">
        <v>13088</v>
      </c>
      <c r="E96" t="s">
        <v>13089</v>
      </c>
      <c r="F96" t="s">
        <v>13092</v>
      </c>
      <c r="G96" t="s">
        <v>13093</v>
      </c>
      <c r="H96" s="8">
        <f>amazon!D96</f>
        <v>18990</v>
      </c>
      <c r="I96" s="8" t="str">
        <f>IF(CleanAmazon[[#This Row],[Discounted_Price]]&lt;200,"&lt;₹200",IF(OR(CleanAmazon[[#This Row],[Discounted_Price]]=200,CleanAmazon[[#This Row],[Discounted_Price]]&lt;=500),"₹200 - ₹500","&gt;₹500"))</f>
        <v>&gt;₹500</v>
      </c>
      <c r="J96" s="8">
        <f>amazon!E96</f>
        <v>40990</v>
      </c>
      <c r="K96" s="10">
        <f>amazon!F96</f>
        <v>0.54</v>
      </c>
      <c r="L96" t="str">
        <f>IF(CleanAmazon[[#This Row],[Discount_Percentage]]&gt;=50%,"50% or More","&lt;50%")</f>
        <v>50% or More</v>
      </c>
      <c r="M96" s="7">
        <f>amazon!G96</f>
        <v>4.2</v>
      </c>
      <c r="N96" s="4">
        <f>amazon!H96</f>
        <v>6659</v>
      </c>
      <c r="O96" s="8">
        <f>CleanAmazon[[#This Row],[Actual_Price]]*CleanAmazon[[#This Row],[Rating_Count]]</f>
        <v>272952410</v>
      </c>
      <c r="P96" t="str">
        <f>PROPER(amazon!I96)</f>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Q96" t="str">
        <f>amazon!J96</f>
        <v>AGACKHUULXIV2SLNKKA6GWQOP7JQ,AHX6DQRYIJWTTXZ22B35O624OAYQ,AEH6JRDO3GFF5AKVH7SZUP2UPNZA,AH4UFMXJR52M6C4NX7QU4XASBENQ,AFVGMSHRL5NQJERZVEKY4JTQ26VQ,AEQH7UPNWWVMWQAZ2TKCXLZNLVLA,AF2IITAFGAYGRB5HXE2INA4YXL5Q,AEXRM3SMHD5HJC5BMNDNQSEMGLYA</v>
      </c>
      <c r="R96" t="str">
        <f>PROPER(amazon!K96)</f>
        <v>Kiran Babu Bireddi,Gaurav Kumar,Srinivasa Reddy T,Ram Allways,Uday Ghatak,M Daniel John,Amazon Customer,Amazon Customer</v>
      </c>
      <c r="S96" t="str">
        <f>amazon!L96</f>
        <v>R2GC03W48T3IJR,R3EL2OA6MMM893,R1GV21LOE1079G,R3RT49SO6YCNDO,R31P7Y321UTDK1,R16ZGZCQ1H0ED3,R217N2SRNQMWHJ,R1H7N6CO2XOFSO</v>
      </c>
      <c r="T96" t="str">
        <f>PROPER(amazon!M96)</f>
        <v>Tv Looks Fine, However I See Some Lag While Selecting The Applications,Best Tv In The Price Range,Good For Value,Good Build Quality,I Am Satisfied It'S Service Till Now If This Will Continue Then It Is Very Good,Affordable Price For All,Very Good Tv,It'S Good</v>
      </c>
      <c r="U96" t="str">
        <f>PROPER(amazon!N96)</f>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v>
      </c>
      <c r="V96" t="str">
        <f>TRIM(CLEAN(amazon!O96))</f>
        <v>https://m.media-amazon.com/images/W/WEBP_402378-T1/images/I/41mMrtrwgyL._SY300_SX300_QL70_FMwebp_.jpg</v>
      </c>
      <c r="W96" t="str">
        <f>TRIM(CLEAN(amazon!P96))</f>
        <v>https://www.amazon.in/TCL-inches-Certified-Android-40S6505/dp/B09T3KB6JZ/ref=sr_1_103?qid=1672909129&amp;s=electronics&amp;sr=1-103</v>
      </c>
    </row>
    <row r="97" spans="1:23">
      <c r="A97" t="str">
        <f>amazon!A97</f>
        <v>B093QCY6YJ</v>
      </c>
      <c r="B97" t="str">
        <f>PROPER(amazon!B97)</f>
        <v>Zebronics Zeb-Usb150Wf1 Wifi Usb Mini Adapter Supports 150 Mbps Wireless Data, Comes With Advanced Security Wpa/Wpa2 Encryption Standards</v>
      </c>
      <c r="C97" t="str">
        <f>PROPER(amazon!C97)</f>
        <v>Computers&amp;Accessories|Networkingdevices|Networkadapters|Wirelessusbadapters</v>
      </c>
      <c r="D97" t="s">
        <v>13080</v>
      </c>
      <c r="E97" t="s">
        <v>13085</v>
      </c>
      <c r="F97" t="s">
        <v>13086</v>
      </c>
      <c r="G97" t="s">
        <v>13087</v>
      </c>
      <c r="H97" s="8">
        <f>amazon!D97</f>
        <v>290</v>
      </c>
      <c r="I97" s="8" t="str">
        <f>IF(CleanAmazon[[#This Row],[Discounted_Price]]&lt;200,"&lt;₹200",IF(OR(CleanAmazon[[#This Row],[Discounted_Price]]=200,CleanAmazon[[#This Row],[Discounted_Price]]&lt;=500),"₹200 - ₹500","&gt;₹500"))</f>
        <v>₹200 - ₹500</v>
      </c>
      <c r="J97" s="8">
        <f>amazon!E97</f>
        <v>349</v>
      </c>
      <c r="K97" s="10">
        <f>amazon!F97</f>
        <v>0.17</v>
      </c>
      <c r="L97" t="str">
        <f>IF(CleanAmazon[[#This Row],[Discount_Percentage]]&gt;=50%,"50% or More","&lt;50%")</f>
        <v>&lt;50%</v>
      </c>
      <c r="M97" s="7">
        <f>amazon!G97</f>
        <v>3.7</v>
      </c>
      <c r="N97" s="4">
        <f>amazon!H97</f>
        <v>1977</v>
      </c>
      <c r="O97" s="8">
        <f>CleanAmazon[[#This Row],[Actual_Price]]*CleanAmazon[[#This Row],[Rating_Count]]</f>
        <v>689973</v>
      </c>
      <c r="P97" t="str">
        <f>PROPER(amazon!I97)</f>
        <v>Supports 150Mbps Wireless Data Transmission Rate|Fully Compliant With Usb V2.0 High-Speed Mode|Advanced Security Wpa/Wpa2 Encryption Standards|Ieee 802.11 B/G/N Client|Access Point Mode For Hotspot|Miniature Design</v>
      </c>
      <c r="Q97" t="str">
        <f>amazon!J97</f>
        <v>AFOYOG3YKIOLPTLR3RZNRGUHHEAQ,AENFRNJLSQPJICHCPKWOMUBY6RZQ,AGFJSRWCBODKCJT6UZRNZJGS7REA,AGEJSKUSIVTSJWJU7VP34MUN2TAQ,AG4MIJFPUX7ACHTA37OTFR2POWAQ,AGKBVK7XMXHCSEHT2ENTPCTVRBIA,AGGNPDA4Y5XGITWNNOOODFOYXUDA,AEUAAKEA5FFOZ66HNIUQI3OJQDQA</v>
      </c>
      <c r="R97" t="str">
        <f>PROPER(amazon!K97)</f>
        <v>Mohseen Qureshi,Karan,Pranav Anand,Muthukumar,Banda Srinivas,Onam,Sudhakar P,Ben</v>
      </c>
      <c r="S97" t="str">
        <f>amazon!L97</f>
        <v>R32XZQTB1BP0J8,R2NHRHTL743ZMA,R10FKRAEORI9L,REVEDLADDDB1V,R36GKVZB8QEVRH,R2GVIPC51M5OO6,R353OSCK8VF5E3,R30ADKRID5GLDX</v>
      </c>
      <c r="T97" t="str">
        <f>PROPER(amazon!M97)</f>
        <v>Good Product,Best Produced,Working Well As Of Now,Money Worth,Good Equipment,Writing After One Month Use. Working Okay No Issues Till Now,Nice Product,Easy Piece Of Great Product</v>
      </c>
      <c r="U97" t="str">
        <f>PROPER(amazon!N97)</f>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v>
      </c>
      <c r="V97" t="str">
        <f>TRIM(CLEAN(amazon!O97))</f>
        <v>https://m.media-amazon.com/images/W/WEBP_402378-T2/images/I/317-HiMYIgS._SY300_SX300_QL70_FMwebp_.jpg</v>
      </c>
      <c r="W97" t="str">
        <f>TRIM(CLEAN(amazon!P97))</f>
        <v>https://www.amazon.in/ZEBRONICS-ZEB-USB150WF1-Supports-encryption-Standards/dp/B093QCY6YJ/ref=sr_1_104?qid=1672909129&amp;s=electronics&amp;sr=1-104</v>
      </c>
    </row>
    <row r="98" spans="1:23">
      <c r="A98" t="str">
        <f>amazon!A98</f>
        <v>B093ZNQZ2Y</v>
      </c>
      <c r="B98" t="str">
        <f>PROPER(amazon!B98)</f>
        <v>Lohaya Remote Compatible For Mi Smart Led Tv 4A Remote Control (32"/43") [ Compatible For Mi Tv Remote Control ] [ Compatible For Mi Smart Led Tv Remote Control ]</v>
      </c>
      <c r="C98" t="str">
        <f>PROPER(amazon!C98)</f>
        <v>Electronics|Hometheater,Tv&amp;Video|Accessories|Remotecontrols</v>
      </c>
      <c r="D98" t="s">
        <v>13088</v>
      </c>
      <c r="E98" t="s">
        <v>13089</v>
      </c>
      <c r="F98" t="s">
        <v>13090</v>
      </c>
      <c r="G98" t="s">
        <v>13094</v>
      </c>
      <c r="H98" s="8">
        <f>amazon!D98</f>
        <v>249</v>
      </c>
      <c r="I98" s="8" t="str">
        <f>IF(CleanAmazon[[#This Row],[Discounted_Price]]&lt;200,"&lt;₹200",IF(OR(CleanAmazon[[#This Row],[Discounted_Price]]=200,CleanAmazon[[#This Row],[Discounted_Price]]&lt;=500),"₹200 - ₹500","&gt;₹500"))</f>
        <v>₹200 - ₹500</v>
      </c>
      <c r="J98" s="8">
        <f>amazon!E98</f>
        <v>799</v>
      </c>
      <c r="K98" s="10">
        <f>amazon!F98</f>
        <v>0.69</v>
      </c>
      <c r="L98" t="str">
        <f>IF(CleanAmazon[[#This Row],[Discount_Percentage]]&gt;=50%,"50% or More","&lt;50%")</f>
        <v>50% or More</v>
      </c>
      <c r="M98" s="7">
        <f>amazon!G98</f>
        <v>3.8</v>
      </c>
      <c r="N98" s="4">
        <f>amazon!H98</f>
        <v>1079</v>
      </c>
      <c r="O98" s="8">
        <f>CleanAmazon[[#This Row],[Actual_Price]]*CleanAmazon[[#This Row],[Rating_Count]]</f>
        <v>862121</v>
      </c>
      <c r="P98" t="str">
        <f>PROPER(amazon!I98)</f>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v>
      </c>
      <c r="Q98" t="str">
        <f>amazon!J98</f>
        <v>AGDR4WFX53YFXTBXAHC65MMBDERA,AFOEBFZC6LMNNTBEC22LCUGEO5QA,AGDWLF5AV4ORJG6IXPD65BSQ4WHQ,AERP2HDU5NDVDVWH2VDXZY3ITHRQ,AFLUBMW56L2YZFC7R3RZVLC7YGAA,AEVQ23BWUEEHRN4SPRKHA57N6SOQ,AGYFSXQSHFHYAB4GM2SRCFCQBFQA,AFYFP2TSUS4LLHR6CY5NJQZZIG7Q</v>
      </c>
      <c r="R98" t="str">
        <f>PROPER(amazon!K98)</f>
        <v>Mohamednathar,Amazon Customer,Ashwini Kansal,Gopala Krishna Reddy,Doctor Eye,Anierrudh S,Gaurav Chikhale,Sandeep Kaushik</v>
      </c>
      <c r="S98" t="str">
        <f>amazon!L98</f>
        <v>R1MTTFP4GWHWC8,R2A03DS956BN4T,R21TRTA1VGGCD3,R1UJJ36GMAT8P8,RLLTRV5LUMPGQ,R1A3XYRF4ESBLP,RIOC9B1740DPI,R12CWR7TITHMF8</v>
      </c>
      <c r="T98" t="str">
        <f>PROPER(amazon!M98)</f>
        <v>Very Hard To Use,Good,Required Replacement But Replaced One Is Good,Good Product &amp; Connectivity,Used Remote Delivered,Vfm, Perfectly Compatible.,Working Fine With Mi Tv4,I'Ve Bought It 4 Times In A Year</v>
      </c>
      <c r="U98" t="str">
        <f>PROPER(amazon!N98)</f>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v>
      </c>
      <c r="V98" t="str">
        <f>TRIM(CLEAN(amazon!O98))</f>
        <v>https://m.media-amazon.com/images/I/21PB1kWQWdL._SX300_SY300_QL70_FMwebp_.jpg</v>
      </c>
      <c r="W98" t="str">
        <f>TRIM(CLEAN(amazon!P98))</f>
        <v>https://www.amazon.in/LOHAYA-Remote-Compatible-Control-Please/dp/B093ZNQZ2Y/ref=sr_1_108?qid=1672909129&amp;s=electronics&amp;sr=1-108</v>
      </c>
    </row>
    <row r="99" spans="1:23">
      <c r="A99" t="str">
        <f>amazon!A99</f>
        <v>B08LKS3LSP</v>
      </c>
      <c r="B99" t="str">
        <f>PROPER(amazon!B99)</f>
        <v>Gilary Multi Charging Cable, 3 In 1 Nylon Braided Fast Charging Cable For Iphone Micro Usb Type C Mobile Phone | Colour May Vary |</v>
      </c>
      <c r="C99" t="str">
        <f>PROPER(amazon!C99)</f>
        <v>Computers&amp;Accessories|Accessories&amp;Peripherals|Cables&amp;Accessories|Cables|Usbcables</v>
      </c>
      <c r="D99" t="s">
        <v>13080</v>
      </c>
      <c r="E99" t="s">
        <v>13081</v>
      </c>
      <c r="F99" t="s">
        <v>13082</v>
      </c>
      <c r="G99" t="s">
        <v>13083</v>
      </c>
      <c r="H99" s="8">
        <f>amazon!D99</f>
        <v>345</v>
      </c>
      <c r="I99" s="8" t="str">
        <f>IF(CleanAmazon[[#This Row],[Discounted_Price]]&lt;200,"&lt;₹200",IF(OR(CleanAmazon[[#This Row],[Discounted_Price]]=200,CleanAmazon[[#This Row],[Discounted_Price]]&lt;=500),"₹200 - ₹500","&gt;₹500"))</f>
        <v>₹200 - ₹500</v>
      </c>
      <c r="J99" s="8">
        <f>amazon!E99</f>
        <v>999</v>
      </c>
      <c r="K99" s="10">
        <f>amazon!F99</f>
        <v>0.65</v>
      </c>
      <c r="L99" t="str">
        <f>IF(CleanAmazon[[#This Row],[Discount_Percentage]]&gt;=50%,"50% or More","&lt;50%")</f>
        <v>50% or More</v>
      </c>
      <c r="M99" s="7">
        <f>amazon!G99</f>
        <v>3.7</v>
      </c>
      <c r="N99" s="4">
        <f>amazon!H99</f>
        <v>1097</v>
      </c>
      <c r="O99" s="8">
        <f>CleanAmazon[[#This Row],[Actual_Price]]*CleanAmazon[[#This Row],[Rating_Count]]</f>
        <v>1095903</v>
      </c>
      <c r="P99" t="str">
        <f>PROPER(amazon!I99)</f>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v>
      </c>
      <c r="Q99" t="str">
        <f>amazon!J99</f>
        <v>AH5JH2QLZDYXTHIDXBBLTDHQUALA,AGY6OOO6NIXEY5CJIHB4LUUUQJLQ,AHCJ2GWM5V4XDOBLR4UU2RV4ERKA,AFBURR5C3CR7XL4WPXXV5ZEDDZPA,AFWFYPM37ORBVNKGLW4EETQML7TQ,AHFT6MCOAFZXAUNCYQYPBI7YYF4A,AHA2QGFQYDUQ57OW7ATIM3QVTIIA,AFI5YRB4PKR26ECAXNTMOWMXMEQA</v>
      </c>
      <c r="R99" t="str">
        <f>PROPER(amazon!K99)</f>
        <v>Kishore Movva,Nithya,Balaji Bg,M Shafi Bhat,Pooja,Showkat,Anuj,Royal</v>
      </c>
      <c r="S99" t="str">
        <f>amazon!L99</f>
        <v>R168J8VQSY0OH5,R18LTVF8A76SR3,RVRLO0A6SRBIU,R3VH49P53CT04T,RSEQE3YO0NKC0,R3A8QATMFQYP3W,R374YBV58QVZRY,R233DLMRTKEDS4</v>
      </c>
      <c r="T99" t="str">
        <f>PROPER(amazon!M99)</f>
        <v>Product Is Nice,Decent Cable,It Charges All The Three Types,Value Of Money,Product Is Good And Worth Of Money,Good Material.... Working Good,Very Good,‡§†‡•Ä‡§Ï ‡§†‡•Ä‡§Ï ‡§Π‡•À</v>
      </c>
      <c r="U99" t="str">
        <f>PROPER(amazon!N99)</f>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v>
      </c>
      <c r="V99" t="str">
        <f>TRIM(CLEAN(amazon!O99))</f>
        <v>https://m.media-amazon.com/images/W/WEBP_402378-T1/images/I/41nGfip4QuS._SX300_SY300_QL70_FMwebp_.jpg</v>
      </c>
      <c r="W99" t="str">
        <f>TRIM(CLEAN(amazon!P99))</f>
        <v>https://www.amazon.in/Gilary-Charging-Braided-Magnetic-Charger/dp/B08LKS3LSP/ref=sr_1_109?qid=1672909129&amp;s=electronics&amp;sr=1-109</v>
      </c>
    </row>
    <row r="100" spans="1:23">
      <c r="A100" t="str">
        <f>amazon!A100</f>
        <v>B00V4BGDKU</v>
      </c>
      <c r="B100" t="str">
        <f>PROPER(amazon!B100)</f>
        <v>Tp-Link Ue300 Usb 3.0 To Rj45 Gigabit Ethernet Network Adapter - Plug And Play</v>
      </c>
      <c r="C100" t="str">
        <f>PROPER(amazon!C100)</f>
        <v>Computers&amp;Accessories|Networkingdevices|Networkadapters|Wirelessusbadapters</v>
      </c>
      <c r="D100" t="s">
        <v>13080</v>
      </c>
      <c r="E100" t="s">
        <v>13085</v>
      </c>
      <c r="F100" t="s">
        <v>13086</v>
      </c>
      <c r="G100" t="s">
        <v>13087</v>
      </c>
      <c r="H100" s="8">
        <f>amazon!D100</f>
        <v>1099</v>
      </c>
      <c r="I100" s="8" t="str">
        <f>IF(CleanAmazon[[#This Row],[Discounted_Price]]&lt;200,"&lt;₹200",IF(OR(CleanAmazon[[#This Row],[Discounted_Price]]=200,CleanAmazon[[#This Row],[Discounted_Price]]&lt;=500),"₹200 - ₹500","&gt;₹500"))</f>
        <v>&gt;₹500</v>
      </c>
      <c r="J100" s="8">
        <f>amazon!E100</f>
        <v>1899</v>
      </c>
      <c r="K100" s="10">
        <f>amazon!F100</f>
        <v>0.42</v>
      </c>
      <c r="L100" t="str">
        <f>IF(CleanAmazon[[#This Row],[Discount_Percentage]]&gt;=50%,"50% or More","&lt;50%")</f>
        <v>&lt;50%</v>
      </c>
      <c r="M100" s="7">
        <f>amazon!G100</f>
        <v>4.5</v>
      </c>
      <c r="N100" s="4">
        <f>amazon!H100</f>
        <v>22420</v>
      </c>
      <c r="O100" s="8">
        <f>CleanAmazon[[#This Row],[Actual_Price]]*CleanAmazon[[#This Row],[Rating_Count]]</f>
        <v>42575580</v>
      </c>
      <c r="P100" t="str">
        <f>PROPER(amazon!I100)</f>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v>
      </c>
      <c r="Q100" t="str">
        <f>amazon!J100</f>
        <v>AHQC27SWWMUOTO3W7NGIG7KPX2AQ,AH3ZNJWSAOEWIBD3NFLGHZZOOMIQ,AFAFMRV4L35642NQMP3WELYPQ6ZQ,AG6GKJFYOVO2OJCRV73FBUIBAJLQ,AEWU6OTDLIVY6F2UAY2UYYQSGOPQ,AFOPBEQ5YUOBWJ7TBDFITQFZSN3Q,AETRLRK4QNNUXN3RRQ7BWMBAFXCA,AFXO2ER7GFIH4WDPPZX6LRZX3X7Q</v>
      </c>
      <c r="R100" t="str">
        <f>PROPER(amazon!K100)</f>
        <v>Moinul H.,Jayendra Pai,Avinash Kumar,Sreekanth,Piojeet,Simam.Mular,Sagar,Saumik Shashwat</v>
      </c>
      <c r="S100" t="str">
        <f>amazon!L100</f>
        <v>R30SWI8U6K7PDR,R2K3WL7JFGLDI,R2WXWZRPAKQ1GP,R29PWDI4WOF8FK,R26V2X161L8NR5,R3B4VBD2NKURWM,R3A6QVJ73S0FLJ,RSP7D739UWRFL</v>
      </c>
      <c r="T100" t="str">
        <f>PROPER(amazon!M100)</f>
        <v>Easy To Use,Working Fine - But Errors While Using Usb And Ethernet Adapter Together.,Speed Is Just Awesome Go For It,Best Price To Buy,Awesome Product,Overall Good,Drains Battery If You Use On Smartphones,Excellent Product But It Has 1 Major And 1 Minor Inconvenience</v>
      </c>
      <c r="U100" t="str">
        <f>PROPER(amazon!N100)</f>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v>
      </c>
      <c r="V100" t="str">
        <f>TRIM(CLEAN(amazon!O100))</f>
        <v>https://m.media-amazon.com/images/W/WEBP_402378-T1/images/I/219039qa+PL._SY300_SX300_.jpg</v>
      </c>
      <c r="W100" t="str">
        <f>TRIM(CLEAN(amazon!P100))</f>
        <v>https://www.amazon.in/TP-Link-TL-UE300-Gigabit-Ethernet-Network/dp/B00V4BGDKU/ref=sr_1_110?qid=1672909129&amp;s=electronics&amp;sr=1-110</v>
      </c>
    </row>
    <row r="101" spans="1:23">
      <c r="A101" t="str">
        <f>amazon!A101</f>
        <v>B08CHKQ8D4</v>
      </c>
      <c r="B101" t="str">
        <f>PROPER(amazon!B101)</f>
        <v>Wayona Type C To Lightning Mfi Certified 20W Fast Charging Nylon Braided Usb C Cable For Iphone 14, 14 Pro, 14 Pro Max, 14 Plus, 13, 13 Pro, 13 Pro Max, 13 Mini, 12, 12 Pro, 11, 11 Pro Max Iphone 12 Mini, X, 8 (2M, Grey)</v>
      </c>
      <c r="C101" t="str">
        <f>PROPER(amazon!C101)</f>
        <v>Computers&amp;Accessories|Accessories&amp;Peripherals|Cables&amp;Accessories|Cables|Usbcables</v>
      </c>
      <c r="D101" t="s">
        <v>13080</v>
      </c>
      <c r="E101" t="s">
        <v>13081</v>
      </c>
      <c r="F101" t="s">
        <v>13082</v>
      </c>
      <c r="G101" t="s">
        <v>13083</v>
      </c>
      <c r="H101" s="8">
        <f>amazon!D101</f>
        <v>719</v>
      </c>
      <c r="I101" s="8" t="str">
        <f>IF(CleanAmazon[[#This Row],[Discounted_Price]]&lt;200,"&lt;₹200",IF(OR(CleanAmazon[[#This Row],[Discounted_Price]]=200,CleanAmazon[[#This Row],[Discounted_Price]]&lt;=500),"₹200 - ₹500","&gt;₹500"))</f>
        <v>&gt;₹500</v>
      </c>
      <c r="J101" s="8">
        <f>amazon!E101</f>
        <v>1499</v>
      </c>
      <c r="K101" s="10">
        <f>amazon!F101</f>
        <v>0.52</v>
      </c>
      <c r="L101" t="str">
        <f>IF(CleanAmazon[[#This Row],[Discount_Percentage]]&gt;=50%,"50% or More","&lt;50%")</f>
        <v>50% or More</v>
      </c>
      <c r="M101" s="7">
        <f>amazon!G101</f>
        <v>4.0999999999999996</v>
      </c>
      <c r="N101" s="4">
        <f>amazon!H101</f>
        <v>1045</v>
      </c>
      <c r="O101" s="8">
        <f>CleanAmazon[[#This Row],[Actual_Price]]*CleanAmazon[[#This Row],[Rating_Count]]</f>
        <v>1566455</v>
      </c>
      <c r="P101" t="str">
        <f>PROPER(amazon!I101)</f>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v>
      </c>
      <c r="Q101" t="str">
        <f>amazon!J101</f>
        <v>AFKENW6K3CFMTD3EGXQCUGK5XWWA,AHW52L6QGPO7TTN7LC3B5JVJNRDQ,AGDOSBSPQWBNRA3G4IV3YWOVIOXQ,AFOTDDBZZITX2HTAZ7HBQ3I4BZYA,AEEXKG5AG3K2ZV5EDWTS44RP245Q,AGHPERSZ5ZUKU6VDRTYPQ3IOGQUQ,AHY6R6FREC2FHKQYBVIBR3XJKPVA,AFCKW7CNBDUGWITOVBVJGAQYTW6A</v>
      </c>
      <c r="R101" t="str">
        <f>PROPER(amazon!K101)</f>
        <v>Kiran Kolla,Vishal Gupta,Pranav,Js,Palak Dadhich,8360101472,Pravin,Rahul M.</v>
      </c>
      <c r="S101" t="str">
        <f>amazon!L101</f>
        <v>R3ROJ6AWGN2UFN,R3160KII7MBSDT,R8ZDM5P3NBJ6V,R2XYESNNUWI2DP,R1UHCZ5GEKZFZL,R2LUS6OIA1FUIY,R3TNBYI02BNXDP,R341FNER86M2NB</v>
      </c>
      <c r="T101" t="str">
        <f>PROPER(amazon!M101)</f>
        <v>Good,I Don‚Äôt Like This Product,Awesome Product,Best Cable For Iphone Xs .. Works Well With Fast Charging Brick,Low Quality Pin But Wire Is Fine,Excellent Quality,Awesome Quality And Fast Charging,Works Fine</v>
      </c>
      <c r="U101" t="str">
        <f>PROPER(amazon!N101)</f>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v>
      </c>
      <c r="V101" t="str">
        <f>TRIM(CLEAN(amazon!O101))</f>
        <v>https://m.media-amazon.com/images/W/WEBP_402378-T1/images/I/41fRMsvSy8L._SY445_SX342_QL70_FMwebp_.jpg</v>
      </c>
      <c r="W101" t="str">
        <f>TRIM(CLEAN(amazon!P101))</f>
        <v>https://www.amazon.in/Wayona-charging-Nylon-Braided-iPhone/dp/B08CHKQ8D4/ref=sr_1_111?qid=1672909129&amp;s=electronics&amp;sr=1-111</v>
      </c>
    </row>
    <row r="102" spans="1:23">
      <c r="A102" t="str">
        <f>amazon!A102</f>
        <v>B09BW334ML</v>
      </c>
      <c r="B102" t="str">
        <f>PROPER(amazon!B102)</f>
        <v>Dealfreez Case Compatible With Fire Tv Stick 3Rd Gen 2021 Full Wrap Silicone Remote Cover Anti-Lost With Loop (D-Black)</v>
      </c>
      <c r="C102" t="str">
        <f>PROPER(amazon!C102)</f>
        <v>Electronics|Hometheater,Tv&amp;Video|Accessories|Remotecontrols</v>
      </c>
      <c r="D102" t="s">
        <v>13088</v>
      </c>
      <c r="E102" t="s">
        <v>13089</v>
      </c>
      <c r="F102" t="s">
        <v>13090</v>
      </c>
      <c r="G102" t="s">
        <v>13094</v>
      </c>
      <c r="H102" s="8">
        <f>amazon!D102</f>
        <v>349</v>
      </c>
      <c r="I102" s="8" t="str">
        <f>IF(CleanAmazon[[#This Row],[Discounted_Price]]&lt;200,"&lt;₹200",IF(OR(CleanAmazon[[#This Row],[Discounted_Price]]=200,CleanAmazon[[#This Row],[Discounted_Price]]&lt;=500),"₹200 - ₹500","&gt;₹500"))</f>
        <v>₹200 - ₹500</v>
      </c>
      <c r="J102" s="8">
        <f>amazon!E102</f>
        <v>1499</v>
      </c>
      <c r="K102" s="10">
        <f>amazon!F102</f>
        <v>0.77</v>
      </c>
      <c r="L102" t="str">
        <f>IF(CleanAmazon[[#This Row],[Discount_Percentage]]&gt;=50%,"50% or More","&lt;50%")</f>
        <v>50% or More</v>
      </c>
      <c r="M102" s="7">
        <f>amazon!G102</f>
        <v>4.3</v>
      </c>
      <c r="N102" s="4">
        <f>amazon!H102</f>
        <v>4145</v>
      </c>
      <c r="O102" s="8">
        <f>CleanAmazon[[#This Row],[Actual_Price]]*CleanAmazon[[#This Row],[Rating_Count]]</f>
        <v>6213355</v>
      </c>
      <c r="P102" t="str">
        <f>PROPER(amazon!I102)</f>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v>
      </c>
      <c r="Q102" t="str">
        <f>amazon!J102</f>
        <v>AHDC2HUUNEL6GRJRX5TTOVKITONQ,AEBMIYML42WN2LWWZ4VIYP6IYPJA,AGMWSX5A6BMRWUFEIC4KPWXAJ4YQ,AGIBHP2JIWGT67DQJYQTYMAXKTQA,AE53NI5ENHBJCJOCII2GH6FLUOUA,AFI7P52BGRV2NZVRGTJLLCBGJC6Q,AHJ7V4RXBRFQB2OARDFFSNWHNIRQ,AGKCX7P476LO5R2Q3HYVXO2BCSFQ</v>
      </c>
      <c r="R102" t="str">
        <f>PROPER(amazon!K102)</f>
        <v>Parvinder Singh,Rishikesh Gharge,Mattathil,Chettan,Gautam Chawla,T George,Manindra,Sunil Rawat</v>
      </c>
      <c r="S102" t="str">
        <f>amazon!L102</f>
        <v>R3UKO8DK958TVU,RQQT9ZUZIJ2J9,R243SOUNFQGU4K,RSHK5RYDB3VH6,R2HTAIZTX7XKXG,RHB3ONZ4OL1N2,R3Q0E1AI2I2B30,RO78JI2HT6J3P</v>
      </c>
      <c r="T102" t="str">
        <f>PROPER(amazon!M102)</f>
        <v>Nice Cover,Good Quality,Dealfreez Full Wrap Silicone Remote Cover Case Is An Excellent Product,Remote Cover,Loved It!,Soft,Best Product For The Price,Look'S Good</v>
      </c>
      <c r="U102" t="str">
        <f>PROPER(amazon!N102)</f>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v>
      </c>
      <c r="V102" t="str">
        <f>TRIM(CLEAN(amazon!O102))</f>
        <v>https://m.media-amazon.com/images/I/41pA1xo-mIL._SX300_SY300_QL70_FMwebp_.jpg</v>
      </c>
      <c r="W102" t="str">
        <f>TRIM(CLEAN(amazon!P102))</f>
        <v>https://www.amazon.in/Dealfreez-Compatible-Silicone-Anti-Lost-D-Black/dp/B09BW334ML/ref=sr_1_112?qid=1672909129&amp;s=electronics&amp;sr=1-112</v>
      </c>
    </row>
    <row r="103" spans="1:23">
      <c r="A103" t="str">
        <f>amazon!A103</f>
        <v>B082T6GVLJ</v>
      </c>
      <c r="B103" t="str">
        <f>PROPER(amazon!B103)</f>
        <v>Amazon Basics New Release Nylon Usb-A To Lightning Cable Cord, Fast Charging Mfi Certified Charger For Apple Iphone, Ipad (3-Ft, Rose Gold)</v>
      </c>
      <c r="C103" t="str">
        <f>PROPER(amazon!C103)</f>
        <v>Computers&amp;Accessories|Accessories&amp;Peripherals|Cables&amp;Accessories|Cables|Usbcables</v>
      </c>
      <c r="D103" t="s">
        <v>13080</v>
      </c>
      <c r="E103" t="s">
        <v>13081</v>
      </c>
      <c r="F103" t="s">
        <v>13082</v>
      </c>
      <c r="G103" t="s">
        <v>13083</v>
      </c>
      <c r="H103" s="8">
        <f>amazon!D103</f>
        <v>849</v>
      </c>
      <c r="I103" s="8" t="str">
        <f>IF(CleanAmazon[[#This Row],[Discounted_Price]]&lt;200,"&lt;₹200",IF(OR(CleanAmazon[[#This Row],[Discounted_Price]]=200,CleanAmazon[[#This Row],[Discounted_Price]]&lt;=500),"₹200 - ₹500","&gt;₹500"))</f>
        <v>&gt;₹500</v>
      </c>
      <c r="J103" s="8">
        <f>amazon!E103</f>
        <v>1809</v>
      </c>
      <c r="K103" s="10">
        <f>amazon!F103</f>
        <v>0.53</v>
      </c>
      <c r="L103" t="str">
        <f>IF(CleanAmazon[[#This Row],[Discount_Percentage]]&gt;=50%,"50% or More","&lt;50%")</f>
        <v>50% or More</v>
      </c>
      <c r="M103" s="7">
        <f>amazon!G103</f>
        <v>4.3</v>
      </c>
      <c r="N103" s="4">
        <f>amazon!H103</f>
        <v>6547</v>
      </c>
      <c r="O103" s="8">
        <f>CleanAmazon[[#This Row],[Actual_Price]]*CleanAmazon[[#This Row],[Rating_Count]]</f>
        <v>11843523</v>
      </c>
      <c r="P103" t="str">
        <f>PROPER(amazon!I103)</f>
        <v>Added Protection: An Additional Layer Of Protection Has Been Added To The Lightning And Usb Ends To Improve Durability And Reduce Fraying;</v>
      </c>
      <c r="Q103" t="str">
        <f>amazon!J103</f>
        <v>AGD3F3J523RVZPEJGZE7WPFJXONA,AFAKUEWJWYAKREBPXLV2MNKZXMLA,AGM4RYZ46NPKH7I2SDZXAUHSB52A,AHNAIWL3HMBBFWPLJWSHF5XIGJLQ,AELBEUEZY4ZDRRUYDKANK4BUZOHQ,AEVI32AU5HIKNCR3VPGFHSFDOL2Q,AH2YUV5UZMGORXEBW3SJV4N3V2FQ,AHUJ3IACIKHRFAYWD3TAKH3SXKZA</v>
      </c>
      <c r="R103" t="str">
        <f>PROPER(amazon!K103)</f>
        <v>Ananya S.,Anirban Pramanick,Aashuthosh,Savita,Amazon Customer,Raj,Avinash Singh,Pooja</v>
      </c>
      <c r="S103" t="str">
        <f>amazon!L103</f>
        <v>R19CZW6DWGE2WH,R23RHEY0ZRAT67,R14H0NECRS2LAV,RETQ7C9XRV1WY,R2WX5VW2D3WO75,RK9ZW19PLNUYO,R2CPF8A0YDYQRE,R28O8X64JYO82C</v>
      </c>
      <c r="T103" t="str">
        <f>PROPER(amazon!M103)</f>
        <v>Exchange Of The Cable,Go For It !!,It Works And It Is Worth,Superab,Works Well And Durable,Very Nice Product.,Gud Product,Stopped Working In Less Than A Month</v>
      </c>
      <c r="U103" t="str">
        <f>PROPER(amazon!N103)</f>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v>
      </c>
      <c r="V103" t="str">
        <f>TRIM(CLEAN(amazon!O103))</f>
        <v>https://m.media-amazon.com/images/I/31kw1RgU5yL._SX300_SY300_QL70_FMwebp_.jpg</v>
      </c>
      <c r="W103" t="str">
        <f>TRIM(CLEAN(amazon!P103))</f>
        <v>https://www.amazon.in/AmazonBasics-Nylon-Braided-Lightning-Cable/dp/B082T6GVLJ/ref=sr_1_113?qid=1672909129&amp;s=electronics&amp;sr=1-113</v>
      </c>
    </row>
    <row r="104" spans="1:23">
      <c r="A104" t="str">
        <f>amazon!A104</f>
        <v>B07DL1KC3H</v>
      </c>
      <c r="B104" t="str">
        <f>PROPER(amazon!B104)</f>
        <v>Isoelite Remote Compatible For Samsung Led/Lcd Remote Control Works With All Samsung Led/Lcd Tv Model No :- Bn59-607A (Please Match The Image With Your Old Remote)</v>
      </c>
      <c r="C104" t="str">
        <f>PROPER(amazon!C104)</f>
        <v>Electronics|Hometheater,Tv&amp;Video|Accessories|Remotecontrols</v>
      </c>
      <c r="D104" t="s">
        <v>13088</v>
      </c>
      <c r="E104" t="s">
        <v>13089</v>
      </c>
      <c r="F104" t="s">
        <v>13090</v>
      </c>
      <c r="G104" t="s">
        <v>13094</v>
      </c>
      <c r="H104" s="8">
        <f>amazon!D104</f>
        <v>299</v>
      </c>
      <c r="I104" s="8" t="str">
        <f>IF(CleanAmazon[[#This Row],[Discounted_Price]]&lt;200,"&lt;₹200",IF(OR(CleanAmazon[[#This Row],[Discounted_Price]]=200,CleanAmazon[[#This Row],[Discounted_Price]]&lt;=500),"₹200 - ₹500","&gt;₹500"))</f>
        <v>₹200 - ₹500</v>
      </c>
      <c r="J104" s="8">
        <f>amazon!E104</f>
        <v>899</v>
      </c>
      <c r="K104" s="10">
        <f>amazon!F104</f>
        <v>0.67</v>
      </c>
      <c r="L104" t="str">
        <f>IF(CleanAmazon[[#This Row],[Discount_Percentage]]&gt;=50%,"50% or More","&lt;50%")</f>
        <v>50% or More</v>
      </c>
      <c r="M104" s="7">
        <f>amazon!G104</f>
        <v>4</v>
      </c>
      <c r="N104" s="4">
        <f>amazon!H104</f>
        <v>1588</v>
      </c>
      <c r="O104" s="8">
        <f>CleanAmazon[[#This Row],[Actual_Price]]*CleanAmazon[[#This Row],[Rating_Count]]</f>
        <v>1427612</v>
      </c>
      <c r="P104" t="str">
        <f>PROPER(amazon!I104)</f>
        <v>Compatible Device For Samsung Led/Lcd Remote Control Works With All Samsung Led/Lcd Tv Model No :- Bn59-607A|100% Best Quality Plastic Body And Soft Silicone Rubber Keypad|Remotes Are Checked By Testing Machine Before Shipment|Imported Generic Product Not By Samsung</v>
      </c>
      <c r="Q104" t="str">
        <f>amazon!J104</f>
        <v>AGHKFSJFKP7E3JJOXV3C6UPGZKQA,AFAZO5BDXQFTNM5IUP2X6F5XIIVQ,AFAZO3VRRBIL6DP5UI4B2UDILGRQ,AEBEUDL2VRUKJQ3R52K2SQR5JHJQ,AEYPXWWAKKOQEX2Z6HKEVFCYZ4EA,AHMURR4YBS77BA3QJ43PBIRDLLSA,AFAH6ZDWWYSXCWPETRIORFGRILAA,AGRSOPDTA7U5B4WO5BHUCRZI5KRQ</v>
      </c>
      <c r="R104" t="str">
        <f>PROPER(amazon!K104)</f>
        <v>Pritam Roy,Adyzon,Pradeep4Uall,Purnendu Shekhar,Arun,Elisha,Shreesha Mokhashi,Viswa Teja</v>
      </c>
      <c r="S104" t="str">
        <f>amazon!L104</f>
        <v>R2W93BKACGQMYR,R3L9WB85IB0Y5O,R15PHQG6E08SRK,RGAGJH8NCQG57,R1I4MAFYK4CVTO,RVP0VF5HL82LG,R2P3J8JNKDB1SK,RD9IPXKRI6ZDY</v>
      </c>
      <c r="T104" t="str">
        <f>PROPER(amazon!M104)</f>
        <v>‡¶≠‡¶Æ‡¶≤‡¶Á ‡¶Ï‡¶Æ‡¶Ú ‡¶Ï‡¶∞‡¶Õ‡ßá, ‡¶™‡ßü‡¶∏‡¶Æ ‡¶Â‡¶∏‡ßå‡¶≤‡•§,Just What I Wanted.. Works Perfect,Great Üëç,Good,Works Fine With My Samsung Smart Tv.,Works Perfectly,Not Oem. But Works As Expected.,Its A Good Buy Works</v>
      </c>
      <c r="U104" t="str">
        <f>PROPER(amazon!N104)</f>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v>
      </c>
      <c r="V104" t="str">
        <f>TRIM(CLEAN(amazon!O104))</f>
        <v>https://m.media-amazon.com/images/W/WEBP_402378-T2/images/I/41UJEnTJpVL._SX300_SY300_QL70_FMwebp_.jpg</v>
      </c>
      <c r="W104" t="str">
        <f>TRIM(CLEAN(amazon!P104))</f>
        <v>https://www.amazon.in/Isoelite-Remote-Compatible-Samsung-Control/dp/B07DL1KC3H/ref=sr_1_114?qid=1672909129&amp;s=electronics&amp;sr=1-114</v>
      </c>
    </row>
    <row r="105" spans="1:23">
      <c r="A105" t="str">
        <f>amazon!A105</f>
        <v>B0B6F98KJJ</v>
      </c>
      <c r="B105" t="str">
        <f>PROPER(amazon!B105)</f>
        <v>Mi 100 Cm (40 Inches) 5A Series Full Hd Smart Android Led Tv With 24W Dolby Audio &amp; Metal Bezel-Less Frame (Black) (2022 Model)</v>
      </c>
      <c r="C105" t="str">
        <f>PROPER(amazon!C105)</f>
        <v>Electronics|Hometheater,Tv&amp;Video|Televisions|Smarttelevisions</v>
      </c>
      <c r="D105" t="s">
        <v>13088</v>
      </c>
      <c r="E105" t="s">
        <v>13089</v>
      </c>
      <c r="F105" t="s">
        <v>13092</v>
      </c>
      <c r="G105" t="s">
        <v>13093</v>
      </c>
      <c r="H105" s="8">
        <f>amazon!D105</f>
        <v>21999</v>
      </c>
      <c r="I105" s="8" t="str">
        <f>IF(CleanAmazon[[#This Row],[Discounted_Price]]&lt;200,"&lt;₹200",IF(OR(CleanAmazon[[#This Row],[Discounted_Price]]=200,CleanAmazon[[#This Row],[Discounted_Price]]&lt;=500),"₹200 - ₹500","&gt;₹500"))</f>
        <v>&gt;₹500</v>
      </c>
      <c r="J105" s="8">
        <f>amazon!E105</f>
        <v>29999</v>
      </c>
      <c r="K105" s="10">
        <f>amazon!F105</f>
        <v>0.27</v>
      </c>
      <c r="L105" t="str">
        <f>IF(CleanAmazon[[#This Row],[Discount_Percentage]]&gt;=50%,"50% or More","&lt;50%")</f>
        <v>&lt;50%</v>
      </c>
      <c r="M105" s="7">
        <f>amazon!G105</f>
        <v>4.2</v>
      </c>
      <c r="N105" s="4">
        <f>amazon!H105</f>
        <v>32840</v>
      </c>
      <c r="O105" s="8">
        <f>CleanAmazon[[#This Row],[Actual_Price]]*CleanAmazon[[#This Row],[Rating_Count]]</f>
        <v>985167160</v>
      </c>
      <c r="P105" t="str">
        <f>PROPER(amazon!I105)</f>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Q105" t="str">
        <f>amazon!J105</f>
        <v>AHEVOQADJSSRX7DS325HSFLMP7VQ,AG7XYZRCSKX6G2OLO7DVZWIZ3PUQ,AE2THTCCQLBIUSWPF4CPXC6GGP7Q,AHUJZOV34DFEN55QQ5XOYKVKHV6Q,AELX4DI77ZHURZTDLYFU7XMP7R6Q,AE2ODWBBOBD2SITDDIEJ644OSRFQ,AFLW4WXYQ3G6HU5LBQORDDZO3FOQ,AGGRC2P6M43GDEWCAHGYAILCSKTQ</v>
      </c>
      <c r="R105" t="str">
        <f>PROPER(amazon!K105)</f>
        <v>Manoj Maddheshiya,Manoj Kumar Sahoo,Saumil S.,Jean-Louis M.,Mahesh,Syed Azhar Abbas,Prabakaran,Sidhu</v>
      </c>
      <c r="S105" t="str">
        <f>amazon!L105</f>
        <v>R13UTIA6KOF6QV,R2UGDZSGFF01K7,RHHIZ45VYU5X6,R14N9HBE5EIUY0,R2WMW096T9Y0OU,R1SHIIE6M72825,R22P6BE9DBME4F,R2TEINENXTIHT2</v>
      </c>
      <c r="T105" t="str">
        <f>PROPER(amazon!M105)</f>
        <v>It Is The Best Tv If You Are Getting It In 10-12K,Good Price But The Os Lags,Garbage Quality,Good Product.,Good Quality,Great Experience Everything Is Fantastic Ü§†,Super Picture Quality And Sound Quality,Awesome</v>
      </c>
      <c r="U105" t="str">
        <f>PROPER(amazon!N105)</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v>
      </c>
      <c r="V105" t="str">
        <f>TRIM(CLEAN(amazon!O105))</f>
        <v>https://m.media-amazon.com/images/W/WEBP_402378-T2/images/I/41GTMteNtdL._SX300_SY300_QL70_FMwebp_.jpg</v>
      </c>
      <c r="W105" t="str">
        <f>TRIM(CLEAN(amazon!P105))</f>
        <v>https://www.amazon.in/MI-inches-Smart-Android-Bezel-Less/dp/B0B6F98KJJ/ref=sr_1_115?qid=1672909129&amp;s=electronics&amp;sr=1-115</v>
      </c>
    </row>
    <row r="106" spans="1:23">
      <c r="A106" t="str">
        <f>amazon!A106</f>
        <v>B07JNVF678</v>
      </c>
      <c r="B106" t="str">
        <f>PROPER(amazon!B106)</f>
        <v>Wayona Nylon Braided Usb Data Sync And Fast Charging 3A Short Power Bank Cable For Iphones, Ipad Air, Ipad Mini, Ipod Nano And Ipod Touch (Grey)</v>
      </c>
      <c r="C106" t="str">
        <f>PROPER(amazon!C106)</f>
        <v>Computers&amp;Accessories|Accessories&amp;Peripherals|Cables&amp;Accessories|Cables|Usbcables</v>
      </c>
      <c r="D106" t="s">
        <v>13080</v>
      </c>
      <c r="E106" t="s">
        <v>13081</v>
      </c>
      <c r="F106" t="s">
        <v>13082</v>
      </c>
      <c r="G106" t="s">
        <v>13083</v>
      </c>
      <c r="H106" s="8">
        <f>amazon!D106</f>
        <v>349</v>
      </c>
      <c r="I106" s="8" t="str">
        <f>IF(CleanAmazon[[#This Row],[Discounted_Price]]&lt;200,"&lt;₹200",IF(OR(CleanAmazon[[#This Row],[Discounted_Price]]=200,CleanAmazon[[#This Row],[Discounted_Price]]&lt;=500),"₹200 - ₹500","&gt;₹500"))</f>
        <v>₹200 - ₹500</v>
      </c>
      <c r="J106" s="8">
        <f>amazon!E106</f>
        <v>999</v>
      </c>
      <c r="K106" s="10">
        <f>amazon!F106</f>
        <v>0.65</v>
      </c>
      <c r="L106" t="str">
        <f>IF(CleanAmazon[[#This Row],[Discount_Percentage]]&gt;=50%,"50% or More","&lt;50%")</f>
        <v>50% or More</v>
      </c>
      <c r="M106" s="7">
        <f>amazon!G106</f>
        <v>4.2</v>
      </c>
      <c r="N106" s="4">
        <f>amazon!H106</f>
        <v>13120</v>
      </c>
      <c r="O106" s="8">
        <f>CleanAmazon[[#This Row],[Actual_Price]]*CleanAmazon[[#This Row],[Rating_Count]]</f>
        <v>13106880</v>
      </c>
      <c r="P106" t="str">
        <f>PROPER(amazon!I106)</f>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v>
      </c>
      <c r="Q106" t="str">
        <f>amazon!J106</f>
        <v>AGKNFVSMZCSEFHPASWFBOIYKRZJA,AERBQW23ELEQZRWXWOW5EFQ2AA7Q,AE6T7WGZSJSYC6C44JF6AJLJDOCA,AFAI5BPCMNB5QLJ2T5WCKGA5U2DQ,AGFEJBFF3L7ZFO3MWAWARDIZZ4QA,AFGPABA7HWGCWXXWZV5QOIOZY77A,AHYITN5O5VRJ4GJVYGJW3W6TRM2A,AG67C3ZJMVIGQPZOJS5PISM3QF6A</v>
      </c>
      <c r="R106" t="str">
        <f>PROPER(amazon!K106)</f>
        <v>Pratik,Amazon Customer,Abhishek,Derrick Angelsz,Prakhar Gupta,Harshal Mehta,Bhanu Vardhan,Rajesh</v>
      </c>
      <c r="S106" t="str">
        <f>amazon!L106</f>
        <v>R3JCOBHM1JXUQ0,R24Q3GIRGESSP7,R3ST56H0XWNVV2,R31NFMTNJIPKMQ,R1K6D5I67P8INJ,R3HKP0S37A375D,R23BXIK2NYRZJ6,R2EP7R64E7CH21</v>
      </c>
      <c r="T106" t="str">
        <f>PROPER(amazon!M106)</f>
        <v>Good Product,Is Worth The Money You Are Paying For It,Good Quality Cable,Go For It!,Nice Product‚Òëô∏È,Good Buy,You Can Trust Wayona,Quality Product  , Life Of Product Is Good  .</v>
      </c>
      <c r="U106" t="str">
        <f>PROPER(amazon!N106)</f>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v>
      </c>
      <c r="V106" t="str">
        <f>TRIM(CLEAN(amazon!O106))</f>
        <v>https://m.media-amazon.com/images/W/WEBP_402378-T2/images/I/41c80KrMZgL._SY445_SX342_QL70_FMwebp_.jpg</v>
      </c>
      <c r="W106" t="str">
        <f>TRIM(CLEAN(amazon!P106))</f>
        <v>https://www.amazon.in/Wayona-Nylon-Braided-Charging-iPhones/dp/B07JNVF678/ref=sr_1_117?qid=1672909129&amp;s=electronics&amp;sr=1-117</v>
      </c>
    </row>
    <row r="107" spans="1:23">
      <c r="A107" t="str">
        <f>amazon!A107</f>
        <v>B09QGZFBPM</v>
      </c>
      <c r="B107" t="str">
        <f>PROPER(amazon!B107)</f>
        <v>Wayona Type C To Type C Long Fast Charging Cable Type C Charger Cord Compatible With Samsung S22 S20 S20 Fe 2022 S22 Ultra S21 Ultra A70 A51 A53 A33 A73 M51 M31 M33 M53 (Grey, 2M, 65W, 6Ft)</v>
      </c>
      <c r="C107" t="str">
        <f>PROPER(amazon!C107)</f>
        <v>Computers&amp;Accessories|Accessories&amp;Peripherals|Cables&amp;Accessories|Cables|Usbcables</v>
      </c>
      <c r="D107" t="s">
        <v>13080</v>
      </c>
      <c r="E107" t="s">
        <v>13081</v>
      </c>
      <c r="F107" t="s">
        <v>13082</v>
      </c>
      <c r="G107" t="s">
        <v>13083</v>
      </c>
      <c r="H107" s="8">
        <f>amazon!D107</f>
        <v>399</v>
      </c>
      <c r="I107" s="8" t="str">
        <f>IF(CleanAmazon[[#This Row],[Discounted_Price]]&lt;200,"&lt;₹200",IF(OR(CleanAmazon[[#This Row],[Discounted_Price]]=200,CleanAmazon[[#This Row],[Discounted_Price]]&lt;=500),"₹200 - ₹500","&gt;₹500"))</f>
        <v>₹200 - ₹500</v>
      </c>
      <c r="J107" s="8">
        <f>amazon!E107</f>
        <v>999</v>
      </c>
      <c r="K107" s="10">
        <f>amazon!F107</f>
        <v>0.6</v>
      </c>
      <c r="L107" t="str">
        <f>IF(CleanAmazon[[#This Row],[Discount_Percentage]]&gt;=50%,"50% or More","&lt;50%")</f>
        <v>50% or More</v>
      </c>
      <c r="M107" s="7">
        <f>amazon!G107</f>
        <v>4.3</v>
      </c>
      <c r="N107" s="4">
        <f>amazon!H107</f>
        <v>2806</v>
      </c>
      <c r="O107" s="8">
        <f>CleanAmazon[[#This Row],[Actual_Price]]*CleanAmazon[[#This Row],[Rating_Count]]</f>
        <v>2803194</v>
      </c>
      <c r="P107" t="str">
        <f>PROPER(amazon!I107)</f>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Q107" t="str">
        <f>amazon!J107</f>
        <v>AHL2CPZ63TFC3VB3RUVZVPFC2YZA,AG6X53SP2LB733ON4RXI3T7Y354A,AGR6UE4GCJKWO64UOIRUNFUGTL7A,AEIDO6I6DOUJAKJX6VR6C2PC6ETQ,AGI2Y5SCA6G6LPHLNAJOLCNAMEJQ,AFRCI27IITJW4I7XDL5GNZUQPZTQ,AHVKJVDTF5KCHA5NBPFC7QJAMHJQ,AEAOO4M764H7IQUU3CTHRMQBB4SQ</v>
      </c>
      <c r="R107" t="str">
        <f>PROPER(amazon!K107)</f>
        <v>Sameer Dubey,Virender,Amazon Customer,Jay,Siddharth,Kaveri Pramod,Ravinder Yadav,Rakesh Swain</v>
      </c>
      <c r="S107" t="str">
        <f>amazon!L107</f>
        <v>RGNARUOE22V1A,R5KYEFZM5496A,R38R0ACYQPV9HZ,R17M1JPCDUNH21,R1H9QE5M69Z3VS,R249MO4XBSOM0Q,R2BI8BOVC79W95,R1V5XKRZ49DQK3</v>
      </c>
      <c r="T107" t="str">
        <f>PROPER(amazon!M107)</f>
        <v>Good Material, Fast Charging,Costly But Good Product,Support Type C Super Fast Charging,Good Quality,Sturdy Cable &amp; Has Decent Charging Capabilities.,Good Buy.,Gud Product.,Very Good Product</v>
      </c>
      <c r="U107" t="str">
        <f>PROPER(amazon!N107)</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V107" t="str">
        <f>TRIM(CLEAN(amazon!O107))</f>
        <v>https://m.media-amazon.com/images/W/WEBP_402378-T1/images/I/41A4CcuIJuL._SY445_SX342_QL70_FMwebp_.jpg</v>
      </c>
      <c r="W107" t="str">
        <f>TRIM(CLEAN(amazon!P107))</f>
        <v>https://www.amazon.in/Wayona-Charging-Charger-Compatible-Samsung/dp/B09QGZFBPM/ref=sr_1_118?qid=1672909129&amp;s=electronics&amp;sr=1-118</v>
      </c>
    </row>
    <row r="108" spans="1:23">
      <c r="A108" t="str">
        <f>amazon!A108</f>
        <v>B07JGDB5M1</v>
      </c>
      <c r="B108" t="str">
        <f>PROPER(amazon!B108)</f>
        <v>Wayona Nylon Braided 2M / 6Ft Fast Charge Usb To Lightning Data Sync And Charging Cable For Iphone, Ipad Tablet (6 Ft Pack Of 1, Grey)</v>
      </c>
      <c r="C108" t="str">
        <f>PROPER(amazon!C108)</f>
        <v>Computers&amp;Accessories|Accessories&amp;Peripherals|Cables&amp;Accessories|Cables|Usbcables</v>
      </c>
      <c r="D108" t="s">
        <v>13080</v>
      </c>
      <c r="E108" t="s">
        <v>13081</v>
      </c>
      <c r="F108" t="s">
        <v>13082</v>
      </c>
      <c r="G108" t="s">
        <v>13083</v>
      </c>
      <c r="H108" s="8">
        <f>amazon!D108</f>
        <v>449</v>
      </c>
      <c r="I108" s="8" t="str">
        <f>IF(CleanAmazon[[#This Row],[Discounted_Price]]&lt;200,"&lt;₹200",IF(OR(CleanAmazon[[#This Row],[Discounted_Price]]=200,CleanAmazon[[#This Row],[Discounted_Price]]&lt;=500),"₹200 - ₹500","&gt;₹500"))</f>
        <v>₹200 - ₹500</v>
      </c>
      <c r="J108" s="8">
        <f>amazon!E108</f>
        <v>1299</v>
      </c>
      <c r="K108" s="10">
        <f>amazon!F108</f>
        <v>0.65</v>
      </c>
      <c r="L108" t="str">
        <f>IF(CleanAmazon[[#This Row],[Discount_Percentage]]&gt;=50%,"50% or More","&lt;50%")</f>
        <v>50% or More</v>
      </c>
      <c r="M108" s="7">
        <f>amazon!G108</f>
        <v>4.2</v>
      </c>
      <c r="N108" s="4">
        <f>amazon!H108</f>
        <v>24269</v>
      </c>
      <c r="O108" s="8">
        <f>CleanAmazon[[#This Row],[Actual_Price]]*CleanAmazon[[#This Row],[Rating_Count]]</f>
        <v>31525431</v>
      </c>
      <c r="P108" t="str">
        <f>PROPER(amazon!I108)</f>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Q108" t="str">
        <f>amazon!J108</f>
        <v>AG3D6O4STAQKAY2UVGEUV46KN35Q,AHMY5CWJMMK5BJRBBSNLYT3ONILA,AHCTC6ULH4XB6YHDY6PCH2R772LQ,AGYHHIERNXKA6P5T7CZLXKVPT7IQ,AG4OGOFWXJZTQ2HKYIOCOY3KXF2Q,AENGU523SXMOS7JPDTW52PNNVWGQ,AEQJHCVTNINBS4FKTBGQRQTGTE5Q,AFC3FFC5PKFF5PMA52S3VCHOZ5FQ</v>
      </c>
      <c r="R108" t="str">
        <f>PROPER(amazon!K108)</f>
        <v>Manav,Adarsh Gupta,Sundeep,S.Sayeed Ahmed,Jaspreet Singh,Khaja Moin,Anand,S.Arumugam</v>
      </c>
      <c r="S108" t="str">
        <f>amazon!L108</f>
        <v>R3HXWT0LRP0NMF,R2AJM3LFTLZHFO,R6AQJGUP6P86,R1KD19VHEDV0OR,R3C02RMYQMK6FC,R39GQRVBUZBWGY,R2K9EDOE15QIRJ,R3OI7YT648TL8I</v>
      </c>
      <c r="T108" t="str">
        <f>PROPER(amazon!M108)</f>
        <v>Satisfied,Charging Is Really Fast,Value For Money,Product Review,Good Quality,Good Product,Good Product,As Of Now Seems Good</v>
      </c>
      <c r="U108" t="str">
        <f>PROPER(amazon!N108)</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V108" t="str">
        <f>TRIM(CLEAN(amazon!O108))</f>
        <v>https://m.media-amazon.com/images/W/WEBP_402378-T1/images/I/51UsScvHQNL._SX300_SY300_QL70_FMwebp_.jpg</v>
      </c>
      <c r="W108" t="str">
        <f>TRIM(CLEAN(amazon!P108))</f>
        <v>https://www.amazon.in/Wayona-Braided-WN6LG1-Syncing-Charging/dp/B07JGDB5M1/ref=sr_1_119?qid=1672909129&amp;s=electronics&amp;sr=1-119</v>
      </c>
    </row>
    <row r="109" spans="1:23">
      <c r="A109" t="str">
        <f>amazon!A109</f>
        <v>B0981XSZJ7</v>
      </c>
      <c r="B109" t="str">
        <f>PROPER(amazon!B109)</f>
        <v>Crossvolt Compatible Dash/Warp Data Sync Fast Charging Cable Supported For All C Type Devices (Cable)</v>
      </c>
      <c r="C109" t="str">
        <f>PROPER(amazon!C109)</f>
        <v>Computers&amp;Accessories|Accessories&amp;Peripherals|Cables&amp;Accessories|Cables|Usbcables</v>
      </c>
      <c r="D109" t="s">
        <v>13080</v>
      </c>
      <c r="E109" t="s">
        <v>13081</v>
      </c>
      <c r="F109" t="s">
        <v>13082</v>
      </c>
      <c r="G109" t="s">
        <v>13083</v>
      </c>
      <c r="H109" s="8">
        <f>amazon!D109</f>
        <v>299</v>
      </c>
      <c r="I109" s="8" t="str">
        <f>IF(CleanAmazon[[#This Row],[Discounted_Price]]&lt;200,"&lt;₹200",IF(OR(CleanAmazon[[#This Row],[Discounted_Price]]=200,CleanAmazon[[#This Row],[Discounted_Price]]&lt;=500),"₹200 - ₹500","&gt;₹500"))</f>
        <v>₹200 - ₹500</v>
      </c>
      <c r="J109" s="8">
        <f>amazon!E109</f>
        <v>999</v>
      </c>
      <c r="K109" s="10">
        <f>amazon!F109</f>
        <v>0.7</v>
      </c>
      <c r="L109" t="str">
        <f>IF(CleanAmazon[[#This Row],[Discount_Percentage]]&gt;=50%,"50% or More","&lt;50%")</f>
        <v>50% or More</v>
      </c>
      <c r="M109" s="7">
        <f>amazon!G109</f>
        <v>4.3</v>
      </c>
      <c r="N109" s="4">
        <f>amazon!H109</f>
        <v>766</v>
      </c>
      <c r="O109" s="8">
        <f>CleanAmazon[[#This Row],[Actual_Price]]*CleanAmazon[[#This Row],[Rating_Count]]</f>
        <v>765234</v>
      </c>
      <c r="P109" t="str">
        <f>PROPER(amazon!I109)</f>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v>
      </c>
      <c r="Q109" t="str">
        <f>amazon!J109</f>
        <v>AEIFMHDK4ETHLYWSV6TUFNSJU4MQ,AE7BNHD6PZQQD7K3OKFEPFHTISSA,AHPZFIJWLON23LU5RFVBJO4BNM7Q,AEV2GXFIZ3KD7EEKOE5URJQD6IFQ,AGOKXS4TP2M6LTNG5HAEMLCKI2IA,AF5KJPHP55XSZUUXSC5OJUBJ5RVA,AF4TCPZK5Q3JFGYV4MBARJLS54PQ,AH6AGSQLLH54UPSZGMXTOGESIEBQ</v>
      </c>
      <c r="R109" t="str">
        <f>PROPER(amazon!K109)</f>
        <v>Akashp.,Hrishikesh, Pune,Rohit Ranjan Rout,Sarika Roy,Vijay,Dnyanoba Phad,Amazon Customer,Prakash Waghchaure</v>
      </c>
      <c r="S109" t="str">
        <f>amazon!L109</f>
        <v>R2JXNH8KUWRZK5,R31JIXX5TZG1TQ,R2JSYRN50OK76N,R1D64K0KL2EG2Y,RJ2YNRIIONHOT,R38E1BUBY9DNVR,R2QV17ZAFB5D2E,RP16EV0JDQBKX</v>
      </c>
      <c r="T109" t="str">
        <f>PROPER(amazon!M109)</f>
        <v>No Reasons To Complain,Value For Money,Nice,Works,Value For Money,Go For It,Nice,It'S Fast Charging Good Quality Priduct</v>
      </c>
      <c r="U109" t="str">
        <f>PROPER(amazon!N109)</f>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v>
      </c>
      <c r="V109" t="str">
        <f>TRIM(CLEAN(amazon!O109))</f>
        <v>https://m.media-amazon.com/images/W/WEBP_402378-T2/images/I/41LXLeCw3VL._SX300_SY300_QL70_FMwebp_.jpg</v>
      </c>
      <c r="W109" t="str">
        <f>TRIM(CLEAN(amazon!P109))</f>
        <v>https://www.amazon.in/CROSSVOLT-Compatible-Charging-Supported-Devices/dp/B0981XSZJ7/ref=sr_1_120?qid=1672909129&amp;s=electronics&amp;sr=1-120</v>
      </c>
    </row>
    <row r="110" spans="1:23">
      <c r="A110" t="str">
        <f>amazon!A110</f>
        <v>B0B9XLX8VR</v>
      </c>
      <c r="B110" t="str">
        <f>PROPER(amazon!B110)</f>
        <v>Vu 139 Cm (55 Inches) The Gloled Series 4K Smart Led Google Tv 55Gloled (Grey)</v>
      </c>
      <c r="C110" t="str">
        <f>PROPER(amazon!C110)</f>
        <v>Electronics|Hometheater,Tv&amp;Video|Televisions|Smarttelevisions</v>
      </c>
      <c r="D110" t="s">
        <v>13088</v>
      </c>
      <c r="E110" t="s">
        <v>13089</v>
      </c>
      <c r="F110" t="s">
        <v>13092</v>
      </c>
      <c r="G110" t="s">
        <v>13093</v>
      </c>
      <c r="H110" s="8">
        <f>amazon!D110</f>
        <v>37999</v>
      </c>
      <c r="I110" s="8" t="str">
        <f>IF(CleanAmazon[[#This Row],[Discounted_Price]]&lt;200,"&lt;₹200",IF(OR(CleanAmazon[[#This Row],[Discounted_Price]]=200,CleanAmazon[[#This Row],[Discounted_Price]]&lt;=500),"₹200 - ₹500","&gt;₹500"))</f>
        <v>&gt;₹500</v>
      </c>
      <c r="J110" s="8">
        <f>amazon!E110</f>
        <v>65000</v>
      </c>
      <c r="K110" s="10">
        <f>amazon!F110</f>
        <v>0.42</v>
      </c>
      <c r="L110" t="str">
        <f>IF(CleanAmazon[[#This Row],[Discount_Percentage]]&gt;=50%,"50% or More","&lt;50%")</f>
        <v>&lt;50%</v>
      </c>
      <c r="M110" s="7">
        <f>amazon!G110</f>
        <v>4.3</v>
      </c>
      <c r="N110" s="4">
        <f>amazon!H110</f>
        <v>3587</v>
      </c>
      <c r="O110" s="8">
        <f>CleanAmazon[[#This Row],[Actual_Price]]*CleanAmazon[[#This Row],[Rating_Count]]</f>
        <v>233155000</v>
      </c>
      <c r="P110" t="str">
        <f>PROPER(amazon!I110)</f>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Q110" t="str">
        <f>amazon!J110</f>
        <v>AHY6AK5LXBTGXDDXSU57ISMDW55Q,AGULFHMPCHCL32WCIP4GEGWFVZEQ,AFVZXMXYRXVM3VBDLGX45W34GQ4Q,AFT4N4FD4G7EYIOZIYP6KBRGU66A</v>
      </c>
      <c r="R110" t="str">
        <f>PROPER(amazon!K110)</f>
        <v>Utdbuzz,Mukund Nagvenkar,S.R K.,Pruthvi Raj Goud</v>
      </c>
      <c r="S110" t="str">
        <f>amazon!L110</f>
        <v>R2G4T57OLXDVPL,R3IQ8PWVTWENBY,RH6UHEBP622FT,R3RHA159FH0SOQ</v>
      </c>
      <c r="T110" t="str">
        <f>PROPER(amazon!M110)</f>
        <v>Good Tv For The Price. (But My Experience Was Not Perfect),Good But Not Best  @!@,Decent Tv For The Price But Misses On Basic Smart Features,Perfect One In Our Budget. Speedy And Customer Friendly Approach From Vu</v>
      </c>
      <c r="U110" t="str">
        <f>PROPER(amazon!N110)</f>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v>
      </c>
      <c r="V110" t="str">
        <f>TRIM(CLEAN(amazon!O110))</f>
        <v>https://m.media-amazon.com/images/I/41pdZIhY+gL._SY300_SX300_.jpg</v>
      </c>
      <c r="W110" t="str">
        <f>TRIM(CLEAN(amazon!P110))</f>
        <v>https://www.amazon.in/VU-inches-GloLED-Google-55GloLED/dp/B0B9XLX8VR/ref=sr_1_121?qid=1672909130&amp;s=electronics&amp;sr=1-121</v>
      </c>
    </row>
    <row r="111" spans="1:23">
      <c r="A111" t="str">
        <f>amazon!A111</f>
        <v>B08Y5KXR6Z</v>
      </c>
      <c r="B111" t="str">
        <f>PROPER(amazon!B111)</f>
        <v>Ptron Solero T241 2.4A Type-C Data &amp; Charging Usb Cable, Made In India, 480Mbps Data Sync, Durable 1-Meter Long Usb Cable For Type-C Usb Devices For Charging Adapter (Black)</v>
      </c>
      <c r="C111" t="str">
        <f>PROPER(amazon!C111)</f>
        <v>Computers&amp;Accessories|Accessories&amp;Peripherals|Cables&amp;Accessories|Cables|Usbcables</v>
      </c>
      <c r="D111" t="s">
        <v>13080</v>
      </c>
      <c r="E111" t="s">
        <v>13081</v>
      </c>
      <c r="F111" t="s">
        <v>13082</v>
      </c>
      <c r="G111" t="s">
        <v>13083</v>
      </c>
      <c r="H111" s="8">
        <f>amazon!D111</f>
        <v>99</v>
      </c>
      <c r="I111" s="8" t="str">
        <f>IF(CleanAmazon[[#This Row],[Discounted_Price]]&lt;200,"&lt;₹200",IF(OR(CleanAmazon[[#This Row],[Discounted_Price]]=200,CleanAmazon[[#This Row],[Discounted_Price]]&lt;=500),"₹200 - ₹500","&gt;₹500"))</f>
        <v>&lt;₹200</v>
      </c>
      <c r="J111" s="8">
        <f>amazon!E111</f>
        <v>800</v>
      </c>
      <c r="K111" s="10">
        <f>amazon!F111</f>
        <v>0.88</v>
      </c>
      <c r="L111" t="str">
        <f>IF(CleanAmazon[[#This Row],[Discount_Percentage]]&gt;=50%,"50% or More","&lt;50%")</f>
        <v>50% or More</v>
      </c>
      <c r="M111" s="7">
        <f>amazon!G111</f>
        <v>3.9</v>
      </c>
      <c r="N111" s="4">
        <f>amazon!H111</f>
        <v>24871</v>
      </c>
      <c r="O111" s="8">
        <f>CleanAmazon[[#This Row],[Actual_Price]]*CleanAmazon[[#This Row],[Rating_Count]]</f>
        <v>19896800</v>
      </c>
      <c r="P111" t="str">
        <f>PROPER(amazon!I111)</f>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Q111" t="str">
        <f>amazon!J111</f>
        <v>AEQ2YMXSZWEOHK2EHTNLOS56YTZQ,AGRVINWECNY7323CWFXZYYIZOFTQ,AHBAT6VLOXWGYDL57KHCNCLPXAKA,AF7NDY2H6JVYTSQOZP76GCATQ34Q,AFV7ZA733ZLME4KNLZPMPCBUNPPA,AHFAAPSY2MJ5HYOU2VQDJ7AQY4NQ,AH2WGV2PEBUTICRPBEEVKF24G5LA,AEP4MK3EKOBDKTGPJTRN5RBDIODA</v>
      </c>
      <c r="R111" t="str">
        <f>PROPER(amazon!K111)</f>
        <v>Jayesh,Rajesh K.,Soopy,Amazon Customer,Aman,Shankar,Dinesh,Chitra,Ajaybabu.O.M</v>
      </c>
      <c r="S111" t="str">
        <f>amazon!L111</f>
        <v>R7S8ANNSDPR40,R3CLZFLHVJU26P,RFF7U7MPQFUGR,R1MV1NKC23DWPI,R11D3U0V2XKDKF,R18MP1KLUE18PC,RWGJNVEH5ZQME,R1XN72FU6Q37IH</v>
      </c>
      <c r="T111" t="str">
        <f>PROPER(amazon!M111)</f>
        <v>It'S Pretty Good,Average Quality,Very Good And Useful Usb Cable,Good Usb Cable. My Experience Was Very Good It Is Long Lasting,Good,Nice Product And Useful,-,Sturdy But Does Not Support 33W Charging</v>
      </c>
      <c r="U111" t="str">
        <f>PROPER(amazon!N111)</f>
        <v>It'S A Good Product.,Like,Very Good Item Strong And Useful Usb Cablevalue For Moneythanks To Amazon And Producer,Https://M.Media-Amazon.Com/Images/W/Webp_402378-T2/Images/I/51112Zre-1L._Sy88.Jpg,Good,Nice Product And Useful Product,-,Sturdy But Does Not Support 33W Charging</v>
      </c>
      <c r="V111" t="str">
        <f>TRIM(CLEAN(amazon!O111))</f>
        <v>https://m.media-amazon.com/images/W/WEBP_402378-T2/images/I/41CB7sKZvCL._SX300_SY300_QL70_FMwebp_.jpg</v>
      </c>
      <c r="W111" t="str">
        <f>TRIM(CLEAN(amazon!P111))</f>
        <v>https://www.amazon.in/Solero-T241-Charging-480Mbps-Durable/dp/B08Y5KXR6Z/ref=sr_1_122?qid=1672909130&amp;s=electronics&amp;sr=1-122</v>
      </c>
    </row>
    <row r="112" spans="1:23">
      <c r="A112" t="str">
        <f>amazon!A112</f>
        <v>B09F6VHQXB</v>
      </c>
      <c r="B112" t="str">
        <f>PROPER(amazon!B112)</f>
        <v>Croma 80 Cm (32 Inches) Hd Ready Led Tv (Crel7369, Black) (2021 Model)</v>
      </c>
      <c r="C112" t="str">
        <f>PROPER(amazon!C112)</f>
        <v>Electronics|Hometheater,Tv&amp;Video|Televisions|Standardtelevisions</v>
      </c>
      <c r="D112" t="s">
        <v>13088</v>
      </c>
      <c r="E112" t="s">
        <v>13089</v>
      </c>
      <c r="F112" t="s">
        <v>13092</v>
      </c>
      <c r="G112" t="s">
        <v>13095</v>
      </c>
      <c r="H112" s="8">
        <f>amazon!D112</f>
        <v>7390</v>
      </c>
      <c r="I112" s="8" t="str">
        <f>IF(CleanAmazon[[#This Row],[Discounted_Price]]&lt;200,"&lt;₹200",IF(OR(CleanAmazon[[#This Row],[Discounted_Price]]=200,CleanAmazon[[#This Row],[Discounted_Price]]&lt;=500),"₹200 - ₹500","&gt;₹500"))</f>
        <v>&gt;₹500</v>
      </c>
      <c r="J112" s="8">
        <f>amazon!E112</f>
        <v>20000</v>
      </c>
      <c r="K112" s="10">
        <f>amazon!F112</f>
        <v>0.63</v>
      </c>
      <c r="L112" t="str">
        <f>IF(CleanAmazon[[#This Row],[Discount_Percentage]]&gt;=50%,"50% or More","&lt;50%")</f>
        <v>50% or More</v>
      </c>
      <c r="M112" s="7">
        <f>amazon!G112</f>
        <v>4.0999999999999996</v>
      </c>
      <c r="N112" s="4">
        <f>amazon!H112</f>
        <v>2581</v>
      </c>
      <c r="O112" s="8">
        <f>CleanAmazon[[#This Row],[Actual_Price]]*CleanAmazon[[#This Row],[Rating_Count]]</f>
        <v>51620000</v>
      </c>
      <c r="P112" t="str">
        <f>PROPER(amazon!I112)</f>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v>
      </c>
      <c r="Q112" t="str">
        <f>amazon!J112</f>
        <v>AFCMYWUZMOK6KHPFLL4DTRV2KHWA,AEF55HUCR2L3DMBXVV4SGD55JKIQ,AGOYWHMRBO7PSZ7ZPV3UH243H6AA,AHJFTFOH2F6NXLGSEFSVCLQQLTZA,AG3TB7ROWWPT3OD5SN5ZVSBYZ2NA,AH5MDQC5CNEJHNNNCBFSXIDCO6RQ,AEU4DZ5TUTNBTJHIYUDYHWXTSNSQ,AEVV7FGCQH4N4HDNGHICKQHTMMRA</v>
      </c>
      <c r="R112" t="str">
        <f>PROPER(amazon!K112)</f>
        <v>Ankit,Rishi Kapoor,Amazon Customer,Chandan Mahato,Sagar Raut,Placeholder,Tapas Mitra,Jaya Jadhav</v>
      </c>
      <c r="S112" t="str">
        <f>amazon!L112</f>
        <v>RTFGWAX83AVMH,R20TA215T3VGHG,R16SIFXH9BMQT2,RKSB6RZJD7Y4B,R2455QTVQ8IHGK,R32JWEJRN39EQK,RCQRBHBTG5TBM,R1D0DZR0T2ZNBP</v>
      </c>
      <c r="T112" t="str">
        <f>PROPER(amazon!M112)</f>
        <v>Good.,Low Price &amp; Value For Money,Value For Money,As Per Price ,Product Is Excellent Üëå,The Product Is Great But You Might Get Scammed On Amazon,Very Good Üëç,Nice Tv,Budget Free</v>
      </c>
      <c r="U112" t="str">
        <f>PROPER(amazon!N112)</f>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v>
      </c>
      <c r="V112" t="str">
        <f>TRIM(CLEAN(amazon!O112))</f>
        <v>https://m.media-amazon.com/images/I/41fruBt99gL._SX300_SY300_QL70_FMwebp_.jpg</v>
      </c>
      <c r="W112" t="str">
        <f>TRIM(CLEAN(amazon!P112))</f>
        <v>https://www.amazon.in/Croma-Inches-Ready-CREL7369-Black/dp/B09F6VHQXB/ref=sr_1_123?qid=1672909130&amp;s=electronics&amp;sr=1-123</v>
      </c>
    </row>
    <row r="113" spans="1:23">
      <c r="A113" t="str">
        <f>amazon!A113</f>
        <v>B0974G5Q2Y</v>
      </c>
      <c r="B113" t="str">
        <f>PROPER(amazon!B113)</f>
        <v>Boat Laptop, Smartphone Type-C A400 Male Data Cable (Carbon Black)</v>
      </c>
      <c r="C113" t="str">
        <f>PROPER(amazon!C113)</f>
        <v>Computers&amp;Accessories|Accessories&amp;Peripherals|Cables&amp;Accessories|Cables|Usbcables</v>
      </c>
      <c r="D113" t="s">
        <v>13080</v>
      </c>
      <c r="E113" t="s">
        <v>13081</v>
      </c>
      <c r="F113" t="s">
        <v>13082</v>
      </c>
      <c r="G113" t="s">
        <v>13083</v>
      </c>
      <c r="H113" s="8">
        <f>amazon!D113</f>
        <v>273.10000000000002</v>
      </c>
      <c r="I113" s="8" t="str">
        <f>IF(CleanAmazon[[#This Row],[Discounted_Price]]&lt;200,"&lt;₹200",IF(OR(CleanAmazon[[#This Row],[Discounted_Price]]=200,CleanAmazon[[#This Row],[Discounted_Price]]&lt;=500),"₹200 - ₹500","&gt;₹500"))</f>
        <v>₹200 - ₹500</v>
      </c>
      <c r="J113" s="8">
        <f>amazon!E113</f>
        <v>999</v>
      </c>
      <c r="K113" s="10">
        <f>amazon!F113</f>
        <v>0.73</v>
      </c>
      <c r="L113" t="str">
        <f>IF(CleanAmazon[[#This Row],[Discount_Percentage]]&gt;=50%,"50% or More","&lt;50%")</f>
        <v>50% or More</v>
      </c>
      <c r="M113" s="7">
        <f>amazon!G113</f>
        <v>4.3</v>
      </c>
      <c r="N113" s="4">
        <f>amazon!H113</f>
        <v>20850</v>
      </c>
      <c r="O113" s="8">
        <f>CleanAmazon[[#This Row],[Actual_Price]]*CleanAmazon[[#This Row],[Rating_Count]]</f>
        <v>20829150</v>
      </c>
      <c r="P113" t="str">
        <f>PROPER(amazon!I113)</f>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v>
      </c>
      <c r="Q113" t="str">
        <f>amazon!J113</f>
        <v>AFA332YHUPB6I7KMME7SOFX5RKQQ,AH3LHRL5P4YAVOQQCH72G2PJFXSA,AGUUHLF34AIEIOE5KULXXVWKBCMA,AHWY6IG3PXBBJMLVFMHHKM25BVCQ,AEOKB3ECJUM6UQOBFKMEMQVVHL4A,AEYA6LQE25O2P6C7XV62XM3YV2EQ,AHMKSLALVS62JUHSHAI3FUXWDYYA,AFZIZOK5KDBOB5QCHUQRR2ZWUYKA</v>
      </c>
      <c r="R113" t="str">
        <f>PROPER(amazon!K113)</f>
        <v>Ghost,Amazon Customer,A Vase,Mani Jha,Anu B,Ganesh Inguva,Prabhu,Amazon Customer</v>
      </c>
      <c r="S113" t="str">
        <f>amazon!L113</f>
        <v>R1G4I5FLAHM16P,R1DXRMVWV2OVE8,R2BJFG3I9TAZ2P,R35RERUQG5AERU,RQVMA35UH4D2P,R2WKO9Y6VGUOOP,R1NECHJ8DC9INS,RDDDU5N0JHZS7</v>
      </c>
      <c r="T113" t="str">
        <f>PROPER(amazon!M113)</f>
        <v>Just Buy It Dont Even 2Nd Guess It,Quality Is Good,Nylon Braided Quiet Sturdy,Amazing,Feels Like Steel Harnessed Wire - Strong,Sturdy And Durable. Useful For Charging Power Banks,Good,Nice Quality</v>
      </c>
      <c r="U113" t="str">
        <f>PROPER(amazon!N113)</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V113" t="str">
        <f>TRIM(CLEAN(amazon!O113))</f>
        <v>https://m.media-amazon.com/images/W/WEBP_402378-T2/images/I/41jk4zYjTsL._SX300_SY300_QL70_FMwebp_.jpg</v>
      </c>
      <c r="W113" t="str">
        <f>TRIM(CLEAN(amazon!P113))</f>
        <v>https://www.amazon.in/boAt-Type-c-A400-Cable-Carbon/dp/B0974G5Q2Y/ref=sr_1_124?qid=1672909130&amp;s=electronics&amp;sr=1-124</v>
      </c>
    </row>
    <row r="114" spans="1:23">
      <c r="A114" t="str">
        <f>amazon!A114</f>
        <v>B09YL9SN9B</v>
      </c>
      <c r="B114" t="str">
        <f>PROPER(amazon!B114)</f>
        <v>Lg 80 Cm (32 Inches) Hd Ready Smart Led Tv 32Lq576Bpsa (Ceramic Black)</v>
      </c>
      <c r="C114" t="str">
        <f>PROPER(amazon!C114)</f>
        <v>Electronics|Hometheater,Tv&amp;Video|Televisions|Smarttelevisions</v>
      </c>
      <c r="D114" t="s">
        <v>13088</v>
      </c>
      <c r="E114" t="s">
        <v>13089</v>
      </c>
      <c r="F114" t="s">
        <v>13092</v>
      </c>
      <c r="G114" t="s">
        <v>13093</v>
      </c>
      <c r="H114" s="8">
        <f>amazon!D114</f>
        <v>15990</v>
      </c>
      <c r="I114" s="8" t="str">
        <f>IF(CleanAmazon[[#This Row],[Discounted_Price]]&lt;200,"&lt;₹200",IF(OR(CleanAmazon[[#This Row],[Discounted_Price]]=200,CleanAmazon[[#This Row],[Discounted_Price]]&lt;=500),"₹200 - ₹500","&gt;₹500"))</f>
        <v>&gt;₹500</v>
      </c>
      <c r="J114" s="8">
        <f>amazon!E114</f>
        <v>23990</v>
      </c>
      <c r="K114" s="10">
        <f>amazon!F114</f>
        <v>0.33</v>
      </c>
      <c r="L114" t="str">
        <f>IF(CleanAmazon[[#This Row],[Discount_Percentage]]&gt;=50%,"50% or More","&lt;50%")</f>
        <v>&lt;50%</v>
      </c>
      <c r="M114" s="7">
        <f>amazon!G114</f>
        <v>4.3</v>
      </c>
      <c r="N114" s="4">
        <f>amazon!H114</f>
        <v>1035</v>
      </c>
      <c r="O114" s="8">
        <f>CleanAmazon[[#This Row],[Actual_Price]]*CleanAmazon[[#This Row],[Rating_Count]]</f>
        <v>24829650</v>
      </c>
      <c r="P114" t="str">
        <f>PROPER(amazon!I114)</f>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Q114" t="str">
        <f>amazon!J114</f>
        <v>AE4KODYP3MGRZS2JI6V7ZWVI5CHA,AEEETBDP73H6344UQ5FJSUBNR63A,AEHKKIS4WKMVCADF6Y3HMR5IRM7Q,AHQWAOSKNRUVK7GN5FZJL3UYLV2A,AFJDUYYD5BCY5PU522GYHMVIS4VQ,AFQRUDMIIMRA32Y3JBUQNWFREEUQ,AGSMSIDW4O7QLQGWYZQQMDHWGR4Q,AED3V5KQXHYOPY3IL2CUQITIZFHQ</v>
      </c>
      <c r="R114" t="str">
        <f>PROPER(amazon!K114)</f>
        <v>Rishi V,Placeholder,Benoy M.,Kushagra Goyal,Kamlesh Chugh,Manjunath,Priyanka Mukherjee,Krishti Jaswani</v>
      </c>
      <c r="S114" t="str">
        <f>amazon!L114</f>
        <v>R2CS3O3RBOMTFP,R3H2SARN5OCYSA,R17IJUZWVYY9UP,R2BKMSGC49JIFQ,R3LM25KZJYPW7K,R3FXNMZ5WCRVBB,RQAJZR3HP1BF8,R1W0S8Y1MEZEOL</v>
      </c>
      <c r="T114" t="str">
        <f>PROPER(amazon!M114)</f>
        <v>Good Tv And Features In This Budget.,Genuine Products,Offers A Lot Of Functionality For 32 Inch,Best Buy Under Rs. 16000/-,A Perfect Tv For Your Room,Super Üëå Üëç,Nice,It'S Amazing With This Price 15.5K.</v>
      </c>
      <c r="U114" t="str">
        <f>PROPER(amazon!N114)</f>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v>
      </c>
      <c r="V114" t="str">
        <f>TRIM(CLEAN(amazon!O114))</f>
        <v>https://m.media-amazon.com/images/W/WEBP_402378-T1/images/I/41WD+zBGibL._SY300_SX300_.jpg</v>
      </c>
      <c r="W114" t="str">
        <f>TRIM(CLEAN(amazon!P114))</f>
        <v>https://www.amazon.in/LG-inches-Ready-32LQ576BPSA-Ceramic/dp/B09YL9SN9B/ref=sr_1_125?qid=1672909130&amp;s=electronics&amp;sr=1-125</v>
      </c>
    </row>
    <row r="115" spans="1:23">
      <c r="A115" t="str">
        <f>amazon!A115</f>
        <v>B09RX1FK54</v>
      </c>
      <c r="B115" t="str">
        <f>PROPER(amazon!B115)</f>
        <v>Boat Type C A750 Stress Resistant, Tangle-Free, Sturdy Flat Cable With 6.5A Fast Charging &amp; 480Mbps Data Transmission, 10000+ Bends Lifespan And Extended 1.5M Length(Radiant Red)</v>
      </c>
      <c r="C115" t="str">
        <f>PROPER(amazon!C115)</f>
        <v>Computers&amp;Accessories|Accessories&amp;Peripherals|Cables&amp;Accessories|Cables|Usbcables</v>
      </c>
      <c r="D115" t="s">
        <v>13080</v>
      </c>
      <c r="E115" t="s">
        <v>13081</v>
      </c>
      <c r="F115" t="s">
        <v>13082</v>
      </c>
      <c r="G115" t="s">
        <v>13083</v>
      </c>
      <c r="H115" s="8">
        <f>amazon!D115</f>
        <v>399</v>
      </c>
      <c r="I115" s="8" t="str">
        <f>IF(CleanAmazon[[#This Row],[Discounted_Price]]&lt;200,"&lt;₹200",IF(OR(CleanAmazon[[#This Row],[Discounted_Price]]=200,CleanAmazon[[#This Row],[Discounted_Price]]&lt;=500),"₹200 - ₹500","&gt;₹500"))</f>
        <v>₹200 - ₹500</v>
      </c>
      <c r="J115" s="8">
        <f>amazon!E115</f>
        <v>999</v>
      </c>
      <c r="K115" s="10">
        <f>amazon!F115</f>
        <v>0.6</v>
      </c>
      <c r="L115" t="str">
        <f>IF(CleanAmazon[[#This Row],[Discount_Percentage]]&gt;=50%,"50% or More","&lt;50%")</f>
        <v>50% or More</v>
      </c>
      <c r="M115" s="7">
        <f>amazon!G115</f>
        <v>4.0999999999999996</v>
      </c>
      <c r="N115" s="4">
        <f>amazon!H115</f>
        <v>1780</v>
      </c>
      <c r="O115" s="8">
        <f>CleanAmazon[[#This Row],[Actual_Price]]*CleanAmazon[[#This Row],[Rating_Count]]</f>
        <v>1778220</v>
      </c>
      <c r="P115" t="str">
        <f>PROPER(amazon!I115)</f>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Q115" t="str">
        <f>amazon!J115</f>
        <v>AFJVYK4FXVGRSTSLGVUE5JGB2NVA,AEVJIJSEUXPBRKOQ2PB4JNBUTFRA,AGRLDCPA7VJZZTV4GUIODVQ3DTHA,AEUDATTJUCKFQ5ETVLUU57ZZ3XXQ,AEGR6ZYWXPEZWM7JUEBWQHAOPS2A,AEETOHX32FYDRI6SIAW7L76Q2NHQ,AELSOXQRZBOFSSY4HJUR4Y7ASQBA,AFJ6ALITTDOSUNPSFLRGDVIAEWBQ</v>
      </c>
      <c r="R115" t="str">
        <f>PROPER(amazon!K115)</f>
        <v>Livin Sebi,Anand K.,Rahul Pandita,Fazil Mohamed,Steve,Shivasunhith,Varun Kumar,Advaid Haridas</v>
      </c>
      <c r="S115" t="str">
        <f>amazon!L115</f>
        <v>RMEKYV7XWTWKV,R1PYVXH6MGUQLU,R3FUT08S34HBHW,R2X57Q7030Q9DG,REPXGC5R2LG85,R399JBQZ8JKDKC,R1N2RQSGT02EZJ,R1NGVE16U4ZUIR</v>
      </c>
      <c r="T115" t="str">
        <f>PROPER(amazon!M115)</f>
        <v>Better..!!,Charging Speed Is Not Guaranteed!,Exactly As Advertised,Excellent Warp Charge Cable,Nice,Amazing Cable,Best Fast Charging Cable,Really A Good Cable, Recommend</v>
      </c>
      <c r="U115" t="str">
        <f>PROPER(amazon!N115)</f>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V115" t="str">
        <f>TRIM(CLEAN(amazon!O115))</f>
        <v>https://m.media-amazon.com/images/W/WEBP_402378-T1/images/I/41+3EsgcpzL._SY300_SX300_.jpg</v>
      </c>
      <c r="W115" t="str">
        <f>TRIM(CLEAN(amazon!P115))</f>
        <v>https://www.amazon.in/boAt-A750-Resistant-Tangle-free-Transmission/dp/B09RX1FK54/ref=sr_1_126?qid=1672909130&amp;s=electronics&amp;sr=1-126</v>
      </c>
    </row>
    <row r="116" spans="1:23">
      <c r="A116" t="str">
        <f>amazon!A116</f>
        <v>B09TT6BFDX</v>
      </c>
      <c r="B116" t="str">
        <f>PROPER(amazon!B116)</f>
        <v>Cotbolt Silicone Protective Case Cover For Lg An Mr21Ga Magic Remote Shockproof For Lg Smart Tv Remote 2021 Protective Skin Waterproof Anti Lost (Black) (Remote Not Included)</v>
      </c>
      <c r="C116" t="str">
        <f>PROPER(amazon!C116)</f>
        <v>Electronics|Hometheater,Tv&amp;Video|Accessories|Remotecontrols</v>
      </c>
      <c r="D116" t="s">
        <v>13088</v>
      </c>
      <c r="E116" t="s">
        <v>13089</v>
      </c>
      <c r="F116" t="s">
        <v>13090</v>
      </c>
      <c r="G116" t="s">
        <v>13094</v>
      </c>
      <c r="H116" s="8">
        <f>amazon!D116</f>
        <v>399</v>
      </c>
      <c r="I116" s="8" t="str">
        <f>IF(CleanAmazon[[#This Row],[Discounted_Price]]&lt;200,"&lt;₹200",IF(OR(CleanAmazon[[#This Row],[Discounted_Price]]=200,CleanAmazon[[#This Row],[Discounted_Price]]&lt;=500),"₹200 - ₹500","&gt;₹500"))</f>
        <v>₹200 - ₹500</v>
      </c>
      <c r="J116" s="8">
        <f>amazon!E116</f>
        <v>1999</v>
      </c>
      <c r="K116" s="10">
        <f>amazon!F116</f>
        <v>0.8</v>
      </c>
      <c r="L116" t="str">
        <f>IF(CleanAmazon[[#This Row],[Discount_Percentage]]&gt;=50%,"50% or More","&lt;50%")</f>
        <v>50% or More</v>
      </c>
      <c r="M116" s="7">
        <f>amazon!G116</f>
        <v>4.5</v>
      </c>
      <c r="N116" s="4">
        <f>amazon!H116</f>
        <v>505</v>
      </c>
      <c r="O116" s="8">
        <f>CleanAmazon[[#This Row],[Actual_Price]]*CleanAmazon[[#This Row],[Rating_Count]]</f>
        <v>1009495</v>
      </c>
      <c r="P116" t="str">
        <f>PROPER(amazon!I116)</f>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v>
      </c>
      <c r="Q116" t="str">
        <f>amazon!J116</f>
        <v>AG47CSNDLDSLE7BQWBCUPL4IMBZQ,AERVJSFWEB7B63J46ZBDVGL4HEPA,AH7UKBIDDPO4XM2ZIT5IFSGEAIDA,AFVUB7JIZ754R5LHBFCOBLWFL67A,AF2XIRDLVIWFTUBDJMEWJOLB76OA,AFRLBEKPIN22S4K4PBHUJ5PQPI6A,AEMQUDDYUEXPRJ2C64I33YVVSQXA,AFHNMLRH3T77DAFEJ6UUIVBTMB3A</v>
      </c>
      <c r="R116" t="str">
        <f>PROPER(amazon!K116)</f>
        <v>Ravi,Raju,Arun,Customer Reviews,Anirban M.,Shaik B.,Ajish M Thomas,Sudhir</v>
      </c>
      <c r="S116" t="str">
        <f>amazon!L116</f>
        <v>R175A66P22YRW5,R1UO8F94EK9479,R10MKW1UG3KEPV,R1LK4Q221ZFEZJ,RIDD37MLHUPMC,R3PMLB832O0JFF,R2MQKPT7ABOBFJ,R26NZETS68YSC5</v>
      </c>
      <c r="T116" t="str">
        <f>PROPER(amazon!M116)</f>
        <v>Good,Good,Nice Product,Good Looking Üëå Good Protection For Remote Control,It'S A Very Good Cover..I Liked It.,Good,Expensive,Nice</v>
      </c>
      <c r="U116" t="str">
        <f>PROPER(amazon!N116)</f>
        <v>Good Product,Good,Nice Product, Fits Exactly.,Good Product,Fantastic Remote Cover To Buy. It Fits The Lg 2022 Model'S Uq80 As Well...A Very Good Product.,Done The Job But Value High.,Product Isn'T Bad, But The Rate Is Very Expensive.,Nice</v>
      </c>
      <c r="V116" t="str">
        <f>TRIM(CLEAN(amazon!O116))</f>
        <v>https://m.media-amazon.com/images/W/WEBP_402378-T2/images/I/41dNwzNOc3L._SX300_SY300_QL70_FMwebp_.jpg</v>
      </c>
      <c r="W116" t="str">
        <f>TRIM(CLEAN(amazon!P116))</f>
        <v>https://www.amazon.in/Cotbolt-Silicone-Protective-Shockproof-Waterproof/dp/B09TT6BFDX/ref=sr_1_127?qid=1672909130&amp;s=electronics&amp;sr=1-127</v>
      </c>
    </row>
    <row r="117" spans="1:23">
      <c r="A117" t="str">
        <f>amazon!A117</f>
        <v>B09KH58JZR</v>
      </c>
      <c r="B117" t="str">
        <f>PROPER(amazon!B117)</f>
        <v>Portronics Konnect L Por-1403 Fast Charging 3A Type-C Cable 1.2 Meter With Charge &amp; Sync Function For All Type-C Devices (White)</v>
      </c>
      <c r="C117" t="str">
        <f>PROPER(amazon!C117)</f>
        <v>Computers&amp;Accessories|Accessories&amp;Peripherals|Cables&amp;Accessories|Cables|Usbcables</v>
      </c>
      <c r="D117" t="s">
        <v>13080</v>
      </c>
      <c r="E117" t="s">
        <v>13081</v>
      </c>
      <c r="F117" t="s">
        <v>13082</v>
      </c>
      <c r="G117" t="s">
        <v>13083</v>
      </c>
      <c r="H117" s="8">
        <f>amazon!D117</f>
        <v>210</v>
      </c>
      <c r="I117" s="8" t="str">
        <f>IF(CleanAmazon[[#This Row],[Discounted_Price]]&lt;200,"&lt;₹200",IF(OR(CleanAmazon[[#This Row],[Discounted_Price]]=200,CleanAmazon[[#This Row],[Discounted_Price]]&lt;=500),"₹200 - ₹500","&gt;₹500"))</f>
        <v>₹200 - ₹500</v>
      </c>
      <c r="J117" s="8">
        <f>amazon!E117</f>
        <v>399</v>
      </c>
      <c r="K117" s="10">
        <f>amazon!F117</f>
        <v>0.47</v>
      </c>
      <c r="L117" t="str">
        <f>IF(CleanAmazon[[#This Row],[Discount_Percentage]]&gt;=50%,"50% or More","&lt;50%")</f>
        <v>&lt;50%</v>
      </c>
      <c r="M117" s="7">
        <f>amazon!G117</f>
        <v>4.0999999999999996</v>
      </c>
      <c r="N117" s="4">
        <f>amazon!H117</f>
        <v>1717</v>
      </c>
      <c r="O117" s="8">
        <f>CleanAmazon[[#This Row],[Actual_Price]]*CleanAmazon[[#This Row],[Rating_Count]]</f>
        <v>685083</v>
      </c>
      <c r="P117" t="str">
        <f>PROPER(amazon!I117)</f>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Q117" t="str">
        <f>amazon!J117</f>
        <v>AGNRJFR7GTAKNDLEQNVGQMRVURVQ,AGKFJL7J7K55WKEOE2PSU5WEXEAA,AFDHJS4AKUMVMWYEP5HW33C5NQHQ,AHA46ZPX4RCAEYAPE2XW7RQES5IA,AH4LJDHSBLPNJYLQGQ53EQ6DBVZA,AFHWTIWTNOD6HUF5VGHUIVQB3VKA,AGM6RW6V2RSFD5F6ILCN44YX4Y7Q,AHIMDVA5GYWGVLVSZBG3ZFVKF5VA</v>
      </c>
      <c r="R117" t="str">
        <f>PROPER(amazon!K117)</f>
        <v>Rathod Lakhan,Manas Pawar,Gerald,Shivam Pure,Syedshoaib Afnan,Raj,Junaid Shaikh,Suresh S</v>
      </c>
      <c r="S117" t="str">
        <f>amazon!L117</f>
        <v>R306AVQBBWQ1YE,R2QUKWK9SVJK5Y,R1DC9LG4LVK25,R2AUE6YKA26YXZ,R390FSCLMOWBPU,R2HMOFBLHZ3014,R1U4128PGOJW3J,R1LB6DVEJPMA1Q</v>
      </c>
      <c r="T117" t="str">
        <f>PROPER(amazon!M117)</f>
        <v>Fast Charging Cable,Good Product,Don'T Buy,Excellent Design And Material Quality,  Amazing Charging Speed,It Support'S Fast Charging And Also Support Android Auto For Car,Good Type C Cable In Less Price,Fast Charging Not Support,Not A Fast Charging Cable</v>
      </c>
      <c r="U117" t="str">
        <f>PROPER(amazon!N117)</f>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v>
      </c>
      <c r="V117" t="str">
        <f>TRIM(CLEAN(amazon!O117))</f>
        <v>https://m.media-amazon.com/images/I/21rxGo3S7FL._SY445_SX342_QL70_FMwebp_.jpg</v>
      </c>
      <c r="W117" t="str">
        <f>TRIM(CLEAN(amazon!P117))</f>
        <v>https://www.amazon.in/Portronics-Konnect-POR-1403-Charging-Function/dp/B09KH58JZR/ref=sr_1_129?qid=1672909130&amp;s=electronics&amp;sr=1-129</v>
      </c>
    </row>
    <row r="118" spans="1:23">
      <c r="A118" t="str">
        <f>amazon!A118</f>
        <v>B09DDCQFMT</v>
      </c>
      <c r="B118" t="str">
        <f>PROPER(amazon!B118)</f>
        <v>Electvision Remote Control Compatible With Amazon Fire Tv Stick (Pairing Manual Will Be Back Side Remote Control)(P)</v>
      </c>
      <c r="C118" t="str">
        <f>PROPER(amazon!C118)</f>
        <v>Electronics|Hometheater,Tv&amp;Video|Accessories|Remotecontrols</v>
      </c>
      <c r="D118" t="s">
        <v>13088</v>
      </c>
      <c r="E118" t="s">
        <v>13089</v>
      </c>
      <c r="F118" t="s">
        <v>13090</v>
      </c>
      <c r="G118" t="s">
        <v>13094</v>
      </c>
      <c r="H118" s="8">
        <f>amazon!D118</f>
        <v>1299</v>
      </c>
      <c r="I118" s="8" t="str">
        <f>IF(CleanAmazon[[#This Row],[Discounted_Price]]&lt;200,"&lt;₹200",IF(OR(CleanAmazon[[#This Row],[Discounted_Price]]=200,CleanAmazon[[#This Row],[Discounted_Price]]&lt;=500),"₹200 - ₹500","&gt;₹500"))</f>
        <v>&gt;₹500</v>
      </c>
      <c r="J118" s="8">
        <f>amazon!E118</f>
        <v>1999</v>
      </c>
      <c r="K118" s="10">
        <f>amazon!F118</f>
        <v>0.35</v>
      </c>
      <c r="L118" t="str">
        <f>IF(CleanAmazon[[#This Row],[Discount_Percentage]]&gt;=50%,"50% or More","&lt;50%")</f>
        <v>&lt;50%</v>
      </c>
      <c r="M118" s="7">
        <f>amazon!G118</f>
        <v>3.6</v>
      </c>
      <c r="N118" s="4">
        <f>amazon!H118</f>
        <v>590</v>
      </c>
      <c r="O118" s="8">
        <f>CleanAmazon[[#This Row],[Actual_Price]]*CleanAmazon[[#This Row],[Rating_Count]]</f>
        <v>1179410</v>
      </c>
      <c r="P118" t="str">
        <f>PROPER(amazon!I118)</f>
        <v>*Please Match Your Previous Remote Before Placing Order. Or For Verification Of Remote Contact Our Coustmer Care 7738090464</v>
      </c>
      <c r="Q118" t="str">
        <f>amazon!J118</f>
        <v>AFYFQI7B55R5LXO2D3JPD6FBNUCA,AEE6KWTJSN7EKGJ2TWFZCA6EGWJA,AHTJBJPYGGEWZQWQT7QJT2DPN7ZQ,AG4ZEZKMSPQD52MAAXWEB2PVXJ2Q,AGLKEDKY645GZ33OFGXHPWWFLXOA,AHOTORDSGF2IWSGTMZVAX56B77IQ,AFSEUS2I77MEWPOCPW77EOU6Y62A,AF6SQCFVW3FHWWPMLKQXFO5N2SJQ</v>
      </c>
      <c r="R118" t="str">
        <f>PROPER(amazon!K118)</f>
        <v>Anand Tiwari,Dr Emes Malsawma,Nishant K.,Amazon Customer,Divyang Jhala,Seecot,Amos,Dr Rose Khan</v>
      </c>
      <c r="S118" t="str">
        <f>amazon!L118</f>
        <v>R2OMPDR9UR512Z,R17E6HA16QAPSB,R1WWYE6UETR0U5,RTK0O34YU9CJW,R1TLCKD66VSYHG,RVSKWY5IP3JQB,R3R6UOU1IUUI8Z,RBHGRXXSWSZY0</v>
      </c>
      <c r="T118" t="str">
        <f>PROPER(amazon!M118)</f>
        <v>Average,As Good As Original,Expensive,Bought It In Aug And By Oct It Is Not Working.Will I Get A Refund Or Replacement,A Useful Compatible Product.,Volume Button Doesn'T Work At All,Works.,Best Remote,Connect Very Well</v>
      </c>
      <c r="U118" t="str">
        <f>PROPER(amazon!N118)</f>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v>
      </c>
      <c r="V118" t="str">
        <f>TRIM(CLEAN(amazon!O118))</f>
        <v>https://m.media-amazon.com/images/I/31sBb-2L8KL._SX300_SY300_QL70_FMwebp_.jpg</v>
      </c>
      <c r="W118" t="str">
        <f>TRIM(CLEAN(amazon!P118))</f>
        <v>https://www.amazon.in/Electvision-Remote-Control-Compatible-Pairing/dp/B09DDCQFMT/ref=sr_1_130?qid=1672909130&amp;s=electronics&amp;sr=1-130</v>
      </c>
    </row>
    <row r="119" spans="1:23">
      <c r="A119" t="str">
        <f>amazon!A119</f>
        <v>B08RP2L2NL</v>
      </c>
      <c r="B119" t="str">
        <f>PROPER(amazon!B119)</f>
        <v>King Shine Multi Retractable 3.0A Fast Charger Cord, Multiple Charging Cable 4Ft/1.2M 3-In-1 Usb Charge Cord Compatible With Phone/Type C/Micro Usb For All Android And Ios Smartphones (Random Colour)</v>
      </c>
      <c r="C119" t="str">
        <f>PROPER(amazon!C119)</f>
        <v>Computers&amp;Accessories|Accessories&amp;Peripherals|Cables&amp;Accessories|Cables|Usbcables</v>
      </c>
      <c r="D119" t="s">
        <v>13080</v>
      </c>
      <c r="E119" t="s">
        <v>13081</v>
      </c>
      <c r="F119" t="s">
        <v>13082</v>
      </c>
      <c r="G119" t="s">
        <v>13083</v>
      </c>
      <c r="H119" s="8">
        <f>amazon!D119</f>
        <v>347</v>
      </c>
      <c r="I119" s="8" t="str">
        <f>IF(CleanAmazon[[#This Row],[Discounted_Price]]&lt;200,"&lt;₹200",IF(OR(CleanAmazon[[#This Row],[Discounted_Price]]=200,CleanAmazon[[#This Row],[Discounted_Price]]&lt;=500),"₹200 - ₹500","&gt;₹500"))</f>
        <v>₹200 - ₹500</v>
      </c>
      <c r="J119" s="8">
        <f>amazon!E119</f>
        <v>999</v>
      </c>
      <c r="K119" s="10">
        <f>amazon!F119</f>
        <v>0.65</v>
      </c>
      <c r="L119" t="str">
        <f>IF(CleanAmazon[[#This Row],[Discount_Percentage]]&gt;=50%,"50% or More","&lt;50%")</f>
        <v>50% or More</v>
      </c>
      <c r="M119" s="7">
        <f>amazon!G119</f>
        <v>3.5</v>
      </c>
      <c r="N119" s="4">
        <f>amazon!H119</f>
        <v>1121</v>
      </c>
      <c r="O119" s="8">
        <f>CleanAmazon[[#This Row],[Actual_Price]]*CleanAmazon[[#This Row],[Rating_Count]]</f>
        <v>1119879</v>
      </c>
      <c r="P119" t="str">
        <f>PROPER(amazon!I119)</f>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v>
      </c>
      <c r="Q119" t="str">
        <f>amazon!J119</f>
        <v>AEZDBVRL3E3S2Q2C7LEY3TTQVVFA,AGASCT5TE6VHAHRFTOBANIS3CEIA,AFHGWFMHIMQWZDC7MDWA55EBUZEQ,AH5QCHOEUTDOJFO6UV2CGMZU5SUQ,AH47N5DDNXGCIUMG3NVONJ6SERZA,AF6N6OWYE2EZASDJCO4BOQD7AFIA,AFET7BHXMVHWJN5AS7AR3VHLW5ZA,AFZL3ATLXN5TG5KBUMLEY2ABSMWA</v>
      </c>
      <c r="R119" t="str">
        <f>PROPER(amazon!K119)</f>
        <v>Parvej Mallick,Akshay B,Urmaddy,Raja Babu,Satish,Kapil,Krish,Capt Rohit Das</v>
      </c>
      <c r="S119" t="str">
        <f>amazon!L119</f>
        <v>R1B1J4358749FT,R1BF5SS2AD8WCT,R3M2ZIVIR8KIFB,R4FCBHSKL92PJ,R2XO77R7XKY30O,RS96LTGI8BWQ7,RKYSZQWYQIFBV,R284MA5RVLO6CF</v>
      </c>
      <c r="T119" t="str">
        <f>PROPER(amazon!M119)</f>
        <v>Good,Not Happy With This Product.,Üëçquality,Not Bad,Good To Charge At Home, Not In Vehicles,Easy To Store And Use Built In Quality Of Plastic Roll Could Have Been Better,Good,A Useful Device.</v>
      </c>
      <c r="U119" t="str">
        <f>PROPER(amazon!N119)</f>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v>
      </c>
      <c r="V119" t="str">
        <f>TRIM(CLEAN(amazon!O119))</f>
        <v>https://m.media-amazon.com/images/W/WEBP_402378-T1/images/I/416GZEi9SuL._SX300_SY300_QL70_FMwebp_.jpg</v>
      </c>
      <c r="W119" t="str">
        <f>TRIM(CLEAN(amazon!P119))</f>
        <v>https://www.amazon.in/Retractable-Multiple-Charging-Compatible-Smartphones/dp/B08RP2L2NL/ref=sr_1_131?qid=1672909130&amp;s=electronics&amp;sr=1-131</v>
      </c>
    </row>
    <row r="120" spans="1:23">
      <c r="A120" t="str">
        <f>amazon!A120</f>
        <v>B0B4G2MWSB</v>
      </c>
      <c r="B120" t="str">
        <f>PROPER(amazon!B120)</f>
        <v>Lapster 5 Pin Mini Usb Cable, Usb B Cable,Camera Cable Usb2.0 For External Hdds/Card Readers/Camera Etc.</v>
      </c>
      <c r="C120" t="str">
        <f>PROPER(amazon!C120)</f>
        <v>Computers&amp;Accessories|Accessories&amp;Peripherals|Cables&amp;Accessories|Cables|Usbcables</v>
      </c>
      <c r="D120" t="s">
        <v>13080</v>
      </c>
      <c r="E120" t="s">
        <v>13081</v>
      </c>
      <c r="F120" t="s">
        <v>13082</v>
      </c>
      <c r="G120" t="s">
        <v>13083</v>
      </c>
      <c r="H120" s="8">
        <f>amazon!D120</f>
        <v>149</v>
      </c>
      <c r="I120" s="8" t="str">
        <f>IF(CleanAmazon[[#This Row],[Discounted_Price]]&lt;200,"&lt;₹200",IF(OR(CleanAmazon[[#This Row],[Discounted_Price]]=200,CleanAmazon[[#This Row],[Discounted_Price]]&lt;=500),"₹200 - ₹500","&gt;₹500"))</f>
        <v>&lt;₹200</v>
      </c>
      <c r="J120" s="8">
        <f>amazon!E120</f>
        <v>999</v>
      </c>
      <c r="K120" s="10">
        <f>amazon!F120</f>
        <v>0.85</v>
      </c>
      <c r="L120" t="str">
        <f>IF(CleanAmazon[[#This Row],[Discount_Percentage]]&gt;=50%,"50% or More","&lt;50%")</f>
        <v>50% or More</v>
      </c>
      <c r="M120" s="7">
        <f>amazon!G120</f>
        <v>4</v>
      </c>
      <c r="N120" s="4">
        <f>amazon!H120</f>
        <v>1313</v>
      </c>
      <c r="O120" s="8">
        <f>CleanAmazon[[#This Row],[Actual_Price]]*CleanAmazon[[#This Row],[Rating_Count]]</f>
        <v>1311687</v>
      </c>
      <c r="P120" t="str">
        <f>PROPER(amazon!I120)</f>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v>
      </c>
      <c r="Q120" t="str">
        <f>amazon!J120</f>
        <v>AF42EMTPEJAL4LNEPPX77TN77UHA,AHBMZRY43T2GTYDVNFMUVASIBTPA,AECCRE6ZTCPFGPVWDNY3IYYHCMOQ,AHOURK4XKLPPC4VHEDJ25NP64NPQ,AFC5K7RQQYKFB5PV47KAX2CHVIIQ,AHEVOBT5PFXMIS5A7GAXRG52XARQ,AHNOMOD65QU6QKFP3AMH5QPGQO6A,AGN2VH6RTYG5CM3YVH34VGYJFO4A</v>
      </c>
      <c r="R120" t="str">
        <f>PROPER(amazon!K120)</f>
        <v>Pruthvi Natraj,Phani,Amazon Customer,Techdevoteeindia,Devanand S B,Anuradha Banerjee,Xxxxxxxxxxxxxxxxxxxxxx,Chintan</v>
      </c>
      <c r="S120" t="str">
        <f>amazon!L120</f>
        <v>RZJR37WFGXR9B,R39X6O18GM16TM,R18ZQ09EKVWZ9R,R3NHUC9S00KIR8,R30ZSNYE78E0O2,R2LVRBREQ4EFDM,R1UJ8BCYXWICT8,R34RH86MGL4HFB</v>
      </c>
      <c r="T120" t="str">
        <f>PROPER(amazon!M120)</f>
        <v>A Well-Priced Product.,Lenthy Cord.,Product Is Working As Expected.,Lengthy Cable, Works For Car Dashcam,Product Is Okay But They Give 50Rs For Giving 5 Stars.,Misleading Length (1.2M), Rest Fine,Good Product,Good</v>
      </c>
      <c r="U120" t="str">
        <f>PROPER(amazon!N120)</f>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V120" t="str">
        <f>TRIM(CLEAN(amazon!O120))</f>
        <v>https://m.media-amazon.com/images/W/WEBP_402378-T1/images/I/41ipWb8mrKL._SX300_SY300_QL70_FMwebp_.jpg</v>
      </c>
      <c r="W120" t="str">
        <f>TRIM(CLEAN(amazon!P120))</f>
        <v>https://www.amazon.in/Lapster-camera-usb2-0-External-Readers/dp/B0B4G2MWSB/ref=sr_1_132?qid=1672909130&amp;s=electronics&amp;sr=1-132</v>
      </c>
    </row>
    <row r="121" spans="1:23">
      <c r="A121" t="str">
        <f>amazon!A121</f>
        <v>B0B21C4BMX</v>
      </c>
      <c r="B121" t="str">
        <f>PROPER(amazon!B121)</f>
        <v>Portronics Konnect Spydr 31 3-In-1 Multi Functional Cable With 3.0A Output, Tangle Resistant, 1.2M Length, Nylon Braided(Zebra)</v>
      </c>
      <c r="C121" t="str">
        <f>PROPER(amazon!C121)</f>
        <v>Computers&amp;Accessories|Accessories&amp;Peripherals|Cables&amp;Accessories|Cables|Usbcables</v>
      </c>
      <c r="D121" t="s">
        <v>13080</v>
      </c>
      <c r="E121" t="s">
        <v>13081</v>
      </c>
      <c r="F121" t="s">
        <v>13082</v>
      </c>
      <c r="G121" t="s">
        <v>13083</v>
      </c>
      <c r="H121" s="8">
        <f>amazon!D121</f>
        <v>228</v>
      </c>
      <c r="I121" s="8" t="str">
        <f>IF(CleanAmazon[[#This Row],[Discounted_Price]]&lt;200,"&lt;₹200",IF(OR(CleanAmazon[[#This Row],[Discounted_Price]]=200,CleanAmazon[[#This Row],[Discounted_Price]]&lt;=500),"₹200 - ₹500","&gt;₹500"))</f>
        <v>₹200 - ₹500</v>
      </c>
      <c r="J121" s="8">
        <f>amazon!E121</f>
        <v>899</v>
      </c>
      <c r="K121" s="10">
        <f>amazon!F121</f>
        <v>0.75</v>
      </c>
      <c r="L121" t="str">
        <f>IF(CleanAmazon[[#This Row],[Discount_Percentage]]&gt;=50%,"50% or More","&lt;50%")</f>
        <v>50% or More</v>
      </c>
      <c r="M121" s="7">
        <f>amazon!G121</f>
        <v>3.8</v>
      </c>
      <c r="N121" s="4">
        <f>amazon!H121</f>
        <v>132</v>
      </c>
      <c r="O121" s="8">
        <f>CleanAmazon[[#This Row],[Actual_Price]]*CleanAmazon[[#This Row],[Rating_Count]]</f>
        <v>118668</v>
      </c>
      <c r="P121" t="str">
        <f>PROPER(amazon!I121)</f>
        <v>3.0A Output|Pvc + Nylon Braided|Tangle Resistant|1.2M Length</v>
      </c>
      <c r="Q121" t="str">
        <f>amazon!J121</f>
        <v>AH4LJDHSBLPNJYLQGQ53EQ6DBVZA,AF4BWMWZI7TTQY2YTE2HTHRB3NHQ,AGG22XY7PCKPZDT6352IVLL2H34A,AGTO2SOXJTD3K6T7WPUHCT6SUMKA,AF5CIA2LXA75JJFRVWLKGOLKZIHQ,AFVHCWF76EOX4NMKE2ZUU67CEOBQ,AGUZMT2E4HNC5VF25OWLAUF6KBGA,AE3GY55N5USCMWLS2JIO7CZFS5FQ</v>
      </c>
      <c r="R121" t="str">
        <f>PROPER(amazon!K121)</f>
        <v>Syedshoaib Afnan,Deepak Gogia,Stuartb4U,Ramanasai Rupanagudi Venkata,Abc Thiruvananthapuram,Aneesh Suresh,Sundeep Chebrolu,Harsh Shah</v>
      </c>
      <c r="S121" t="str">
        <f>amazon!L121</f>
        <v>R15R4BV0MI9SH1,R3L67FMAFHYG6H,R1GR1N3BCB3VVZ,R1E0GBU7BQ6CSV,R28IGDF71QMQZO,R3NFH3J30CCSO9,R3VCM9XQOZO7IX,RD2MZ0Y1MQGF2</v>
      </c>
      <c r="T121" t="str">
        <f>PROPER(amazon!M121)</f>
        <v>Its Not For Fast Charging As Per My Use And This Don'T Support In Car For Android Auto.,Great,Can Be Used As Spare In An Emergency.,Good,Good For Car Drives,Not Worth Doesn'T Charge,Good One From Portronics,Excellent Cable</v>
      </c>
      <c r="U121" t="str">
        <f>PROPER(amazon!N121)</f>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v>
      </c>
      <c r="V121" t="str">
        <f>TRIM(CLEAN(amazon!O121))</f>
        <v>https://m.media-amazon.com/images/I/41LCWn4aUHL._SX300_SY300_QL70_FMwebp_.jpg</v>
      </c>
      <c r="W121" t="str">
        <f>TRIM(CLEAN(amazon!P121))</f>
        <v>https://www.amazon.in/Portronics-Konnect-Functional-Resistant-Braided/dp/B0B21C4BMX/ref=sr_1_133?qid=1672909130&amp;s=electronics&amp;sr=1-133</v>
      </c>
    </row>
    <row r="122" spans="1:23">
      <c r="A122" t="str">
        <f>amazon!A122</f>
        <v>B084MZXJNK</v>
      </c>
      <c r="B122" t="str">
        <f>PROPER(amazon!B122)</f>
        <v>Belkin Apple Certified Lightning To Type C Cable, Tough Unbreakable Braided Fast Charging For Iphone, Ipad, Air Pods, 3.3 Feet (1 Meters)    White</v>
      </c>
      <c r="C122" t="str">
        <f>PROPER(amazon!C122)</f>
        <v>Computers&amp;Accessories|Accessories&amp;Peripherals|Cables&amp;Accessories|Cables|Usbcables</v>
      </c>
      <c r="D122" t="s">
        <v>13080</v>
      </c>
      <c r="E122" t="s">
        <v>13081</v>
      </c>
      <c r="F122" t="s">
        <v>13082</v>
      </c>
      <c r="G122" t="s">
        <v>13083</v>
      </c>
      <c r="H122" s="8">
        <f>amazon!D122</f>
        <v>1599</v>
      </c>
      <c r="I122" s="8" t="str">
        <f>IF(CleanAmazon[[#This Row],[Discounted_Price]]&lt;200,"&lt;₹200",IF(OR(CleanAmazon[[#This Row],[Discounted_Price]]=200,CleanAmazon[[#This Row],[Discounted_Price]]&lt;=500),"₹200 - ₹500","&gt;₹500"))</f>
        <v>&gt;₹500</v>
      </c>
      <c r="J122" s="8">
        <f>amazon!E122</f>
        <v>1999</v>
      </c>
      <c r="K122" s="10">
        <f>amazon!F122</f>
        <v>0.2</v>
      </c>
      <c r="L122" t="str">
        <f>IF(CleanAmazon[[#This Row],[Discount_Percentage]]&gt;=50%,"50% or More","&lt;50%")</f>
        <v>&lt;50%</v>
      </c>
      <c r="M122" s="7">
        <f>amazon!G122</f>
        <v>4.4000000000000004</v>
      </c>
      <c r="N122" s="4">
        <f>amazon!H122</f>
        <v>1951</v>
      </c>
      <c r="O122" s="8">
        <f>CleanAmazon[[#This Row],[Actual_Price]]*CleanAmazon[[#This Row],[Rating_Count]]</f>
        <v>3900049</v>
      </c>
      <c r="P122" t="str">
        <f>PROPER(amazon!I122)</f>
        <v>Charges Usb-Pd Enabled Iphones/Ipads From Zero To 50% When Paired With 18W Or Higher Usb-C Charger</v>
      </c>
      <c r="Q122" t="str">
        <f>amazon!J122</f>
        <v>AE2JTMRKTUOIVIZWS2WDGTMNTU4Q,AF4QXCB32VC2DVE7O3DGFNQVFFNQ,AGAFYHMPFGVPR3MOS4QAZLAWPW3A,AGNNWLEF6V57TKIFJM7SWHNFAIQQ,AFVIPOPKMOCVCX3CMXUJHMWDIMGA,AH6MFUU725GG4KA3XTALSTU2ILHA,AGQYTSKE2UBYARZYRBADQMX6BJPQ,AG7F66F724JZ2HIJQY7NOU5M5D2Q</v>
      </c>
      <c r="R122" t="str">
        <f>PROPER(amazon!K122)</f>
        <v>Ganesh,P P.,Anas,Dr G S Santosh,Amit Benwal,Jaswant Sai,Vinod Gahlot,Piyush Handa</v>
      </c>
      <c r="S122" t="str">
        <f>amazon!L122</f>
        <v>R23AXPPZ5G7J6Q,R2U7YYESQ3433I,RMUJQEHAD3JV3,R1SFABVO7E4KZO,R2DFBJB0TJUK4H,R1A0YQ72E7P6KT,R3AXDDTW3B5UGJ,R3F3ZASCS3C7S3</v>
      </c>
      <c r="T122" t="str">
        <f>PROPER(amazon!M122)</f>
        <v>Perfect Product,Better Than The Original Cable,Better Then Original,Good,The Very Best,Works Absolutely Fine,Charging Is Very Slow.,Best Product</v>
      </c>
      <c r="U122" t="str">
        <f>PROPER(amazon!N122)</f>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v>
      </c>
      <c r="V122" t="str">
        <f>TRIM(CLEAN(amazon!O122))</f>
        <v>https://m.media-amazon.com/images/W/WEBP_402378-T2/images/I/31fQdrBOMvL._SY445_SX342_QL70_FMwebp_.jpg</v>
      </c>
      <c r="W122" t="str">
        <f>TRIM(CLEAN(amazon!P122))</f>
        <v>https://www.amazon.in/Belkin-Lightning-Unbreakable-Braided-Charging/dp/B084MZXJNK/ref=sr_1_134?qid=1672909130&amp;s=electronics&amp;sr=1-134</v>
      </c>
    </row>
    <row r="123" spans="1:23">
      <c r="A123" t="str">
        <f>amazon!A123</f>
        <v>B0BHZCNC4P</v>
      </c>
      <c r="B123" t="str">
        <f>PROPER(amazon!B123)</f>
        <v>Remote Control Compatible For Amazon Fire Tv Stick Remote Control [ 3Rd Gen ](Not Compatible For Fire Tv Edition Smart Tv) From Basesailor</v>
      </c>
      <c r="C123" t="str">
        <f>PROPER(amazon!C123)</f>
        <v>Electronics|Hometheater,Tv&amp;Video|Accessories|Remotecontrols</v>
      </c>
      <c r="D123" t="s">
        <v>13088</v>
      </c>
      <c r="E123" t="s">
        <v>13089</v>
      </c>
      <c r="F123" t="s">
        <v>13090</v>
      </c>
      <c r="G123" t="s">
        <v>13094</v>
      </c>
      <c r="H123" s="8">
        <f>amazon!D123</f>
        <v>1499</v>
      </c>
      <c r="I123" s="8" t="str">
        <f>IF(CleanAmazon[[#This Row],[Discounted_Price]]&lt;200,"&lt;₹200",IF(OR(CleanAmazon[[#This Row],[Discounted_Price]]=200,CleanAmazon[[#This Row],[Discounted_Price]]&lt;=500),"₹200 - ₹500","&gt;₹500"))</f>
        <v>&gt;₹500</v>
      </c>
      <c r="J123" s="8">
        <f>amazon!E123</f>
        <v>3999</v>
      </c>
      <c r="K123" s="10">
        <f>amazon!F123</f>
        <v>0.63</v>
      </c>
      <c r="L123" t="str">
        <f>IF(CleanAmazon[[#This Row],[Discount_Percentage]]&gt;=50%,"50% or More","&lt;50%")</f>
        <v>50% or More</v>
      </c>
      <c r="M123" s="7">
        <f>amazon!G123</f>
        <v>3.7</v>
      </c>
      <c r="N123" s="4">
        <f>amazon!H123</f>
        <v>37</v>
      </c>
      <c r="O123" s="8">
        <f>CleanAmazon[[#This Row],[Actual_Price]]*CleanAmazon[[#This Row],[Rating_Count]]</f>
        <v>147963</v>
      </c>
      <c r="P123" t="str">
        <f>PROPER(amazon!I123)</f>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v>
      </c>
      <c r="Q123" t="str">
        <f>amazon!J123</f>
        <v>AHY3QEA3CVS57POB64VVMQSPHHHA,AG633F2HW3BKLPJU3JCTLLLHWBHQ,AFU64BXF4ADZXV2SSZXAAAVLB7OQ,AFXDOEANKNDY342TWIUJUYEU55IQ,AEI5OOS434KUVK3SPKYEZMBJUB5A,AERD56GM7L442X34ICEOKG44MK2A,AFH5RGXHECG6OFJEKVIAUWKFYU2Q,AHOEADKKYXTHETSA2WOA6N4MQEVA</v>
      </c>
      <c r="R123" t="str">
        <f>PROPER(amazon!K123)</f>
        <v>Abhishek Shode,Mahendra,Vishal M,Amazon Customer,Puneet Sood,Jasmeet,Rahul Dubey,Lisha Dsouza</v>
      </c>
      <c r="S123" t="str">
        <f>amazon!L123</f>
        <v>R2RC9IQ0X5NHFU,ROE0YIUOFNATH,R1UUDX7FZOB74Y,R3HADV1CIZ9873,R3AD7NBWNZ4BF6,R2SFOHTIKJWFAA,R1NXPLBQC25OFZ,R1SNHI5TU1ORFH</v>
      </c>
      <c r="T123" t="str">
        <f>PROPER(amazon!M123)</f>
        <v>Some Buttons Not Working In First Week Of Purchase,Good,4,Must Buy Product,Quality Of Product Is Wonderful,Very Bad Experience As I Have Received A Working Remove And Not Being Able To Return It,Orignal Product,Good Product And Good Customer Service</v>
      </c>
      <c r="U123" t="str">
        <f>PROPER(amazon!N123)</f>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v>
      </c>
      <c r="V123" t="str">
        <f>TRIM(CLEAN(amazon!O123))</f>
        <v>https://m.media-amazon.com/images/I/31-J+oOnb8L._SY300_SX300_.jpg</v>
      </c>
      <c r="W123" t="str">
        <f>TRIM(CLEAN(amazon!P123))</f>
        <v>https://www.amazon.in/Remote-Control-Compatible-Amazon-basesailor/dp/B0BHZCNC4P/ref=sr_1_135?qid=1672909130&amp;s=electronics&amp;sr=1-135</v>
      </c>
    </row>
    <row r="124" spans="1:23">
      <c r="A124" t="str">
        <f>amazon!A124</f>
        <v>B0B16KD737</v>
      </c>
      <c r="B124" t="str">
        <f>PROPER(amazon!B124)</f>
        <v>Vw 80 Cm (32 Inches) Playwall Frameless Series Hd Ready Android Smart Led Tv Vw3251 (Black)</v>
      </c>
      <c r="C124" t="str">
        <f>PROPER(amazon!C124)</f>
        <v>Electronics|Hometheater,Tv&amp;Video|Televisions|Smarttelevisions</v>
      </c>
      <c r="D124" t="s">
        <v>13088</v>
      </c>
      <c r="E124" t="s">
        <v>13089</v>
      </c>
      <c r="F124" t="s">
        <v>13092</v>
      </c>
      <c r="G124" t="s">
        <v>13093</v>
      </c>
      <c r="H124" s="8">
        <f>amazon!D124</f>
        <v>8499</v>
      </c>
      <c r="I124" s="8" t="str">
        <f>IF(CleanAmazon[[#This Row],[Discounted_Price]]&lt;200,"&lt;₹200",IF(OR(CleanAmazon[[#This Row],[Discounted_Price]]=200,CleanAmazon[[#This Row],[Discounted_Price]]&lt;=500),"₹200 - ₹500","&gt;₹500"))</f>
        <v>&gt;₹500</v>
      </c>
      <c r="J124" s="8">
        <f>amazon!E124</f>
        <v>15999</v>
      </c>
      <c r="K124" s="10">
        <f>amazon!F124</f>
        <v>0.47</v>
      </c>
      <c r="L124" t="str">
        <f>IF(CleanAmazon[[#This Row],[Discount_Percentage]]&gt;=50%,"50% or More","&lt;50%")</f>
        <v>&lt;50%</v>
      </c>
      <c r="M124" s="7">
        <f>amazon!G124</f>
        <v>4.3</v>
      </c>
      <c r="N124" s="4">
        <f>amazon!H124</f>
        <v>592</v>
      </c>
      <c r="O124" s="8">
        <f>CleanAmazon[[#This Row],[Actual_Price]]*CleanAmazon[[#This Row],[Rating_Count]]</f>
        <v>9471408</v>
      </c>
      <c r="P124" t="str">
        <f>PROPER(amazon!I124)</f>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Q124" t="str">
        <f>amazon!J124</f>
        <v>AHKTEC7ZVRWNAA66KB3V5REUQG6A,AFMYMI6FWPFSDK7KXBHB2D7555OA,AEZTUFS2XNNKJ5ZCNRLE5JWWI4PQ,AGVZ57S4TZDMQTXR67SMTWQOOKRA,AEJWYKZND5DTQQYR26RKWY5FWTOQ,AGBUVENL47YJ3NJFQJS2MKZC7NKA,AFI3EFAYZRL5L5TQXRQBQKWJQJTQ,AEQWP6WIVLFP2L3MSAWW3RENW3XQ</v>
      </c>
      <c r="R124" t="str">
        <f>PROPER(amazon!K124)</f>
        <v>Denzil Varghese,Amazon Customer,Placeholder,Anil More,Rajesh,Mostafir Molla,Mohit Singh,Suresh Rankhambe</v>
      </c>
      <c r="S124" t="str">
        <f>amazon!L124</f>
        <v>R6H0LMQOYOUPR,RNP5KTHVIELH4,RQSOPFFP2W9UH,R28G1GQ4YWOYOX,R1ASISF519P4CO,R3VF5DEKULWSKF,RLQPU8GARVD9A,R5A7COKUGSUIQ</v>
      </c>
      <c r="T124" t="str">
        <f>PROPER(amazon!M124)</f>
        <v>Value For Money!! But Don'T Expect Flagship Quality.,Good,Good Product,Good,God,Value For Money,Nice Product,Youtub Is Slow But All Perform Best</v>
      </c>
      <c r="U124" t="str">
        <f>PROPER(amazon!N124)</f>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v>
      </c>
      <c r="V124" t="str">
        <f>TRIM(CLEAN(amazon!O124))</f>
        <v>https://m.media-amazon.com/images/I/41P2TNMG-hL._SY300_SX300_QL70_FMwebp_.jpg</v>
      </c>
      <c r="W124" t="str">
        <f>TRIM(CLEAN(amazon!P124))</f>
        <v>https://www.amazon.in/VW-Playwall-Frameless-Android-VW3251/dp/B0B16KD737/ref=sr_1_136?qid=1672909130&amp;s=electronics&amp;sr=1-136</v>
      </c>
    </row>
    <row r="125" spans="1:23">
      <c r="A125" t="str">
        <f>amazon!A125</f>
        <v>B099K9ZX65</v>
      </c>
      <c r="B125" t="str">
        <f>PROPER(amazon!B125)</f>
        <v>Hisense 108 Cm (43 Inches) 4K Ultra Hd Smart Certified Android Led Tv 43A6Ge (Black)</v>
      </c>
      <c r="C125" t="str">
        <f>PROPER(amazon!C125)</f>
        <v>Electronics|Hometheater,Tv&amp;Video|Televisions|Smarttelevisions</v>
      </c>
      <c r="D125" t="s">
        <v>13088</v>
      </c>
      <c r="E125" t="s">
        <v>13089</v>
      </c>
      <c r="F125" t="s">
        <v>13092</v>
      </c>
      <c r="G125" t="s">
        <v>13093</v>
      </c>
      <c r="H125" s="8">
        <f>amazon!D125</f>
        <v>20990</v>
      </c>
      <c r="I125" s="8" t="str">
        <f>IF(CleanAmazon[[#This Row],[Discounted_Price]]&lt;200,"&lt;₹200",IF(OR(CleanAmazon[[#This Row],[Discounted_Price]]=200,CleanAmazon[[#This Row],[Discounted_Price]]&lt;=500),"₹200 - ₹500","&gt;₹500"))</f>
        <v>&gt;₹500</v>
      </c>
      <c r="J125" s="8">
        <f>amazon!E125</f>
        <v>44990</v>
      </c>
      <c r="K125" s="10">
        <f>amazon!F125</f>
        <v>0.53</v>
      </c>
      <c r="L125" t="str">
        <f>IF(CleanAmazon[[#This Row],[Discount_Percentage]]&gt;=50%,"50% or More","&lt;50%")</f>
        <v>50% or More</v>
      </c>
      <c r="M125" s="7">
        <f>amazon!G125</f>
        <v>4.0999999999999996</v>
      </c>
      <c r="N125" s="4">
        <f>amazon!H125</f>
        <v>1259</v>
      </c>
      <c r="O125" s="8">
        <f>CleanAmazon[[#This Row],[Actual_Price]]*CleanAmazon[[#This Row],[Rating_Count]]</f>
        <v>56642410</v>
      </c>
      <c r="P125" t="str">
        <f>PROPER(amazon!I125)</f>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Q125" t="str">
        <f>amazon!J125</f>
        <v>AFP334GQV3WBH6XJIX5VITMYOH2A,AHAIKXSSOQ7R5GBPVSBR6VE72QVQ,AHTSXQI7JAQVYVVQE6DK4B2EJSPQ,AH3DODDCISNEXGUHYV4MRDQ3H36Q,AFNNLWHF3B35C5XQN3Y6T77GIJFQ,AHN73IF2MNKIJ2MEMND5ODN7XDFA,AGG44FGU5A2RZMRCILNFIV6SCYDA,AHFQGP45QKIEFKYOCYUH4DP63XGQ</v>
      </c>
      <c r="R125" t="str">
        <f>PROPER(amazon!K125)</f>
        <v>Ravi Naresh,Anup,Chinmay Bapusaheb Gayake,Hetal,Mageshwaran,Eswar,Gaddam Srinivas,Gautam Jethwa</v>
      </c>
      <c r="S125" t="str">
        <f>amazon!L125</f>
        <v>R1Z33CAT0B5EQM,R38KPAP35GXYOK,R26YGSNK20I13P,R2LRI9HDQ8EDA4,R1GGE338ZSBHFP,R195Z8O5JXM9OY,R11CX4EPU303P9,R27JZDVM9VS7Y5</v>
      </c>
      <c r="T125" t="str">
        <f>PROPER(amazon!M125)</f>
        <v>Hisense Vivid 4K Tv Initial Impressions,Picture Quality,Best In Class Audio &amp; Picture Quality,Good Products,Amazing,Good,Good Product,Good Size For Small Leaving Room Of 18'*9'6" ,Sound Quality Is Also Good For Small Leaving Room.</v>
      </c>
      <c r="U125" t="str">
        <f>PROPER(amazon!N125)</f>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v>
      </c>
      <c r="V125" t="str">
        <f>TRIM(CLEAN(amazon!O125))</f>
        <v>https://m.media-amazon.com/images/I/51Pu9zNUbtL._SY300_SX300_QL70_FMwebp_.jpg</v>
      </c>
      <c r="W125" t="str">
        <f>TRIM(CLEAN(amazon!P125))</f>
        <v>https://www.amazon.in/Hisense-inches-Certified-Android-43A6GE/dp/B099K9ZX65/ref=sr_1_137?qid=1672909130&amp;s=electronics&amp;sr=1-137</v>
      </c>
    </row>
    <row r="126" spans="1:23">
      <c r="A126" t="str">
        <f>amazon!A126</f>
        <v>B08Y55LPBF</v>
      </c>
      <c r="B126" t="str">
        <f>PROPER(amazon!B126)</f>
        <v>Redmi 126 Cm (50 Inches) 4K Ultra Hd Android Smart Led Tv X50 | L50M6-Ra (Black)</v>
      </c>
      <c r="C126" t="str">
        <f>PROPER(amazon!C126)</f>
        <v>Electronics|Hometheater,Tv&amp;Video|Televisions|Smarttelevisions</v>
      </c>
      <c r="D126" t="s">
        <v>13088</v>
      </c>
      <c r="E126" t="s">
        <v>13089</v>
      </c>
      <c r="F126" t="s">
        <v>13092</v>
      </c>
      <c r="G126" t="s">
        <v>13093</v>
      </c>
      <c r="H126" s="8">
        <f>amazon!D126</f>
        <v>32999</v>
      </c>
      <c r="I126" s="8" t="str">
        <f>IF(CleanAmazon[[#This Row],[Discounted_Price]]&lt;200,"&lt;₹200",IF(OR(CleanAmazon[[#This Row],[Discounted_Price]]=200,CleanAmazon[[#This Row],[Discounted_Price]]&lt;=500),"₹200 - ₹500","&gt;₹500"))</f>
        <v>&gt;₹500</v>
      </c>
      <c r="J126" s="8">
        <f>amazon!E126</f>
        <v>44999</v>
      </c>
      <c r="K126" s="10">
        <f>amazon!F126</f>
        <v>0.27</v>
      </c>
      <c r="L126" t="str">
        <f>IF(CleanAmazon[[#This Row],[Discount_Percentage]]&gt;=50%,"50% or More","&lt;50%")</f>
        <v>&lt;50%</v>
      </c>
      <c r="M126" s="7">
        <f>amazon!G126</f>
        <v>4.2</v>
      </c>
      <c r="N126" s="4">
        <f>amazon!H126</f>
        <v>45238</v>
      </c>
      <c r="O126" s="8">
        <f>CleanAmazon[[#This Row],[Actual_Price]]*CleanAmazon[[#This Row],[Rating_Count]]</f>
        <v>2035664762</v>
      </c>
      <c r="P126" t="str">
        <f>PROPER(amazon!I126)</f>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v>
      </c>
      <c r="Q126" t="str">
        <f>amazon!J126</f>
        <v>AG6WSLLXZY52HSQUY5PRCXTCYQYQ,AHGJ2DNFP3OJWO73XW2R7TDXI7WA,AGIC6PASSVB4T3KTZHK6ADD23GCA,AH4TEK5IQCC2BSF2KSQNKQEXAPLA,AFJIYRZTBOJBOWYQ5RNA36DBBXOA,AGCRWRS4RJYVGVKINV3VAR4CGDWA,AEGPWBXEAWPF6XRT7EZJOYJQA6DQ,AF5BU6DZ446HN4DTCO7W7AWXBJBA</v>
      </c>
      <c r="R126" t="str">
        <f>PROPER(amazon!K126)</f>
        <v>Prateeq,Suraj Chand,Viswanath Raju,Ramamoorthy,Nitesh Singh,Adnan,Kailash,Chandani Dinodia</v>
      </c>
      <c r="S126" t="str">
        <f>amazon!L126</f>
        <v>R3CR9H6ABJ4Q4O,R2S5VBYYN51ELA,R1U0718A15KBBU,R9YRKNJ667H1E,RAWMG4UI4CZD3,R877Y6K5MW32G,RC458V57ETXDN,R2VOHT3T6361C5</v>
      </c>
      <c r="T126" t="str">
        <f>PROPER(amazon!M126)</f>
        <v>Worth The Price,Mi Smart Tv 32" :- 7/10 Average.,Worth Using Since 1.5 Years,Expect More From Mi,Worth For Money.,Good Product,It‚Äôs Good,Go For It Without Thinking Twice.</v>
      </c>
      <c r="U126" t="str">
        <f>PROPER(amazon!N126)</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v>
      </c>
      <c r="V126" t="str">
        <f>TRIM(CLEAN(amazon!O126))</f>
        <v>https://m.media-amazon.com/images/I/41Om+JyC4iL._SX300_SY300_.jpg</v>
      </c>
      <c r="W126" t="str">
        <f>TRIM(CLEAN(amazon!P126))</f>
        <v>https://www.amazon.in/Redmi-inches-Ultra-Android-L50M6-RA/dp/B08Y55LPBF/ref=sr_1_138?qid=1672909130&amp;s=electronics&amp;sr=1-138</v>
      </c>
    </row>
    <row r="127" spans="1:23">
      <c r="A127" t="str">
        <f>amazon!A127</f>
        <v>B015OW3M1W</v>
      </c>
      <c r="B127" t="str">
        <f>PROPER(amazon!B127)</f>
        <v>Amazonbasics 6-Feet Displayport (Not Usb Port) To Hdmi Cable Black</v>
      </c>
      <c r="C127" t="str">
        <f>PROPER(amazon!C127)</f>
        <v>Electronics|Hometheater,Tv&amp;Video|Accessories|Cables|Hdmicables</v>
      </c>
      <c r="D127" t="s">
        <v>13088</v>
      </c>
      <c r="E127" t="s">
        <v>13089</v>
      </c>
      <c r="F127" t="s">
        <v>13090</v>
      </c>
      <c r="G127" t="s">
        <v>13083</v>
      </c>
      <c r="H127" s="8">
        <f>amazon!D127</f>
        <v>799</v>
      </c>
      <c r="I127" s="8" t="str">
        <f>IF(CleanAmazon[[#This Row],[Discounted_Price]]&lt;200,"&lt;₹200",IF(OR(CleanAmazon[[#This Row],[Discounted_Price]]=200,CleanAmazon[[#This Row],[Discounted_Price]]&lt;=500),"₹200 - ₹500","&gt;₹500"))</f>
        <v>&gt;₹500</v>
      </c>
      <c r="J127" s="8">
        <f>amazon!E127</f>
        <v>1700</v>
      </c>
      <c r="K127" s="10">
        <f>amazon!F127</f>
        <v>0.53</v>
      </c>
      <c r="L127" t="str">
        <f>IF(CleanAmazon[[#This Row],[Discount_Percentage]]&gt;=50%,"50% or More","&lt;50%")</f>
        <v>50% or More</v>
      </c>
      <c r="M127" s="7">
        <f>amazon!G127</f>
        <v>4.0999999999999996</v>
      </c>
      <c r="N127" s="4">
        <f>amazon!H127</f>
        <v>28638</v>
      </c>
      <c r="O127" s="8">
        <f>CleanAmazon[[#This Row],[Actual_Price]]*CleanAmazon[[#This Row],[Rating_Count]]</f>
        <v>48684600</v>
      </c>
      <c r="P127" t="str">
        <f>PROPER(amazon!I127)</f>
        <v>Displayport Male To Hdmi Male Cable Allows You To Connect A Displayport Output To An Hdmi Input|Connect Your Tv, Projector Or Monitor; Not Compatible With A Usb Port|Allows Both The Video And Audio Signals To Transmit Over A Single Cable|1 Year Limited Warranty</v>
      </c>
      <c r="Q127" t="str">
        <f>amazon!J127</f>
        <v>AGLZUIR2UEQJFHZ6KGUGFYPYINNQ,AERVECDPABKJA75A3HLMML7JAQMQ,AEPQHZHEBKKLM6Q7IKBZNILWVCBA,AEXRU5ZQWDY2IGNVAFOF4UJQ6JQQ,AFBB545QU2N2BJW3PGXCROIDXIIQ,AEFANDDI6JRPXAGKHLQH2TV6A53A,AEA6472BE7C24EQJU3GKJNILU27A,AE2PQX6JEE6UW7QB6SNEYP3TAXLQ</v>
      </c>
      <c r="R127" t="str">
        <f>PROPER(amazon!K127)</f>
        <v>Ranjeet Singh,Placeholder,Niranjan V Jayaram,Amazon Customer,Amazon Customer,Sudhanshu Shekhar Tripathy,Ac3Connor,Neeraj K.</v>
      </c>
      <c r="S127" t="str">
        <f>amazon!L127</f>
        <v>R1O6L77S7X03S7,R2714TT5OK4DYJ,R2DVBD9OKCAEB5,R1TDHOL1G54W34,R1PL89R0J82DJV,R3JN6JLZWEUALK,R1G925OR87GNKK,R2K0I7QPBWG1D</v>
      </c>
      <c r="T127" t="str">
        <f>PROPER(amazon!M127)</f>
        <v>Worth Buying,Good One!!,Very Nice Seller Service.,Nice Cable,Nice Product Üëç,Does Not Work Universally For All Devices,So Far Good Can Be A Bit Lower,It'S A Good Product You Can Buy And Trust.</v>
      </c>
      <c r="U127" t="str">
        <f>PROPER(amazon!N127)</f>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v>
      </c>
      <c r="V127" t="str">
        <f>TRIM(CLEAN(amazon!O127))</f>
        <v>https://m.media-amazon.com/images/I/41F6ukNxcCL._SX300_SY300_QL70_FMwebp_.jpg</v>
      </c>
      <c r="W127" t="str">
        <f>TRIM(CLEAN(amazon!P127))</f>
        <v>https://www.amazon.in/AmazonBasics-6-Feet-DisplayPort-port-Cable/dp/B015OW3M1W/ref=sr_1_140?qid=1672909130&amp;s=electronics&amp;sr=1-140</v>
      </c>
    </row>
    <row r="128" spans="1:23">
      <c r="A128" t="str">
        <f>amazon!A128</f>
        <v>B01D5H8ZI8</v>
      </c>
      <c r="B128" t="str">
        <f>PROPER(amazon!B128)</f>
        <v>Amazonbasics 3 Feet High Speed Hdmi Male To Female 2.0 Extension Cable</v>
      </c>
      <c r="C128" t="str">
        <f>PROPER(amazon!C128)</f>
        <v>Electronics|Hometheater,Tv&amp;Video|Accessories|Cables|Hdmicables</v>
      </c>
      <c r="D128" t="s">
        <v>13088</v>
      </c>
      <c r="E128" t="s">
        <v>13089</v>
      </c>
      <c r="F128" t="s">
        <v>13090</v>
      </c>
      <c r="G128" t="s">
        <v>13083</v>
      </c>
      <c r="H128" s="8">
        <f>amazon!D128</f>
        <v>229</v>
      </c>
      <c r="I128" s="8" t="str">
        <f>IF(CleanAmazon[[#This Row],[Discounted_Price]]&lt;200,"&lt;₹200",IF(OR(CleanAmazon[[#This Row],[Discounted_Price]]=200,CleanAmazon[[#This Row],[Discounted_Price]]&lt;=500),"₹200 - ₹500","&gt;₹500"))</f>
        <v>₹200 - ₹500</v>
      </c>
      <c r="J128" s="8">
        <f>amazon!E128</f>
        <v>595</v>
      </c>
      <c r="K128" s="10">
        <f>amazon!F128</f>
        <v>0.62</v>
      </c>
      <c r="L128" t="str">
        <f>IF(CleanAmazon[[#This Row],[Discount_Percentage]]&gt;=50%,"50% or More","&lt;50%")</f>
        <v>50% or More</v>
      </c>
      <c r="M128" s="7">
        <f>amazon!G128</f>
        <v>4.3</v>
      </c>
      <c r="N128" s="4">
        <f>amazon!H128</f>
        <v>12835</v>
      </c>
      <c r="O128" s="8">
        <f>CleanAmazon[[#This Row],[Actual_Price]]*CleanAmazon[[#This Row],[Rating_Count]]</f>
        <v>7636825</v>
      </c>
      <c r="P128" t="str">
        <f>PROPER(amazon!I128)</f>
        <v>Supports Full 1080P Hd Viewing With Digital Transfer At Rates Up To 102Gbps - For Excellent Picture Quality|24K Gold Plated Connectors With Braided Cable Core To Further Enhance Picture Quality|1 Year Limited Warranty</v>
      </c>
      <c r="Q128" t="str">
        <f>amazon!J128</f>
        <v>AFJXTHVSM4WSXPKINO6S6L4OI5CA,AFCTBE5IW6HOJ2ENFG5WZZNRBVJQ,AEQ5OVCZQLS52SKPGHUA2X3GJIYQ,AFVPAVVA7NTHCLGMLLSGV56WS42Q,AH44VG4ASUF7HIFZHFM6WAI4GNQA,AFCOZOXOMZ4PVEU323VFOLNOT6YA,AF2JRH2ISLR6MYBFP37T3NWBIMHQ,AFH2YOAAGY2IP4U62G4VZ6ABXJLQ</v>
      </c>
      <c r="R128" t="str">
        <f>PROPER(amazon!K128)</f>
        <v>Amazon Customer,Jagmeet Singh,Anil Sethi,Dev Singh,Pankaj Jain,Haridass D.,Mohanram Baskaran,Sdev</v>
      </c>
      <c r="S128" t="str">
        <f>amazon!L128</f>
        <v>R9PTPIYPJWRIL,R8LD3TIJ6NJ6U,R1T72BEQOOS87D,R1WE2LG38IKMZL,R8K3FFKBEQUL8,REYYFWWGQT2H1,R2HU2LG1GPCLZ8,R2FQGWWXRQC54V</v>
      </c>
      <c r="T128" t="str">
        <f>PROPER(amazon!M128)</f>
        <v>Good Product,Hdmi Cable,Nice,Do Buy Without Any Doubt,Working As Expected,Thanks Amazon For Its Premium Choice,Good Product,Works Well And Good Quality</v>
      </c>
      <c r="U128" t="str">
        <f>PROPER(amazon!N128)</f>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v>
      </c>
      <c r="V128" t="str">
        <f>TRIM(CLEAN(amazon!O128))</f>
        <v>https://m.media-amazon.com/images/I/41Rg-JkRGgL._SY300_SX300_QL70_FMwebp_.jpg</v>
      </c>
      <c r="W128" t="str">
        <f>TRIM(CLEAN(amazon!P128))</f>
        <v>https://www.amazon.in/AmazonBasics-Speed-Female-Extension-Cable/dp/B01D5H8ZI8/ref=sr_1_141?qid=1672909130&amp;s=electronics&amp;sr=1-141</v>
      </c>
    </row>
    <row r="129" spans="1:23">
      <c r="A129" t="str">
        <f>amazon!A129</f>
        <v>B09X1M3DHX</v>
      </c>
      <c r="B129" t="str">
        <f>PROPER(amazon!B129)</f>
        <v>Iffalcon 80 Cm (32 Inches) Hd Ready Smart Led Tv¬†32F53 (Black)</v>
      </c>
      <c r="C129" t="str">
        <f>PROPER(amazon!C129)</f>
        <v>Electronics|Hometheater,Tv&amp;Video|Televisions|Smarttelevisions</v>
      </c>
      <c r="D129" t="s">
        <v>13088</v>
      </c>
      <c r="E129" t="s">
        <v>13089</v>
      </c>
      <c r="F129" t="s">
        <v>13092</v>
      </c>
      <c r="G129" t="s">
        <v>13093</v>
      </c>
      <c r="H129" s="8">
        <f>amazon!D129</f>
        <v>9999</v>
      </c>
      <c r="I129" s="8" t="str">
        <f>IF(CleanAmazon[[#This Row],[Discounted_Price]]&lt;200,"&lt;₹200",IF(OR(CleanAmazon[[#This Row],[Discounted_Price]]=200,CleanAmazon[[#This Row],[Discounted_Price]]&lt;=500),"₹200 - ₹500","&gt;₹500"))</f>
        <v>&gt;₹500</v>
      </c>
      <c r="J129" s="8">
        <f>amazon!E129</f>
        <v>27990</v>
      </c>
      <c r="K129" s="10">
        <f>amazon!F129</f>
        <v>0.64</v>
      </c>
      <c r="L129" t="str">
        <f>IF(CleanAmazon[[#This Row],[Discount_Percentage]]&gt;=50%,"50% or More","&lt;50%")</f>
        <v>50% or More</v>
      </c>
      <c r="M129" s="7">
        <f>amazon!G129</f>
        <v>4.2</v>
      </c>
      <c r="N129" s="4">
        <f>amazon!H129</f>
        <v>1269</v>
      </c>
      <c r="O129" s="8">
        <f>CleanAmazon[[#This Row],[Actual_Price]]*CleanAmazon[[#This Row],[Rating_Count]]</f>
        <v>35519310</v>
      </c>
      <c r="P129" t="str">
        <f>PROPER(amazon!I129)</f>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v>
      </c>
      <c r="Q129" t="str">
        <f>amazon!J129</f>
        <v>AF3IXM2LI57OSMIOBF55GYWRIYKA,AHDY3KBEOCPCYVEOYWZEYYPHAMUA,AFABWJZ3775SMVWMSWGYY4DDN6WQ,AF74JR6NGSLT6D6ZFPER3HOIV3KA,AHLGDWS4WYSZUEJTU2Y67QSUHV6A,AHX37NMZHULN3JJW4ULDOJ2RWYUA,AEVVZCUP5D2P4FWGD3AOPDGJJY4A,AG3NMRPAMYUG6GWM4J2RLJHFIBVQ</v>
      </c>
      <c r="R129" t="str">
        <f>PROPER(amazon!K129)</f>
        <v>Giribabu,Dhuna Charan Dalai.,Rclj,Arun Gowda,Pradeep,Vishnu Lal,Sagar C,Balakrishna</v>
      </c>
      <c r="S129" t="str">
        <f>amazon!L129</f>
        <v>R148TZG032T23O,R3NNEPKX2Y3RFA,R28AX5SR6R1EGR,R2CWMUCMP4HSPD,R1NMPVJYSJ118G,R1RPVBVR6TBTIP,RAZHKBDIIJ0NH,R248RAUMOHV8PU</v>
      </c>
      <c r="T129" t="str">
        <f>PROPER(amazon!M129)</f>
        <v>Ifalcon 32Inch Smart Tv,It'S Good,Good In Smart Tv,Better,Smart Android Tv,Value For Money,Meet Expectations,Nice Product .</v>
      </c>
      <c r="U129" t="str">
        <f>PROPER(amazon!N129)</f>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v>
      </c>
      <c r="V129" t="str">
        <f>TRIM(CLEAN(amazon!O129))</f>
        <v>https://m.media-amazon.com/images/I/51O93lUTxtL._SY300_SX300_QL70_FMwebp_.jpg</v>
      </c>
      <c r="W129" t="str">
        <f>TRIM(CLEAN(amazon!P129))</f>
        <v>https://www.amazon.in/iFFALCON-inches-Ready-Smart-TV-32F53/dp/B09X1M3DHX/ref=sr_1_142?qid=1672909130&amp;s=electronics&amp;sr=1-142</v>
      </c>
    </row>
    <row r="130" spans="1:23">
      <c r="A130" t="str">
        <f>amazon!A130</f>
        <v>B09MM6P76N</v>
      </c>
      <c r="B130" t="str">
        <f>PROPER(amazon!B130)</f>
        <v>7Seven¬Æ Compatible Lg Smart Tv Remote Suitable For Any Lg Led Oled Lcd Uhd Plasma Android Television And Akb75095303 Replacement Of Original Lg Tv Remote Control</v>
      </c>
      <c r="C130" t="str">
        <f>PROPER(amazon!C130)</f>
        <v>Electronics|Hometheater,Tv&amp;Video|Accessories|Remotecontrols</v>
      </c>
      <c r="D130" t="s">
        <v>13088</v>
      </c>
      <c r="E130" t="s">
        <v>13089</v>
      </c>
      <c r="F130" t="s">
        <v>13090</v>
      </c>
      <c r="G130" t="s">
        <v>13094</v>
      </c>
      <c r="H130" s="8">
        <f>amazon!D130</f>
        <v>349</v>
      </c>
      <c r="I130" s="8" t="str">
        <f>IF(CleanAmazon[[#This Row],[Discounted_Price]]&lt;200,"&lt;₹200",IF(OR(CleanAmazon[[#This Row],[Discounted_Price]]=200,CleanAmazon[[#This Row],[Discounted_Price]]&lt;=500),"₹200 - ₹500","&gt;₹500"))</f>
        <v>₹200 - ₹500</v>
      </c>
      <c r="J130" s="8">
        <f>amazon!E130</f>
        <v>599</v>
      </c>
      <c r="K130" s="10">
        <f>amazon!F130</f>
        <v>0.42</v>
      </c>
      <c r="L130" t="str">
        <f>IF(CleanAmazon[[#This Row],[Discount_Percentage]]&gt;=50%,"50% or More","&lt;50%")</f>
        <v>&lt;50%</v>
      </c>
      <c r="M130" s="7">
        <f>amazon!G130</f>
        <v>4.2</v>
      </c>
      <c r="N130" s="4">
        <f>amazon!H130</f>
        <v>284</v>
      </c>
      <c r="O130" s="8">
        <f>CleanAmazon[[#This Row],[Actual_Price]]*CleanAmazon[[#This Row],[Rating_Count]]</f>
        <v>170116</v>
      </c>
      <c r="P130" t="str">
        <f>PROPER(amazon!I130)</f>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v>
      </c>
      <c r="Q130" t="str">
        <f>amazon!J130</f>
        <v>AFQW4AC4GLYGQC4MXQWMGJM2FWRA,AGLLHPCKRL6U2U6U5XXMJ4V6ANHQ,AE5S2QIJPXDUQT54XGJVGPQJOTSA,AGBA37OJDBIONSXA6OYI5TCIQSUQ,AHZNT25EKPGFYYUQOSYG7E5M7WRQ,AHDNBCY5WEIZQ2ETHEL72TPHNGVQ,AG42FZDSEYZOQV7FJMK7BTG3Z2BQ,AE3EGIT22MVVMLV2BZBQAURWSF2Q</v>
      </c>
      <c r="R130" t="str">
        <f>PROPER(amazon!K130)</f>
        <v>Swapnil N,Abhishek Maji,Dinesh B.,Sangeet,George George,B R.K,Tom,Amazon Customer</v>
      </c>
      <c r="S130" t="str">
        <f>amazon!L130</f>
        <v>R13ILSZ9UIVWZM,R3U8Q4IBUKCLZV,R3350GX4GSKBOU,R22N3TMJEOR2L9,RFGESZVO4TD3R,RBWH0KVFX695F,R19SVOH9M0O5AZ,R81UJPCPDBR41</v>
      </c>
      <c r="T130" t="str">
        <f>PROPER(amazon!M130)</f>
        <v>Works For Lg 4K Led,Awesome Product,Good Copy Remote,This Remote Works!!! A Relief!,Good Replacement For The Original Remote Control,Timely Helped Me For My Tv,It Will Work(For MeÜòä),Just Works</v>
      </c>
      <c r="U130" t="str">
        <f>PROPER(amazon!N130)</f>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v>
      </c>
      <c r="V130" t="str">
        <f>TRIM(CLEAN(amazon!O130))</f>
        <v>https://m.media-amazon.com/images/I/31Bfu6liMWL._SX300_SY300_QL70_FMwebp_.jpg</v>
      </c>
      <c r="W130" t="str">
        <f>TRIM(CLEAN(amazon!P130))</f>
        <v>https://www.amazon.in/7SEVENTM-Universal-Replacement-Original-AKB75095303/dp/B09MM6P76N/ref=sr_1_143?qid=1672909130&amp;s=electronics&amp;sr=1-143</v>
      </c>
    </row>
    <row r="131" spans="1:23">
      <c r="A131" t="str">
        <f>amazon!A131</f>
        <v>B01D5H8LDM</v>
      </c>
      <c r="B131" t="str">
        <f>PROPER(amazon!B131)</f>
        <v>Amazonbasics 3.5Mm To 2-Male Rca Adapter Cable For Tablet, Smartphone (Black, 15 Feet)</v>
      </c>
      <c r="C131" t="str">
        <f>PROPER(amazon!C131)</f>
        <v>Electronics|Hometheater,Tv&amp;Video|Accessories|Cables|Rcacables</v>
      </c>
      <c r="D131" t="s">
        <v>13088</v>
      </c>
      <c r="E131" t="s">
        <v>13089</v>
      </c>
      <c r="F131" t="s">
        <v>13090</v>
      </c>
      <c r="G131" t="s">
        <v>13083</v>
      </c>
      <c r="H131" s="8">
        <f>amazon!D131</f>
        <v>489</v>
      </c>
      <c r="I131" s="8" t="str">
        <f>IF(CleanAmazon[[#This Row],[Discounted_Price]]&lt;200,"&lt;₹200",IF(OR(CleanAmazon[[#This Row],[Discounted_Price]]=200,CleanAmazon[[#This Row],[Discounted_Price]]&lt;=500),"₹200 - ₹500","&gt;₹500"))</f>
        <v>₹200 - ₹500</v>
      </c>
      <c r="J131" s="8">
        <f>amazon!E131</f>
        <v>1200</v>
      </c>
      <c r="K131" s="10">
        <f>amazon!F131</f>
        <v>0.59</v>
      </c>
      <c r="L131" t="str">
        <f>IF(CleanAmazon[[#This Row],[Discount_Percentage]]&gt;=50%,"50% or More","&lt;50%")</f>
        <v>50% or More</v>
      </c>
      <c r="M131" s="7">
        <f>amazon!G131</f>
        <v>4.4000000000000004</v>
      </c>
      <c r="N131" s="4">
        <f>amazon!H131</f>
        <v>69538</v>
      </c>
      <c r="O131" s="8">
        <f>CleanAmazon[[#This Row],[Actual_Price]]*CleanAmazon[[#This Row],[Rating_Count]]</f>
        <v>83445600</v>
      </c>
      <c r="P131" t="str">
        <f>PROPER(amazon!I131)</f>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v>
      </c>
      <c r="Q131" t="str">
        <f>amazon!J131</f>
        <v>AEPML5IRZNUCCZNZDPAXESOPY6OA,AGFWXRZUB5TYEIPWSULPTK7LHSYA,AFUYCL7FL7ZSW4J7EI5DHXNR7NSQ,AEMQ4TSBHCLS2GHF4C4K3CHKM6QA,AENDL564LHLXLMAUI3U3D6KV5R5A,AEHF7TORHRTMJOSTX2KYEILWRDEQ,AFL6MZDS6GWY7546AYCY3Q5L636A,AFV56MGUGR7UTIGTA35IS5TUVXHA</v>
      </c>
      <c r="R131" t="str">
        <f>PROPER(amazon!K131)</f>
        <v>Madhu Sudan Rankawat,Jegatheeswari,Jawahar Barve,Shiv Sundar,Vinoth Kumar G,Epic,Amit,Navonil Dey</v>
      </c>
      <c r="S131" t="str">
        <f>amazon!L131</f>
        <v>R1G81NIXTA4Q20,RZWZCWS5OSBP1,R2W1MPYI9H8S4T,R3MNP5J7S2T1YC,R9I0QZ1U8YU92,R226UNRVT8C1UE,R7A4EU8NKCTXI,R3KLYYUBC7THAD</v>
      </c>
      <c r="T131" t="str">
        <f>PROPER(amazon!M131)</f>
        <v>Solid And Quality Material,Good Product, Everything Good To Buy,Clear And Cristal Clear Sound,Good,Super,Value For Money,Good Cable But Over Priced,Decent Quality And 4.6M Long</v>
      </c>
      <c r="U131" t="str">
        <f>PROPER(amazon!N131)</f>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v>
      </c>
      <c r="V131" t="str">
        <f>TRIM(CLEAN(amazon!O131))</f>
        <v>https://m.media-amazon.com/images/I/513rqzxlDpL._SX300_SY300_QL70_FMwebp_.jpg</v>
      </c>
      <c r="W131" t="str">
        <f>TRIM(CLEAN(amazon!P131))</f>
        <v>https://www.amazon.in/AmazonBasics-3-5mm-2-Male-Adapter-cable/dp/B01D5H8LDM/ref=sr_1_144?qid=1672909130&amp;s=electronics&amp;sr=1-144</v>
      </c>
    </row>
    <row r="132" spans="1:23">
      <c r="A132" t="str">
        <f>amazon!A132</f>
        <v>B0B1YY6JJL</v>
      </c>
      <c r="B132" t="str">
        <f>PROPER(amazon!B132)</f>
        <v>Acer 109 Cm (43 Inches) I Series 4K Ultra Hd Android Smart Led Tv Ar43Ar2851Udfl (Black)</v>
      </c>
      <c r="C132" t="str">
        <f>PROPER(amazon!C132)</f>
        <v>Electronics|Hometheater,Tv&amp;Video|Televisions|Smarttelevisions</v>
      </c>
      <c r="D132" t="s">
        <v>13088</v>
      </c>
      <c r="E132" t="s">
        <v>13089</v>
      </c>
      <c r="F132" t="s">
        <v>13092</v>
      </c>
      <c r="G132" t="s">
        <v>13093</v>
      </c>
      <c r="H132" s="8">
        <f>amazon!D132</f>
        <v>23999</v>
      </c>
      <c r="I132" s="8" t="str">
        <f>IF(CleanAmazon[[#This Row],[Discounted_Price]]&lt;200,"&lt;₹200",IF(OR(CleanAmazon[[#This Row],[Discounted_Price]]=200,CleanAmazon[[#This Row],[Discounted_Price]]&lt;=500),"₹200 - ₹500","&gt;₹500"))</f>
        <v>&gt;₹500</v>
      </c>
      <c r="J132" s="8">
        <f>amazon!E132</f>
        <v>34990</v>
      </c>
      <c r="K132" s="10">
        <f>amazon!F132</f>
        <v>0.31</v>
      </c>
      <c r="L132" t="str">
        <f>IF(CleanAmazon[[#This Row],[Discount_Percentage]]&gt;=50%,"50% or More","&lt;50%")</f>
        <v>&lt;50%</v>
      </c>
      <c r="M132" s="7">
        <f>amazon!G132</f>
        <v>4.3</v>
      </c>
      <c r="N132" s="4">
        <f>amazon!H132</f>
        <v>4703</v>
      </c>
      <c r="O132" s="8">
        <f>CleanAmazon[[#This Row],[Actual_Price]]*CleanAmazon[[#This Row],[Rating_Count]]</f>
        <v>164557970</v>
      </c>
      <c r="P132" t="str">
        <f>PROPER(amazon!I132)</f>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Q132" t="str">
        <f>amazon!J132</f>
        <v>AFSMISGEYDYIP3Z42UTQU4AKOYZQ,AF5ILQY4KFDTO5XHHBJ42W5DXCZQ,AFBK3X6D3AHEHSYYXPL4L6JEMSLQ,AFNB6YVNGE6IT3AWQVSIG2TJ5L3Q,AGGKMIGXUM3JRNVY7HZ3JHPJ7WTQ,AFMECPERM2GI2XQJSBWEPZKODISQ,AETPKXNOTUEX5GH7WL7XQHDR5M7Q,AERFCJ6BOMVO5YW5XM5Z2ESOIK3A</v>
      </c>
      <c r="R132" t="str">
        <f>PROPER(amazon!K132)</f>
        <v>Ayush,Rohit A.,Kedar,Haran,Santosh Ghante,Krishnendu,Harindra,Sangamesh</v>
      </c>
      <c r="S132" t="str">
        <f>amazon!L132</f>
        <v>R1EBS3566VCSCG,R24MB66WRPSN2A,R25UU2M1B9BO5X,R1NXW7PGVND2LE,R3OSBPH7X9AQUK,R2I8RVEPDM0IMQ,R5RES2LABIW7Q,R3A3IRV8ZWP1U9</v>
      </c>
      <c r="T132" t="str">
        <f>PROPER(amazon!M132)</f>
        <v>Wonderful Tv And Awful Installation Service From Amazon,Acer Television Review,It'S A Good Product For That Price.,Good For The Price,Almost A Complete Package,Nice Product,Good Product,Super Designed</v>
      </c>
      <c r="U132" t="str">
        <f>PROPER(amazon!N132)</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V132" t="str">
        <f>TRIM(CLEAN(amazon!O132))</f>
        <v>https://m.media-amazon.com/images/W/WEBP_402378-T1/images/I/417QOjrqyBL._SY300_SX300_QL70_FMwebp_.jpg</v>
      </c>
      <c r="W132" t="str">
        <f>TRIM(CLEAN(amazon!P132))</f>
        <v>https://www.amazon.in/Acer-inches-Ultra-Android-AR43AR2851UDFL/dp/B0B1YY6JJL/ref=sr_1_146?qid=1672909131&amp;s=electronics&amp;sr=1-146</v>
      </c>
    </row>
    <row r="133" spans="1:23">
      <c r="A133" t="str">
        <f>amazon!A133</f>
        <v>B09QGZM8QB</v>
      </c>
      <c r="B133" t="str">
        <f>PROPER(amazon!B133)</f>
        <v>Wayona Usb Type C 65W 6Ft/2M Long Fast Charging Cable Compatible For Samsung S22 S20 Fe S21 Ultra A33 A53 A01 A73 A70 A51 M33 M53 M51 M31(2M, Black)</v>
      </c>
      <c r="C133" t="str">
        <f>PROPER(amazon!C133)</f>
        <v>Computers&amp;Accessories|Accessories&amp;Peripherals|Cables&amp;Accessories|Cables|Usbcables</v>
      </c>
      <c r="D133" t="s">
        <v>13080</v>
      </c>
      <c r="E133" t="s">
        <v>13081</v>
      </c>
      <c r="F133" t="s">
        <v>13082</v>
      </c>
      <c r="G133" t="s">
        <v>13083</v>
      </c>
      <c r="H133" s="8">
        <f>amazon!D133</f>
        <v>399</v>
      </c>
      <c r="I133" s="8" t="str">
        <f>IF(CleanAmazon[[#This Row],[Discounted_Price]]&lt;200,"&lt;₹200",IF(OR(CleanAmazon[[#This Row],[Discounted_Price]]=200,CleanAmazon[[#This Row],[Discounted_Price]]&lt;=500),"₹200 - ₹500","&gt;₹500"))</f>
        <v>₹200 - ₹500</v>
      </c>
      <c r="J133" s="8">
        <f>amazon!E133</f>
        <v>999</v>
      </c>
      <c r="K133" s="10">
        <f>amazon!F133</f>
        <v>0.6</v>
      </c>
      <c r="L133" t="str">
        <f>IF(CleanAmazon[[#This Row],[Discount_Percentage]]&gt;=50%,"50% or More","&lt;50%")</f>
        <v>50% or More</v>
      </c>
      <c r="M133" s="7">
        <f>amazon!G133</f>
        <v>4.3</v>
      </c>
      <c r="N133" s="4">
        <f>amazon!H133</f>
        <v>2806</v>
      </c>
      <c r="O133" s="8">
        <f>CleanAmazon[[#This Row],[Actual_Price]]*CleanAmazon[[#This Row],[Rating_Count]]</f>
        <v>2803194</v>
      </c>
      <c r="P133" t="str">
        <f>PROPER(amazon!I133)</f>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Q133" t="str">
        <f>amazon!J133</f>
        <v>AHL2CPZ63TFC3VB3RUVZVPFC2YZA,AG6X53SP2LB733ON4RXI3T7Y354A,AGR6UE4GCJKWO64UOIRUNFUGTL7A,AEIDO6I6DOUJAKJX6VR6C2PC6ETQ,AGI2Y5SCA6G6LPHLNAJOLCNAMEJQ,AFRCI27IITJW4I7XDL5GNZUQPZTQ,AHVKJVDTF5KCHA5NBPFC7QJAMHJQ,AEAOO4M764H7IQUU3CTHRMQBB4SQ</v>
      </c>
      <c r="R133" t="str">
        <f>PROPER(amazon!K133)</f>
        <v>Sameer Dubey,Virender,Amazon Customer,Jay,Siddharth,Kaveri Pramod,Ravinder Yadav,Rakesh Swain</v>
      </c>
      <c r="S133" t="str">
        <f>amazon!L133</f>
        <v>RGNARUOE22V1A,R5KYEFZM5496A,R38R0ACYQPV9HZ,R17M1JPCDUNH21,R1H9QE5M69Z3VS,R249MO4XBSOM0Q,R2BI8BOVC79W95,R1V5XKRZ49DQK3</v>
      </c>
      <c r="T133" t="str">
        <f>PROPER(amazon!M133)</f>
        <v>Good Material, Fast Charging,Costly But Good Product,Support Type C Super Fast Charging,Good Quality,Sturdy Cable &amp; Has Decent Charging Capabilities.,Good Buy.,Gud Product.,Very Good Product</v>
      </c>
      <c r="U133" t="str">
        <f>PROPER(amazon!N133)</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V133" t="str">
        <f>TRIM(CLEAN(amazon!O133))</f>
        <v>https://m.media-amazon.com/images/I/41Rd-jDNOmL._SY445_SX342_QL70_FMwebp_.jpg</v>
      </c>
      <c r="W133" t="str">
        <f>TRIM(CLEAN(amazon!P133))</f>
        <v>https://www.amazon.in/Wayona-Charging-Cable-Compatible-Samsung/dp/B09QGZM8QB/ref=sr_1_149?qid=1672909131&amp;s=electronics&amp;sr=1-149</v>
      </c>
    </row>
    <row r="134" spans="1:23">
      <c r="A134" t="str">
        <f>amazon!A134</f>
        <v>B08L4SBJRY</v>
      </c>
      <c r="B134" t="str">
        <f>PROPER(amazon!B134)</f>
        <v>Saifsmart Outlet Wall Mount Hanger Holder For Dot 3Rd Gen, Compact Bracket Case Plug And Built-In Cable Management For Kitchen Bathroom, Bedroom (Black)</v>
      </c>
      <c r="C134" t="str">
        <f>PROPER(amazon!C134)</f>
        <v>Electronics|Homeaudio|Accessories|Speakeraccessories|Mounts</v>
      </c>
      <c r="D134" t="s">
        <v>13088</v>
      </c>
      <c r="E134" t="s">
        <v>13099</v>
      </c>
      <c r="F134" t="s">
        <v>13090</v>
      </c>
      <c r="G134" t="s">
        <v>13100</v>
      </c>
      <c r="H134" s="8">
        <f>amazon!D134</f>
        <v>349</v>
      </c>
      <c r="I134" s="8" t="str">
        <f>IF(CleanAmazon[[#This Row],[Discounted_Price]]&lt;200,"&lt;₹200",IF(OR(CleanAmazon[[#This Row],[Discounted_Price]]=200,CleanAmazon[[#This Row],[Discounted_Price]]&lt;=500),"₹200 - ₹500","&gt;₹500"))</f>
        <v>₹200 - ₹500</v>
      </c>
      <c r="J134" s="8">
        <f>amazon!E134</f>
        <v>1299</v>
      </c>
      <c r="K134" s="10">
        <f>amazon!F134</f>
        <v>0.73</v>
      </c>
      <c r="L134" t="str">
        <f>IF(CleanAmazon[[#This Row],[Discount_Percentage]]&gt;=50%,"50% or More","&lt;50%")</f>
        <v>50% or More</v>
      </c>
      <c r="M134" s="7">
        <f>amazon!G134</f>
        <v>4</v>
      </c>
      <c r="N134" s="4">
        <f>amazon!H134</f>
        <v>3295</v>
      </c>
      <c r="O134" s="8">
        <f>CleanAmazon[[#This Row],[Actual_Price]]*CleanAmazon[[#This Row],[Rating_Count]]</f>
        <v>4280205</v>
      </c>
      <c r="P134" t="str">
        <f>PROPER(amazon!I134)</f>
        <v>Hand Free</v>
      </c>
      <c r="Q134" t="str">
        <f>amazon!J134</f>
        <v>AFEQNJUAIGTASKXSGSUUOTDMOMDQ,AHLF25KDQCPPRDIZCBICU5XG7ECQ,AF3JF6J5KVUCB7KOGLU6Z3OE4O6A,AGMLLOV22EXPBNLF6VLGFTSABHHA,AHHHCRWKGCWA2BR7WNSBRHPS24JA,AHXCS37DGQHLE7RFQHFYPWGXZICQ,AE4W5ONOAXFJGV2L3AE72XWKSUKA,AFY34GSLURN6WLMJGFOGI5R2B6LA</v>
      </c>
      <c r="R134" t="str">
        <f>PROPER(amazon!K134)</f>
        <v>Arun,Shailendra,Shiva Palthi,Harish Rao,Sushant Shukla,Jay Jayesh Chheda,Shivani Chande,Kindle Customer</v>
      </c>
      <c r="S134" t="str">
        <f>amazon!L134</f>
        <v>R375X8JYM7319I,RJ5U2OT67JPML,R1CENO6ESG485Z,RBKGVCEB3S8C2,R2ISR7TBORKI9B,R33BQQEDDFKSME,R2CEQPEZJ0VDR2,RX593R5637QHH</v>
      </c>
      <c r="T134" t="str">
        <f>PROPER(amazon!M134)</f>
        <v>Good Quality But Cheap Color,Good Product ,At This Price,Good Product,‡§Ö‡§Ö‡•Ç‡§Õ‡§Æ ‡§Π‡•À‡•§,Nice Product With Finishing Issues,Perfect Gen 3 Echo Dot Holder,Happy,Your Power Outlet Has To Bear The Weight</v>
      </c>
      <c r="U134" t="str">
        <f>PROPER(amazon!N134)</f>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v>
      </c>
      <c r="V134" t="str">
        <f>TRIM(CLEAN(amazon!O134))</f>
        <v>https://m.media-amazon.com/images/W/WEBP_402378-T2/images/I/41-AORr2udL._SX300_SY300_QL70_FMwebp_.jpg</v>
      </c>
      <c r="W134" t="str">
        <f>TRIM(CLEAN(amazon!P134))</f>
        <v>https://www.amazon.in/SAIFSMART-Compact-Bracket-Management-Bathroom/dp/B08L4SBJRY/ref=sr_1_150?qid=1672909131&amp;s=electronics&amp;sr=1-150</v>
      </c>
    </row>
    <row r="135" spans="1:23">
      <c r="A135" t="str">
        <f>amazon!A135</f>
        <v>B09X79PP8F</v>
      </c>
      <c r="B135" t="str">
        <f>PROPER(amazon!B135)</f>
        <v>Mi 2-In-1 Usb Type C Cable (Micro Usb To Type C) 30Cm For Smartphone, Headphone, Laptop (White)</v>
      </c>
      <c r="C135" t="str">
        <f>PROPER(amazon!C135)</f>
        <v>Computers&amp;Accessories|Accessories&amp;Peripherals|Cables&amp;Accessories|Cables|Usbcables</v>
      </c>
      <c r="D135" t="s">
        <v>13080</v>
      </c>
      <c r="E135" t="s">
        <v>13081</v>
      </c>
      <c r="F135" t="s">
        <v>13082</v>
      </c>
      <c r="G135" t="s">
        <v>13083</v>
      </c>
      <c r="H135" s="8">
        <f>amazon!D135</f>
        <v>179</v>
      </c>
      <c r="I135" s="8" t="str">
        <f>IF(CleanAmazon[[#This Row],[Discounted_Price]]&lt;200,"&lt;₹200",IF(OR(CleanAmazon[[#This Row],[Discounted_Price]]=200,CleanAmazon[[#This Row],[Discounted_Price]]&lt;=500),"₹200 - ₹500","&gt;₹500"))</f>
        <v>&lt;₹200</v>
      </c>
      <c r="J135" s="8">
        <f>amazon!E135</f>
        <v>299</v>
      </c>
      <c r="K135" s="10">
        <f>amazon!F135</f>
        <v>0.4</v>
      </c>
      <c r="L135" t="str">
        <f>IF(CleanAmazon[[#This Row],[Discount_Percentage]]&gt;=50%,"50% or More","&lt;50%")</f>
        <v>&lt;50%</v>
      </c>
      <c r="M135" s="7">
        <f>amazon!G135</f>
        <v>3.9</v>
      </c>
      <c r="N135" s="4">
        <f>amazon!H135</f>
        <v>81</v>
      </c>
      <c r="O135" s="8">
        <f>CleanAmazon[[#This Row],[Actual_Price]]*CleanAmazon[[#This Row],[Rating_Count]]</f>
        <v>24219</v>
      </c>
      <c r="P135" t="str">
        <f>PROPER(amazon!I135)</f>
        <v>Fast Charging And Data Transfer|High Quality Design</v>
      </c>
      <c r="Q135" t="str">
        <f>amazon!J135</f>
        <v>AEDMOT4JJAD7UCEFLEA76Y526CGQ,AHEXPGZ2QS4MXA5LDPULZPVLYBSA,AGZXI6YFQBL7Y6ZH4JOLRETHVDYQ,AEHFMY2XIP7P3MZV6KHQVLCFKWBQ,AGXW34DAO3AACVXOXNHT66PCBGQQ,AH2MVSVVA6YZM7U4DBKDG2XBZM5Q,AG5LI22SGAIXYZAJXUDGHUQXIKOA,AGQEYE3ZA7VXHMGDQLZM3VL7DNZQ</v>
      </c>
      <c r="R135" t="str">
        <f>PROPER(amazon!K135)</f>
        <v>Amazon Customer,Amrit V.,Mahender Singh,Pala Pothuraju,Kishan Patel,Amazon Customer,Amazon Customer,Vikram Gaikwad</v>
      </c>
      <c r="S135" t="str">
        <f>amazon!L135</f>
        <v>R3HWZS22FT40ZO,R2AEYDZRIEO82E,R8M1T6I3PDMWQ,R2KCCRTIUFD9WT,R2M9YHXLQ6FXFA,R159MVF48WN5LH,R1OZ6VY8C0AKZB,RARR0KXLZMJXS</v>
      </c>
      <c r="T135" t="str">
        <f>PROPER(amazon!M135)</f>
        <v>Very Useful,Good Product,Good,Very Very Short Wire,Good Quality, Suitable To Use With Powerbank,Great,Not Satisfactory,Bad Not Use No Working Usb Cebels No Replec Prodacts</v>
      </c>
      <c r="U135" t="str">
        <f>PROPER(amazon!N135)</f>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v>
      </c>
      <c r="V135" t="str">
        <f>TRIM(CLEAN(amazon!O135))</f>
        <v>https://m.media-amazon.com/images/I/21fnxCjCF1L._SX300_SY300_QL70_FMwebp_.jpg</v>
      </c>
      <c r="W135" t="str">
        <f>TRIM(CLEAN(amazon!P135))</f>
        <v>https://www.amazon.in/USB-Cable-Micro-Type-30cm/dp/B09X79PP8F/ref=sr_1_151?qid=1672909131&amp;s=electronics&amp;sr=1-151</v>
      </c>
    </row>
    <row r="136" spans="1:23">
      <c r="A136" t="str">
        <f>amazon!A136</f>
        <v>B082T6GVG9</v>
      </c>
      <c r="B136" t="str">
        <f>PROPER(amazon!B136)</f>
        <v>Amazonbasics New Release Abs Usb-A To Lightning Cable Cord, Fast Charging Mfi Certified Charger For Apple Iphone, Ipad Tablet (3-Ft, White)</v>
      </c>
      <c r="C136" t="str">
        <f>PROPER(amazon!C136)</f>
        <v>Computers&amp;Accessories|Accessories&amp;Peripherals|Cables&amp;Accessories|Cables|Usbcables</v>
      </c>
      <c r="D136" t="s">
        <v>13080</v>
      </c>
      <c r="E136" t="s">
        <v>13081</v>
      </c>
      <c r="F136" t="s">
        <v>13082</v>
      </c>
      <c r="G136" t="s">
        <v>13083</v>
      </c>
      <c r="H136" s="8">
        <f>amazon!D136</f>
        <v>689</v>
      </c>
      <c r="I136" s="8" t="str">
        <f>IF(CleanAmazon[[#This Row],[Discounted_Price]]&lt;200,"&lt;₹200",IF(OR(CleanAmazon[[#This Row],[Discounted_Price]]=200,CleanAmazon[[#This Row],[Discounted_Price]]&lt;=500),"₹200 - ₹500","&gt;₹500"))</f>
        <v>&gt;₹500</v>
      </c>
      <c r="J136" s="8">
        <f>amazon!E136</f>
        <v>1500</v>
      </c>
      <c r="K136" s="10">
        <f>amazon!F136</f>
        <v>0.54</v>
      </c>
      <c r="L136" t="str">
        <f>IF(CleanAmazon[[#This Row],[Discount_Percentage]]&gt;=50%,"50% or More","&lt;50%")</f>
        <v>50% or More</v>
      </c>
      <c r="M136" s="7">
        <f>amazon!G136</f>
        <v>4.2</v>
      </c>
      <c r="N136" s="4">
        <f>amazon!H136</f>
        <v>42301</v>
      </c>
      <c r="O136" s="8">
        <f>CleanAmazon[[#This Row],[Actual_Price]]*CleanAmazon[[#This Row],[Rating_Count]]</f>
        <v>63451500</v>
      </c>
      <c r="P136" t="str">
        <f>PROPER(amazon!I136)</f>
        <v>Added Protection: An Additional Layer Of Protection Has Been Added To The Lightning And Usb Ends To Improve Durability And Reduce Fraying;</v>
      </c>
      <c r="Q136" t="str">
        <f>amazon!J136</f>
        <v>AH4BURHCF5UQFZR4VJQXBEQCTYVQ,AGSJLPK6HU2FB4HII64NQ3OYFFFA,AGG75KFRXNLCYVRAPA6D4ZBNTNSA,AFMMETRQBRCB7WX5QNQXV6J3TR5A,AHUADIC4LFJHXZK3ZUCM5GZHP7NA,AHJCBBMUJWQGUJTT477TQ75ZTYNQ,AE2SWHFUXPXFJLITBNYV5YGTI5LQ,AEL77P6YFP7P7EZVBDU63TUTGKMQ</v>
      </c>
      <c r="R136" t="str">
        <f>PROPER(amazon!K136)</f>
        <v>Ranjith,Amazon Customer,Rajneesh S Vaid,Heera,Bavanbir Singh,Kiran Kumar Ss,Vanshik Kamboj,Unknown</v>
      </c>
      <c r="S136" t="str">
        <f>amazon!L136</f>
        <v>RLWAYTZH1YOFR,R3IOG04KDBKXTQ,R35LSY4BN61KLY,R2G97CU5VMMLET,R221NM5M3SY0PW,R112AEM8D2X3S7,R3VM7P3773KRV,R3VUA0WWCNQK33</v>
      </c>
      <c r="T136" t="str">
        <f>PROPER(amazon!M136)</f>
        <v>Sturdy And Good Quality,Small Cable, Works Fine,Average,Good One,It Affects Iphones‚Äô Battery Health,Did Not Like,Awesome Product,Good</v>
      </c>
      <c r="U136" t="str">
        <f>PROPER(amazon!N136)</f>
        <v>Https://M.Media-Amazon.Com/Images/I/71Saxlf9Tzl._Sy88.Jpg,Small Cable Otherwise Good,,I Like The Product.,Quality Is Good But After A Month Immediately I Lose 9% Of Battery Health So That‚Äôs Why I Stop Using It,Not Sturdy, Cable Will Break In Just Weeks,I Suggest This Product,Nice</v>
      </c>
      <c r="V136" t="str">
        <f>TRIM(CLEAN(amazon!O136))</f>
        <v>https://m.media-amazon.com/images/I/31R8-XSK40L._SX342_SY445_QL70_FMwebp_.jpg</v>
      </c>
      <c r="W136" t="str">
        <f>TRIM(CLEAN(amazon!P136))</f>
        <v>https://www.amazon.in/AmazonBasics-Lightning-USB-Cable-Certified/dp/B082T6GVG9/ref=sr_1_153?qid=1672909131&amp;s=electronics&amp;sr=1-153</v>
      </c>
    </row>
    <row r="137" spans="1:23">
      <c r="A137" t="str">
        <f>amazon!A137</f>
        <v>B0B3XY5YT4</v>
      </c>
      <c r="B137" t="str">
        <f>PROPER(amazon!B137)</f>
        <v>Lg 108 Cm (43 Inches) 4K Ultra Hd Smart Led Tv 43Uq7500Psf (Ceramic Black)</v>
      </c>
      <c r="C137" t="str">
        <f>PROPER(amazon!C137)</f>
        <v>Electronics|Hometheater,Tv&amp;Video|Televisions|Smarttelevisions</v>
      </c>
      <c r="D137" t="s">
        <v>13088</v>
      </c>
      <c r="E137" t="s">
        <v>13089</v>
      </c>
      <c r="F137" t="s">
        <v>13092</v>
      </c>
      <c r="G137" t="s">
        <v>13093</v>
      </c>
      <c r="H137" s="8">
        <f>amazon!D137</f>
        <v>30990</v>
      </c>
      <c r="I137" s="8" t="str">
        <f>IF(CleanAmazon[[#This Row],[Discounted_Price]]&lt;200,"&lt;₹200",IF(OR(CleanAmazon[[#This Row],[Discounted_Price]]=200,CleanAmazon[[#This Row],[Discounted_Price]]&lt;=500),"₹200 - ₹500","&gt;₹500"))</f>
        <v>&gt;₹500</v>
      </c>
      <c r="J137" s="8">
        <f>amazon!E137</f>
        <v>49990</v>
      </c>
      <c r="K137" s="10">
        <f>amazon!F137</f>
        <v>0.38</v>
      </c>
      <c r="L137" t="str">
        <f>IF(CleanAmazon[[#This Row],[Discount_Percentage]]&gt;=50%,"50% or More","&lt;50%")</f>
        <v>&lt;50%</v>
      </c>
      <c r="M137" s="7">
        <f>amazon!G137</f>
        <v>4.3</v>
      </c>
      <c r="N137" s="4">
        <f>amazon!H137</f>
        <v>1376</v>
      </c>
      <c r="O137" s="8">
        <f>CleanAmazon[[#This Row],[Actual_Price]]*CleanAmazon[[#This Row],[Rating_Count]]</f>
        <v>68786240</v>
      </c>
      <c r="P137" t="str">
        <f>PROPER(amazon!I137)</f>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Q137" t="str">
        <f>amazon!J137</f>
        <v>AFCWL3MX7BP2ZUDD37MEAENZDQ2A,AGGFXDLCFZMTLJJDR3ZFKEOXCFLQ,AHEBPCKZFBKQMB6FXQLRP72OG4ZQ,AF2V6W7LKARBMZQLFL44AY6KYOCA,AGGGM5HE2PLQKZV33JOD6K2TYPQQ,AG5VQTV5OVY2Q42ZQPWXTRU2PSLQ,AFZ5KWM4MSPU25YIO2CYGGSNYV6Q,AE6THY5M7QTHCQRZ6PIUENS3NY4A</v>
      </c>
      <c r="R137" t="str">
        <f>PROPER(amazon!K137)</f>
        <v>Raj Mohammed,Samson,Haroon Sayeed,P Imran Khan,Manohar P,Srf Prashant,Akash Sharma,Sumesh</v>
      </c>
      <c r="S137" t="str">
        <f>amazon!L137</f>
        <v>RC3ZLDRM8GA9T,RMDN4PSDM8SKK,R1YFAMDJ7P0SY3,R2WX7G1LIQSEBM,R2L4UCJ30902KF,R2MCXM8TACTRFL,R1KFS9LDEOT49N,R29FE7S1YAMO8N</v>
      </c>
      <c r="T137" t="str">
        <f>PROPER(amazon!M137)</f>
        <v>Love Amazon But Lg Is Misleading,Amazing Product,Worst Service From Lg,Good,Simply Beautiful,Satisfied With The Tv,Great Deal,It Is Quite Ok</v>
      </c>
      <c r="U137" t="str">
        <f>PROPER(amazon!N137)</f>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v>
      </c>
      <c r="V137" t="str">
        <f>TRIM(CLEAN(amazon!O137))</f>
        <v>https://m.media-amazon.com/images/W/WEBP_402378-T1/images/I/51dOjIreG4L._SX300_SY300_QL70_FMwebp_.jpg</v>
      </c>
      <c r="W137" t="str">
        <f>TRIM(CLEAN(amazon!P137))</f>
        <v>https://www.amazon.in/LG-inches-Ultra-43UQ7500PSF-Ceramic/dp/B0B3XY5YT4/ref=sr_1_154?qid=1672909131&amp;s=electronics&amp;sr=1-154</v>
      </c>
    </row>
    <row r="138" spans="1:23">
      <c r="A138" t="str">
        <f>amazon!A138</f>
        <v>B0B4HKH19N</v>
      </c>
      <c r="B138" t="str">
        <f>PROPER(amazon!B138)</f>
        <v>Ptron Solero 331 3.4Amps Multifunction Fast Charging Cable, 3-In-1 Usb Cable Micro Usb/Type-C/Ios, Made In India, Durable &amp; Strong &amp; Tangle-Free 118Cm In Length (Black)</v>
      </c>
      <c r="C138" t="str">
        <f>PROPER(amazon!C138)</f>
        <v>Computers&amp;Accessories|Accessories&amp;Peripherals|Cables&amp;Accessories|Cables|Usbcables</v>
      </c>
      <c r="D138" t="s">
        <v>13080</v>
      </c>
      <c r="E138" t="s">
        <v>13081</v>
      </c>
      <c r="F138" t="s">
        <v>13082</v>
      </c>
      <c r="G138" t="s">
        <v>13083</v>
      </c>
      <c r="H138" s="8">
        <f>amazon!D138</f>
        <v>249</v>
      </c>
      <c r="I138" s="8" t="str">
        <f>IF(CleanAmazon[[#This Row],[Discounted_Price]]&lt;200,"&lt;₹200",IF(OR(CleanAmazon[[#This Row],[Discounted_Price]]=200,CleanAmazon[[#This Row],[Discounted_Price]]&lt;=500),"₹200 - ₹500","&gt;₹500"))</f>
        <v>₹200 - ₹500</v>
      </c>
      <c r="J138" s="8">
        <f>amazon!E138</f>
        <v>931</v>
      </c>
      <c r="K138" s="10">
        <f>amazon!F138</f>
        <v>0.73</v>
      </c>
      <c r="L138" t="str">
        <f>IF(CleanAmazon[[#This Row],[Discount_Percentage]]&gt;=50%,"50% or More","&lt;50%")</f>
        <v>50% or More</v>
      </c>
      <c r="M138" s="7">
        <f>amazon!G138</f>
        <v>3.9</v>
      </c>
      <c r="N138" s="4">
        <f>amazon!H138</f>
        <v>1075</v>
      </c>
      <c r="O138" s="8">
        <f>CleanAmazon[[#This Row],[Actual_Price]]*CleanAmazon[[#This Row],[Rating_Count]]</f>
        <v>1000825</v>
      </c>
      <c r="P138" t="str">
        <f>PROPER(amazon!I138)</f>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v>
      </c>
      <c r="Q138" t="str">
        <f>amazon!J138</f>
        <v>AF477BP57JM7Z4JD4PYB2K33R6AQ,AGTDD34Y77OB36JNYQWQDN7MHECQ,AG7POKBSWQUO4VOYD4HDWYKMMJ4Q,AFZS6H2ZFJEJHRWIJ3IYL7V6KRPA,AHCYM2ECKI2MNOIDHDG4PT6IIN6A,AECZ4IP3TBM4EUG52BZAOQV3EKIA,AH6RQDXZYKAUPNBOYC4NAZERTFOQ,AFTVETL4HGH4KRUF4NXGJUEDPBAQ</v>
      </c>
      <c r="R138" t="str">
        <f>PROPER(amazon!K138)</f>
        <v>Placeholder,‡§∂‡•Ç‡§∞‡•Äpk‡§Ú‡•Ä,Gauri Salkar,Aqeel,Ashish Raj Arora,Ankit,Amazon Customer,Ramamoorthy Jaykumar</v>
      </c>
      <c r="S138" t="str">
        <f>amazon!L138</f>
        <v>R1Q323BB35OP30,RJ0CSQUUWFF9W,R23OB4XMH3S9QD,R1K5FQR6CYMQAV,R3QMD6JDUGQUCI,R1R5LTMWOXI38M,R241G3F07D3OBH,R1O7BQ61DXRVWW</v>
      </c>
      <c r="T138" t="str">
        <f>PROPER(amazon!M138)</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U138" t="str">
        <f>PROPER(amazon!N138)</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v>
      </c>
      <c r="V138" t="str">
        <f>TRIM(CLEAN(amazon!O138))</f>
        <v>https://m.media-amazon.com/images/I/41gUqtvpULL._SX300_SY300_QL70_FMwebp_.jpg</v>
      </c>
      <c r="W138" t="str">
        <f>TRIM(CLEAN(amazon!P138))</f>
        <v>https://www.amazon.in/pTron-3-4Amps-Multifunction-Charging-Tangle-free/dp/B0B4HKH19N/ref=sr_1_155?qid=1672909131&amp;s=electronics&amp;sr=1-155</v>
      </c>
    </row>
    <row r="139" spans="1:23">
      <c r="A139" t="str">
        <f>amazon!A139</f>
        <v>B08TGG316Z</v>
      </c>
      <c r="B139" t="str">
        <f>PROPER(amazon!B139)</f>
        <v>10K 8K 4K Hdmi Cable, Certified 48Gbps 1Ms Ultra High Speed Hdmi 2.1 Cable 4K 120Hz 144Hz 2K 165Hz 8K 60Hz Dynamic Hdr Arc Earc Dts:X Compatible For Mac Gaming Pc Soundbar Tv Monitor Laptop Ps5 4 Xbox</v>
      </c>
      <c r="C139" t="str">
        <f>PROPER(amazon!C139)</f>
        <v>Electronics|Hometheater,Tv&amp;Video|Accessories|Cables|Hdmicables</v>
      </c>
      <c r="D139" t="s">
        <v>13088</v>
      </c>
      <c r="E139" t="s">
        <v>13089</v>
      </c>
      <c r="F139" t="s">
        <v>13090</v>
      </c>
      <c r="G139" t="s">
        <v>13083</v>
      </c>
      <c r="H139" s="8">
        <f>amazon!D139</f>
        <v>999</v>
      </c>
      <c r="I139" s="8" t="str">
        <f>IF(CleanAmazon[[#This Row],[Discounted_Price]]&lt;200,"&lt;₹200",IF(OR(CleanAmazon[[#This Row],[Discounted_Price]]=200,CleanAmazon[[#This Row],[Discounted_Price]]&lt;=500),"₹200 - ₹500","&gt;₹500"))</f>
        <v>&gt;₹500</v>
      </c>
      <c r="J139" s="8">
        <f>amazon!E139</f>
        <v>2399</v>
      </c>
      <c r="K139" s="10">
        <f>amazon!F139</f>
        <v>0.57999999999999996</v>
      </c>
      <c r="L139" t="str">
        <f>IF(CleanAmazon[[#This Row],[Discount_Percentage]]&gt;=50%,"50% or More","&lt;50%")</f>
        <v>50% or More</v>
      </c>
      <c r="M139" s="7">
        <f>amazon!G139</f>
        <v>4.5999999999999996</v>
      </c>
      <c r="N139" s="4">
        <f>amazon!H139</f>
        <v>3664</v>
      </c>
      <c r="O139" s="8">
        <f>CleanAmazon[[#This Row],[Actual_Price]]*CleanAmazon[[#This Row],[Rating_Count]]</f>
        <v>8789936</v>
      </c>
      <c r="P139" t="str">
        <f>PROPER(amazon!I139)</f>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v>
      </c>
      <c r="Q139" t="str">
        <f>amazon!J139</f>
        <v>AFO7T5DJCA34LXNLPEMNTUPHBA3Q,AEOKQXQO42VI27RS7S6H6RDJTJWQ,AGMHQJ2A77R33DA4XP3ZHYOMOTHQ</v>
      </c>
      <c r="R139" t="str">
        <f>PROPER(amazon!K139)</f>
        <v>Mandar Joglekar,Vasanth,Well Person</v>
      </c>
      <c r="S139" t="str">
        <f>amazon!L139</f>
        <v>R1482M3Z6TF62M,RX9ISCNT5KUMA,RY1MX82BJD2VD</v>
      </c>
      <c r="T139" t="str">
        <f>PROPER(amazon!M139)</f>
        <v>Fantastic Ultra High Speed Hdmi Cable,Amazing Product,Regarding Cable</v>
      </c>
      <c r="U139" t="str">
        <f>PROPER(amazon!N139)</f>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v>
      </c>
      <c r="V139" t="str">
        <f>TRIM(CLEAN(amazon!O139))</f>
        <v>https://m.media-amazon.com/images/W/WEBP_402378-T1/images/I/41+AJMzMo7L._SX342_SY445_.jpg</v>
      </c>
      <c r="W139" t="str">
        <f>TRIM(CLEAN(amazon!P139))</f>
        <v>https://www.amazon.in/Cable-Certified-48Gbps-Ultra-Dynamic/dp/B08TGG316Z/ref=sr_1_156?qid=1672909131&amp;s=electronics&amp;sr=1-156</v>
      </c>
    </row>
    <row r="140" spans="1:23">
      <c r="A140" t="str">
        <f>amazon!A140</f>
        <v>B071VMP1Z4</v>
      </c>
      <c r="B140" t="str">
        <f>PROPER(amazon!B140)</f>
        <v>Lripl Compatible Sony Bravia Lcd/Led Remote Works With Almost All Sony Led/Lcd Tv'S</v>
      </c>
      <c r="C140" t="str">
        <f>PROPER(amazon!C140)</f>
        <v>Electronics|Hometheater,Tv&amp;Video|Accessories|Remotecontrols</v>
      </c>
      <c r="D140" t="s">
        <v>13088</v>
      </c>
      <c r="E140" t="s">
        <v>13089</v>
      </c>
      <c r="F140" t="s">
        <v>13090</v>
      </c>
      <c r="G140" t="s">
        <v>13094</v>
      </c>
      <c r="H140" s="8">
        <f>amazon!D140</f>
        <v>399</v>
      </c>
      <c r="I140" s="8" t="str">
        <f>IF(CleanAmazon[[#This Row],[Discounted_Price]]&lt;200,"&lt;₹200",IF(OR(CleanAmazon[[#This Row],[Discounted_Price]]=200,CleanAmazon[[#This Row],[Discounted_Price]]&lt;=500),"₹200 - ₹500","&gt;₹500"))</f>
        <v>₹200 - ₹500</v>
      </c>
      <c r="J140" s="8">
        <f>amazon!E140</f>
        <v>399</v>
      </c>
      <c r="K140" s="10">
        <f>amazon!F140</f>
        <v>0</v>
      </c>
      <c r="L140" t="str">
        <f>IF(CleanAmazon[[#This Row],[Discount_Percentage]]&gt;=50%,"50% or More","&lt;50%")</f>
        <v>&lt;50%</v>
      </c>
      <c r="M140" s="7">
        <f>amazon!G140</f>
        <v>3.9</v>
      </c>
      <c r="N140" s="4">
        <f>amazon!H140</f>
        <v>1951</v>
      </c>
      <c r="O140" s="8">
        <f>CleanAmazon[[#This Row],[Actual_Price]]*CleanAmazon[[#This Row],[Rating_Count]]</f>
        <v>778449</v>
      </c>
      <c r="P140" t="str">
        <f>PROPER(amazon!I140)</f>
        <v>Before Order Please Match Your Remote With Image Shown|Compatible Sony Bravia Led/Lcd Remote|Easy To Use|Soft Rubber Keypad|Best Quality Plastic Body</v>
      </c>
      <c r="Q140" t="str">
        <f>amazon!J140</f>
        <v>AELO5I776X3QUOQZ7AEEFC565CYA,AEJNUCP6WR35MUUPR3D4P23EDVQQ,AGM52TVEKBJENHQAN4Q22ODCL5AA,AGQ55X6WU4XM455UMFRGQZ7RYEYA,AHMJ5HV6F5PZFFLBC4NQ7JCHYA6A,AGJRCXYSPMLOJNP22GLBKWRCYDYQ,AGSEKYY3BOZSIPCZ3LHAML2SOC4A,AFWGX2JJIVSYWDL5QHQ3TLM3IIDA</v>
      </c>
      <c r="R140" t="str">
        <f>PROPER(amazon!K140)</f>
        <v>Vishal Nagpal,Sharmila,Amazon Customer,Ashish Panjwani,Triti Roi,Yogesh Kumar Jalote,Thambaa,Sandeep S.</v>
      </c>
      <c r="S140" t="str">
        <f>amazon!L140</f>
        <v>R17PVKPPX1FJYC,R34PJA3123VAT3,R1AYZQXNSM6U7F,RAWHBOZFQG4DA,R20LZMIZSXKAM8,RK1BO9M1S8VSI,R1XYZODV57P3LI,R12NL8VVWSST6Q</v>
      </c>
      <c r="T140" t="str">
        <f>PROPER(amazon!M140)</f>
        <v>Works Like Charm,Useful,Good,Very Nice,Doesn'T Perform Like An Original.,Working Properly,Most Of The Functions Work,It‚Äôs Working</v>
      </c>
      <c r="U140" t="str">
        <f>PROPER(amazon!N140)</f>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v>
      </c>
      <c r="V140" t="str">
        <f>TRIM(CLEAN(amazon!O140))</f>
        <v>https://m.media-amazon.com/images/W/WEBP_402378-T1/images/I/41hpz9rFbZL._SX300_SY300_QL70_FMwebp_.jpg</v>
      </c>
      <c r="W140" t="str">
        <f>TRIM(CLEAN(amazon!P140))</f>
        <v>https://www.amazon.in/LRIPL-Compatible-Bravia-Remote-Almost/dp/B071VMP1Z4/ref=sr_1_157?qid=1672909131&amp;s=electronics&amp;sr=1-157</v>
      </c>
    </row>
    <row r="141" spans="1:23">
      <c r="A141" t="str">
        <f>amazon!A141</f>
        <v>B071SDRGWL</v>
      </c>
      <c r="B141" t="str">
        <f>PROPER(amazon!B141)</f>
        <v>Boat Type-C A400 Type-C To Usb A Cable For All Type C Phones (Lg Nexus 5X), 1Mtr(Black)</v>
      </c>
      <c r="C141" t="str">
        <f>PROPER(amazon!C141)</f>
        <v>Computers&amp;Accessories|Accessories&amp;Peripherals|Cables&amp;Accessories|Cables|Usbcables</v>
      </c>
      <c r="D141" t="s">
        <v>13080</v>
      </c>
      <c r="E141" t="s">
        <v>13081</v>
      </c>
      <c r="F141" t="s">
        <v>13082</v>
      </c>
      <c r="G141" t="s">
        <v>13083</v>
      </c>
      <c r="H141" s="8">
        <f>amazon!D141</f>
        <v>349</v>
      </c>
      <c r="I141" s="8" t="str">
        <f>IF(CleanAmazon[[#This Row],[Discounted_Price]]&lt;200,"&lt;₹200",IF(OR(CleanAmazon[[#This Row],[Discounted_Price]]=200,CleanAmazon[[#This Row],[Discounted_Price]]&lt;=500),"₹200 - ₹500","&gt;₹500"))</f>
        <v>₹200 - ₹500</v>
      </c>
      <c r="J141" s="8">
        <f>amazon!E141</f>
        <v>699</v>
      </c>
      <c r="K141" s="10">
        <f>amazon!F141</f>
        <v>0.5</v>
      </c>
      <c r="L141" t="str">
        <f>IF(CleanAmazon[[#This Row],[Discount_Percentage]]&gt;=50%,"50% or More","&lt;50%")</f>
        <v>50% or More</v>
      </c>
      <c r="M141" s="7">
        <f>amazon!G141</f>
        <v>4.3</v>
      </c>
      <c r="N141" s="4">
        <f>amazon!H141</f>
        <v>20850</v>
      </c>
      <c r="O141" s="8">
        <f>CleanAmazon[[#This Row],[Actual_Price]]*CleanAmazon[[#This Row],[Rating_Count]]</f>
        <v>14574150</v>
      </c>
      <c r="P141" t="str">
        <f>PROPER(amazon!I141)</f>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v>
      </c>
      <c r="Q141" t="str">
        <f>amazon!J141</f>
        <v>AFA332YHUPB6I7KMME7SOFX5RKQQ,AH3LHRL5P4YAVOQQCH72G2PJFXSA,AGUUHLF34AIEIOE5KULXXVWKBCMA,AHWY6IG3PXBBJMLVFMHHKM25BVCQ,AEOKB3ECJUM6UQOBFKMEMQVVHL4A,AEYA6LQE25O2P6C7XV62XM3YV2EQ,AHMKSLALVS62JUHSHAI3FUXWDYYA,AFZIZOK5KDBOB5QCHUQRR2ZWUYKA</v>
      </c>
      <c r="R141" t="str">
        <f>PROPER(amazon!K141)</f>
        <v>Ghost,Amazon Customer,A Vase,Mani Jha,Anu B,Ganesh Inguva,Prabhu,Amazon Customer</v>
      </c>
      <c r="S141" t="str">
        <f>amazon!L141</f>
        <v>R1G4I5FLAHM16P,R1DXRMVWV2OVE8,R2BJFG3I9TAZ2P,R35RERUQG5AERU,RQVMA35UH4D2P,R2WKO9Y6VGUOOP,R1NECHJ8DC9INS,RDDDU5N0JHZS7</v>
      </c>
      <c r="T141" t="str">
        <f>PROPER(amazon!M141)</f>
        <v>Just Buy It Dont Even 2Nd Guess It,Quality Is Good,Nylon Braided Quiet Sturdy,Amazing,Feels Like Steel Harnessed Wire - Strong,Sturdy And Durable. Useful For Charging Power Banks,Good,Nice Quality</v>
      </c>
      <c r="U141" t="str">
        <f>PROPER(amazon!N141)</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V141" t="str">
        <f>TRIM(CLEAN(amazon!O141))</f>
        <v>https://m.media-amazon.com/images/I/41alINWQKXL._SX300_SY300_QL70_FMwebp_.jpg</v>
      </c>
      <c r="W141" t="str">
        <f>TRIM(CLEAN(amazon!P141))</f>
        <v>https://www.amazon.in/Indestructible-Type-C-Cable-Type-Phones/dp/B071SDRGWL/ref=sr_1_158?qid=1672909131&amp;s=electronics&amp;sr=1-158</v>
      </c>
    </row>
    <row r="142" spans="1:23">
      <c r="A142" t="str">
        <f>amazon!A142</f>
        <v>B08PSQRW2T</v>
      </c>
      <c r="B142" t="str">
        <f>PROPER(amazon!B142)</f>
        <v>Zoul Type C To Type C Fast Charging Cable 65W 2M/6Ft Usb C Nylon Braided Cord Compatible With Macbook Oneplus 9 9R Samsung Galaxy S21 Ultra S20+ (2M, Black)</v>
      </c>
      <c r="C142" t="str">
        <f>PROPER(amazon!C142)</f>
        <v>Computers&amp;Accessories|Accessories&amp;Peripherals|Cables&amp;Accessories|Cables|Usbcables</v>
      </c>
      <c r="D142" t="s">
        <v>13080</v>
      </c>
      <c r="E142" t="s">
        <v>13081</v>
      </c>
      <c r="F142" t="s">
        <v>13082</v>
      </c>
      <c r="G142" t="s">
        <v>13083</v>
      </c>
      <c r="H142" s="8">
        <f>amazon!D142</f>
        <v>399</v>
      </c>
      <c r="I142" s="8" t="str">
        <f>IF(CleanAmazon[[#This Row],[Discounted_Price]]&lt;200,"&lt;₹200",IF(OR(CleanAmazon[[#This Row],[Discounted_Price]]=200,CleanAmazon[[#This Row],[Discounted_Price]]&lt;=500),"₹200 - ₹500","&gt;₹500"))</f>
        <v>₹200 - ₹500</v>
      </c>
      <c r="J142" s="8">
        <f>amazon!E142</f>
        <v>1099</v>
      </c>
      <c r="K142" s="10">
        <f>amazon!F142</f>
        <v>0.64</v>
      </c>
      <c r="L142" t="str">
        <f>IF(CleanAmazon[[#This Row],[Discount_Percentage]]&gt;=50%,"50% or More","&lt;50%")</f>
        <v>50% or More</v>
      </c>
      <c r="M142" s="7">
        <f>amazon!G142</f>
        <v>4.0999999999999996</v>
      </c>
      <c r="N142" s="4">
        <f>amazon!H142</f>
        <v>2685</v>
      </c>
      <c r="O142" s="8">
        <f>CleanAmazon[[#This Row],[Actual_Price]]*CleanAmazon[[#This Row],[Rating_Count]]</f>
        <v>2950815</v>
      </c>
      <c r="P142" t="str">
        <f>PROPER(amazon!I142)</f>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v>
      </c>
      <c r="Q142" t="str">
        <f>amazon!J142</f>
        <v>AFAQLRAKYASFXOQP7MS6SZK4STIQ,AGGQ72HVXMSQN3ZPGCFUB47QYUVQ,AH5Q2T67DWA5P5DG3FGMWEZ2ES3Q,AHSQNNZHM5HQAGN5EY2JJAA3EWGQ,AEZ3OTGG6TXB5HGKYC3OIELYECPA,AGVBLW36Z5EAOHMLSSU23UQMTUDQ,AGHPFBXJ7QGWVIHXEUBS5Z7F52WQ,AGOWRLSBPAVLJONO6CNUFO3QABZQ</v>
      </c>
      <c r="R142" t="str">
        <f>PROPER(amazon!K142)</f>
        <v>Abhay Goyal,Apurva,Shilpa,Vishnu Narayanan,Kushagra S.,Rogin Cherian,Amazon Customer,Jay D.</v>
      </c>
      <c r="S142" t="str">
        <f>amazon!L142</f>
        <v>R1PCC1YKW3I4G8,RCUHBFP4RIAI5,RXEJH230ZKTRM,RNK57EYURB9DH,R1M9VDE36VD2MJ,R3988PMMU5999P,R3W4H9QPAJXJYC,R23GFTM9C7YEJE</v>
      </c>
      <c r="T142" t="str">
        <f>PROPER(amazon!M142)</f>
        <v>Changing Speed,Make It Better,Superb Build Quality,Highly Satisfied,Best Charging Cable Ever,Good Value For Money Option,Cable Quality,Nice</v>
      </c>
      <c r="U142" t="str">
        <f>PROPER(amazon!N142)</f>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v>
      </c>
      <c r="V142" t="str">
        <f>TRIM(CLEAN(amazon!O142))</f>
        <v>https://m.media-amazon.com/images/I/41wI9GGhTHL._SX300_SY300_QL70_FMwebp_.jpg</v>
      </c>
      <c r="W142" t="str">
        <f>TRIM(CLEAN(amazon!P142))</f>
        <v>https://www.amazon.in/Charging-Braided-Compatible-Samsung-Galaxy/dp/B08PSQRW2T/ref=sr_1_159?qid=1672909131&amp;s=electronics&amp;sr=1-159</v>
      </c>
    </row>
    <row r="143" spans="1:23">
      <c r="A143" t="str">
        <f>amazon!A143</f>
        <v>B0859M539M</v>
      </c>
      <c r="B143" t="str">
        <f>PROPER(amazon!B143)</f>
        <v>Tp-Link Ac1300 Archer T3U Plus High Gain Usb 3.0 Wi-Fi Dongle, Wireless Dual Band Mu-Mimo Wifi Adapter With High Gain Antenna, Supports Windows 11/10/8.1/8/7/Xp/Macos</v>
      </c>
      <c r="C143" t="str">
        <f>PROPER(amazon!C143)</f>
        <v>Computers&amp;Accessories|Networkingdevices|Networkadapters|Wirelessusbadapters</v>
      </c>
      <c r="D143" t="s">
        <v>13080</v>
      </c>
      <c r="E143" t="s">
        <v>13085</v>
      </c>
      <c r="F143" t="s">
        <v>13086</v>
      </c>
      <c r="G143" t="s">
        <v>13087</v>
      </c>
      <c r="H143" s="8">
        <f>amazon!D143</f>
        <v>1699</v>
      </c>
      <c r="I143" s="8" t="str">
        <f>IF(CleanAmazon[[#This Row],[Discounted_Price]]&lt;200,"&lt;₹200",IF(OR(CleanAmazon[[#This Row],[Discounted_Price]]=200,CleanAmazon[[#This Row],[Discounted_Price]]&lt;=500),"₹200 - ₹500","&gt;₹500"))</f>
        <v>&gt;₹500</v>
      </c>
      <c r="J143" s="8">
        <f>amazon!E143</f>
        <v>2999</v>
      </c>
      <c r="K143" s="10">
        <f>amazon!F143</f>
        <v>0.43</v>
      </c>
      <c r="L143" t="str">
        <f>IF(CleanAmazon[[#This Row],[Discount_Percentage]]&gt;=50%,"50% or More","&lt;50%")</f>
        <v>&lt;50%</v>
      </c>
      <c r="M143" s="7">
        <f>amazon!G143</f>
        <v>4.4000000000000004</v>
      </c>
      <c r="N143" s="4">
        <f>amazon!H143</f>
        <v>24780</v>
      </c>
      <c r="O143" s="8">
        <f>CleanAmazon[[#This Row],[Actual_Price]]*CleanAmazon[[#This Row],[Rating_Count]]</f>
        <v>74315220</v>
      </c>
      <c r="P143" t="str">
        <f>PROPER(amazon!I143)</f>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v>
      </c>
      <c r="Q143" t="str">
        <f>amazon!J143</f>
        <v>AHDFR3PDKEBV72HXRL3RJJLS3YYA,AHYUZ2BLKNN6UJLFYWCXCEFZTOVQ,AHBST4ZJ5665DV2TCR4W4J2OI3DA,AGHPOFCHZ73Q2Q2IFTCJLUSEL2NQ,AHOMYGLSLJLCOT7Z24PZSVJY3LJQ,AESJE2EZD7S7WOYBN7RE7ZF3J2MA,AF23GXF525XSMXPJBEHP4SPKOZNQ,AFX5NHAAOUKKENAT6GWNKY3X5YTQ</v>
      </c>
      <c r="R143" t="str">
        <f>PROPER(amazon!K143)</f>
        <v>Anonymous,Sugam Agrawal,Diganta Gogoi,Amazon Customer,Saigal84,Sonal Ashish,Arbind Kumar,Neeraj Yadav</v>
      </c>
      <c r="S143" t="str">
        <f>amazon!L143</f>
        <v>R2GUL8IL005EGF,R3NZCVYJBN0CPD,RHUJOS46Q51UG,R1ZW4PQHUECROJ,R7F86XL2S6MY,R1JRRVOFWQAC4C,R2WZHK2E301YV,R10J01VHCKFB42</v>
      </c>
      <c r="T143" t="str">
        <f>PROPER(amazon!M143)</f>
        <v>Works Flawlessly On Ubuntu 22.04 (If Installed Correctly),Best For Kali. Do Not Read Another Review.,Nice Product,From 0 To 70 ‚Ä¶,Good External Wifi Signal Provider,Superb,Awesome And Easy To Use,Good Product</v>
      </c>
      <c r="U143" t="str">
        <f>PROPER(amazon!N143)</f>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V143" t="str">
        <f>TRIM(CLEAN(amazon!O143))</f>
        <v>https://m.media-amazon.com/images/W/WEBP_402378-T1/images/I/21jLkYGoSEL._SX300_SY300_QL70_FMwebp_.jpg</v>
      </c>
      <c r="W143" t="str">
        <f>TRIM(CLEAN(amazon!P143))</f>
        <v>https://www.amazon.in/TP-LINK-T3U-Wireless-MU-MIMO-Supports/dp/B0859M539M/ref=sr_1_160?qid=1672909131&amp;s=electronics&amp;sr=1-160</v>
      </c>
    </row>
    <row r="144" spans="1:23">
      <c r="A144" t="str">
        <f>amazon!A144</f>
        <v>B08RX8G496</v>
      </c>
      <c r="B144" t="str">
        <f>PROPER(amazon!B144)</f>
        <v>Lripl Mi Remote Control With Netflix &amp; Prime Video Button Compatible For Mi 4X Led Android Smart Tv 4A Remote Control (32"/43") With Voice Command (Pairing Required)</v>
      </c>
      <c r="C144" t="str">
        <f>PROPER(amazon!C144)</f>
        <v>Electronics|Hometheater,Tv&amp;Video|Accessories|Remotecontrols</v>
      </c>
      <c r="D144" t="s">
        <v>13088</v>
      </c>
      <c r="E144" t="s">
        <v>13089</v>
      </c>
      <c r="F144" t="s">
        <v>13090</v>
      </c>
      <c r="G144" t="s">
        <v>13094</v>
      </c>
      <c r="H144" s="8">
        <f>amazon!D144</f>
        <v>655</v>
      </c>
      <c r="I144" s="8" t="str">
        <f>IF(CleanAmazon[[#This Row],[Discounted_Price]]&lt;200,"&lt;₹200",IF(OR(CleanAmazon[[#This Row],[Discounted_Price]]=200,CleanAmazon[[#This Row],[Discounted_Price]]&lt;=500),"₹200 - ₹500","&gt;₹500"))</f>
        <v>&gt;₹500</v>
      </c>
      <c r="J144" s="8">
        <f>amazon!E144</f>
        <v>1099</v>
      </c>
      <c r="K144" s="10">
        <f>amazon!F144</f>
        <v>0.4</v>
      </c>
      <c r="L144" t="str">
        <f>IF(CleanAmazon[[#This Row],[Discount_Percentage]]&gt;=50%,"50% or More","&lt;50%")</f>
        <v>&lt;50%</v>
      </c>
      <c r="M144" s="7">
        <f>amazon!G144</f>
        <v>3.2</v>
      </c>
      <c r="N144" s="4">
        <f>amazon!H144</f>
        <v>285</v>
      </c>
      <c r="O144" s="8">
        <f>CleanAmazon[[#This Row],[Actual_Price]]*CleanAmazon[[#This Row],[Rating_Count]]</f>
        <v>313215</v>
      </c>
      <c r="P144" t="str">
        <f>PROPER(amazon!I144)</f>
        <v>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v>
      </c>
      <c r="Q144" t="str">
        <f>amazon!J144</f>
        <v>AHGHFJXREBY4F2LI3M6SFLSWC75Q,AFZWM3VVEIMWNFSTQNIUSWJ324KA,AHYHIMJX4LAYXAK6QRQ62U7GPDVA,AGX5JLHABEDQENBZXYQGHW3ICZYA,AF7QASLC5FT2C3DGXD4YW2FMZ5ZQ,AHNCIGFMABVRKLCNTAARDL6N25NA,AGLWM3KQXUEEG5QUPOMKI72IIOZQ,AEU5DHNTPNICV4DYIEYANIV36C4Q</v>
      </c>
      <c r="R144" t="str">
        <f>PROPER(amazon!K144)</f>
        <v>Girija Mohapatra,Shanchan83,Jai Ashvan,Sandeep N.,Digvijay Bhavsar,Imran,Vijayabhaskar,Amazon Customer</v>
      </c>
      <c r="S144" t="str">
        <f>amazon!L144</f>
        <v>RSFPLEMO7DSOR,RG7SBYTNG42XA,ROR2RQZ4G72JO,R12GZJTCB7VJLS,R1ZTKPOECNMEUH,RMHVA60P9USYS,R2OPSVKIKSE44G,R20KWTHWBPSFVT</v>
      </c>
      <c r="T144" t="str">
        <f>PROPER(amazon!M144)</f>
        <v>Rmote For Mi Tv,Good,Good But Low Quality,Remote Is Faulty . It Looses It'S Connectivity With The Tv Atleast 50 Times In A Day.,Failure Of The Unit.,All Good, Except Voice Recognition,But For First Time User. Manually Switch On And Then Pair. After Pairing It'S Good,Working Good</v>
      </c>
      <c r="U144" t="str">
        <f>PROPER(amazon!N144)</f>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v>
      </c>
      <c r="V144" t="str">
        <f>TRIM(CLEAN(amazon!O144))</f>
        <v>https://m.media-amazon.com/images/I/21yP58lKDoL._SX300_SY300_QL70_FMwebp_.jpg</v>
      </c>
      <c r="W144" t="str">
        <f>TRIM(CLEAN(amazon!P144))</f>
        <v>https://www.amazon.in/LRIPL-Remote-Control-Netflix-Compatible/dp/B08RX8G496/ref=sr_1_161?qid=1672909131&amp;s=electronics&amp;sr=1-161</v>
      </c>
    </row>
    <row r="145" spans="1:23">
      <c r="A145" t="str">
        <f>amazon!A145</f>
        <v>B002SZEOLG</v>
      </c>
      <c r="B145" t="str">
        <f>PROPER(amazon!B145)</f>
        <v>Tp-Link Nano Usb Wifi Dongle 150Mbps High Gain Wireless Network Wi-Fi Adapter For Pc Desktop And Laptops, Supports Windows 10/8.1/8/7/Xp, Linux, Mac Os X (Tl-Wn722N)</v>
      </c>
      <c r="C145" t="str">
        <f>PROPER(amazon!C145)</f>
        <v>Computers&amp;Accessories|Networkingdevices|Networkadapters|Wirelessusbadapters</v>
      </c>
      <c r="D145" t="s">
        <v>13080</v>
      </c>
      <c r="E145" t="s">
        <v>13085</v>
      </c>
      <c r="F145" t="s">
        <v>13086</v>
      </c>
      <c r="G145" t="s">
        <v>13087</v>
      </c>
      <c r="H145" s="8">
        <f>amazon!D145</f>
        <v>749</v>
      </c>
      <c r="I145" s="8" t="str">
        <f>IF(CleanAmazon[[#This Row],[Discounted_Price]]&lt;200,"&lt;₹200",IF(OR(CleanAmazon[[#This Row],[Discounted_Price]]=200,CleanAmazon[[#This Row],[Discounted_Price]]&lt;=500),"₹200 - ₹500","&gt;₹500"))</f>
        <v>&gt;₹500</v>
      </c>
      <c r="J145" s="8">
        <f>amazon!E145</f>
        <v>1339</v>
      </c>
      <c r="K145" s="10">
        <f>amazon!F145</f>
        <v>0.44</v>
      </c>
      <c r="L145" t="str">
        <f>IF(CleanAmazon[[#This Row],[Discount_Percentage]]&gt;=50%,"50% or More","&lt;50%")</f>
        <v>&lt;50%</v>
      </c>
      <c r="M145" s="7">
        <f>amazon!G145</f>
        <v>4.2</v>
      </c>
      <c r="N145" s="4">
        <f>amazon!H145</f>
        <v>179692</v>
      </c>
      <c r="O145" s="8">
        <f>CleanAmazon[[#This Row],[Actual_Price]]*CleanAmazon[[#This Row],[Rating_Count]]</f>
        <v>240607588</v>
      </c>
      <c r="P145" t="str">
        <f>PROPER(amazon!I145)</f>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v>
      </c>
      <c r="Q145" t="str">
        <f>amazon!J145</f>
        <v>AGV3IEFANZCKECFGUM42MRH5FNOA,AEBO7NWCNXKT4AESAN443HQH35FQ,AE7GD3VRRYQEAHDR7FXJIR23INYA,AHPAW24BI5X2GCX5M2LHI72VSJJQ,AE2VXY4CFO36MDSIMPG43XHNF4GA,AHHQEKUNVETALN7DTRHUQ2WAWEKQ,AFMIFTNTUD5PIHGONWOTRMMZ5EBA,AHOJBIZVVIIFJKRREY4B6ESVA4KA</v>
      </c>
      <c r="R145" t="str">
        <f>PROPER(amazon!K145)</f>
        <v>Azhar Juman,Anirudh Sood,Hari Krishnan Ps,Akash Jindal,Pradeep,Rajesh,Divya Kothari,Abhijit</v>
      </c>
      <c r="S145" t="str">
        <f>amazon!L145</f>
        <v>R1LW6NWSVTVZ2H,R3VR5WFKUS15C5,R2F6GC79OYWUKQ,R3QZ19MECGWG9A,R2MPU42MYK7GPO,R33DVXFB4VYPZZ,R1SQ7OGFR4JRUR,R1S5F9QI0M1VBZ</v>
      </c>
      <c r="T145" t="str">
        <f>PROPER(amazon!M145)</f>
        <v>Works On Linux For Me. Get The Model With Antenna.,Does What It Say But Other Brands Available At Lesser Price,Easy Handle,Great Product,Perfect Working,Speed Is Perfect,Great Design, Build, Connectivity Range, Packaging And Other Features But No Linux Support Since V2,Very Good</v>
      </c>
      <c r="U145" t="str">
        <f>PROPER(amazon!N145)</f>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V145" t="str">
        <f>TRIM(CLEAN(amazon!O145))</f>
        <v>https://m.media-amazon.com/images/I/31Wb+A3VVdL._SY300_SX300_.jpg</v>
      </c>
      <c r="W145" t="str">
        <f>TRIM(CLEAN(amazon!P145))</f>
        <v>https://www.amazon.in/TP-Link-TL-WN722N-150Mbps-Wireless-Adapter/dp/B002SZEOLG/ref=sr_1_162?qid=1672909131&amp;s=electronics&amp;sr=1-162</v>
      </c>
    </row>
    <row r="146" spans="1:23">
      <c r="A146" t="str">
        <f>amazon!A146</f>
        <v>B08CS3BT4L</v>
      </c>
      <c r="B146" t="str">
        <f>PROPER(amazon!B146)</f>
        <v>Kodak 80 Cm (32 Inches) Hd Ready Certified Android Led Tv 32Hdx7Xpro (Black)</v>
      </c>
      <c r="C146" t="str">
        <f>PROPER(amazon!C146)</f>
        <v>Electronics|Hometheater,Tv&amp;Video|Televisions|Smarttelevisions</v>
      </c>
      <c r="D146" t="s">
        <v>13088</v>
      </c>
      <c r="E146" t="s">
        <v>13089</v>
      </c>
      <c r="F146" t="s">
        <v>13092</v>
      </c>
      <c r="G146" t="s">
        <v>13093</v>
      </c>
      <c r="H146" s="8">
        <f>amazon!D146</f>
        <v>9999</v>
      </c>
      <c r="I146" s="8" t="str">
        <f>IF(CleanAmazon[[#This Row],[Discounted_Price]]&lt;200,"&lt;₹200",IF(OR(CleanAmazon[[#This Row],[Discounted_Price]]=200,CleanAmazon[[#This Row],[Discounted_Price]]&lt;=500),"₹200 - ₹500","&gt;₹500"))</f>
        <v>&gt;₹500</v>
      </c>
      <c r="J146" s="8">
        <f>amazon!E146</f>
        <v>12999</v>
      </c>
      <c r="K146" s="10">
        <f>amazon!F146</f>
        <v>0.23</v>
      </c>
      <c r="L146" t="str">
        <f>IF(CleanAmazon[[#This Row],[Discount_Percentage]]&gt;=50%,"50% or More","&lt;50%")</f>
        <v>&lt;50%</v>
      </c>
      <c r="M146" s="7">
        <f>amazon!G146</f>
        <v>4.2</v>
      </c>
      <c r="N146" s="4">
        <f>amazon!H146</f>
        <v>6088</v>
      </c>
      <c r="O146" s="8">
        <f>CleanAmazon[[#This Row],[Actual_Price]]*CleanAmazon[[#This Row],[Rating_Count]]</f>
        <v>79137912</v>
      </c>
      <c r="P146" t="str">
        <f>PROPER(amazon!I146)</f>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v>
      </c>
      <c r="Q146" t="str">
        <f>amazon!J146</f>
        <v>AHXA44TFJADWFEA3DHLJWVUKZVDQ,AFTNE6LMFIWK3AULQAUWK6LP2ZIQ,AE442FMTBZA5GS5MDBKIB76GQDXQ,AECJGIPE6J5ODC5P7L6WXI4XBNYQ,AHATM4XWKOTU6FWTFVAS5TP6X2VQ,AFTFEMRWKEHE2R2QRRVOQFTETUUQ,AHUAVHWF66PF66YDJXGRXJASHYUQ,AGL76XCJ2EWY36ABPD25DHZRMQMA</v>
      </c>
      <c r="R146" t="str">
        <f>PROPER(amazon!K146)</f>
        <v>Fateh,Fauzia Kahkashan,Prakash Hembram,Shivu,Mahesh,Rajesh Jindal,Ramapati Mishra,Amazon Customer</v>
      </c>
      <c r="S146" t="str">
        <f>amazon!L146</f>
        <v>R51BP5RJHSCM8,R1FLMETFTLS1GQ,RMT5PSCPJISQD,R1NAS02DEDJ7WL,RH13U02O9OE8A,R1T820289T9SW4,R2QJOMXODW8ALB,RJE8U42OVIJFV</v>
      </c>
      <c r="T146" t="str">
        <f>PROPER(amazon!M146)</f>
        <v>An Unbiased Look At The Kodak Tv,Sound Good,It'S Really Worthy And The Most Affordable,Not Bad!!!,A Value Tv For The Price,Good In All Respect,Kodak Tv,Smart Tv</v>
      </c>
      <c r="U146" t="str">
        <f>PROPER(amazon!N146)</f>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v>
      </c>
      <c r="V146" t="str">
        <f>TRIM(CLEAN(amazon!O146))</f>
        <v>https://m.media-amazon.com/images/I/41ZptRPWCPL._SY300_SX300_QL70_FMwebp_.jpg</v>
      </c>
      <c r="W146" t="str">
        <f>TRIM(CLEAN(amazon!P146))</f>
        <v>https://www.amazon.in/Kodak-Inches-Certified-Android-32HDX7XPRO/dp/B08CS3BT4L/ref=sr_1_163?qid=1672909131&amp;s=electronics&amp;sr=1-163</v>
      </c>
    </row>
    <row r="147" spans="1:23">
      <c r="A147" t="str">
        <f>amazon!A147</f>
        <v>B00RFWNJMC</v>
      </c>
      <c r="B147" t="str">
        <f>PROPER(amazon!B147)</f>
        <v>Airtel Digitaltv Dth Remote Sd/Hd/Hd Recording Compatible For Television (Shining Black )</v>
      </c>
      <c r="C147" t="str">
        <f>PROPER(amazon!C147)</f>
        <v>Electronics|Hometheater,Tv&amp;Video|Accessories|Remotecontrols</v>
      </c>
      <c r="D147" t="s">
        <v>13088</v>
      </c>
      <c r="E147" t="s">
        <v>13089</v>
      </c>
      <c r="F147" t="s">
        <v>13090</v>
      </c>
      <c r="G147" t="s">
        <v>13094</v>
      </c>
      <c r="H147" s="8">
        <f>amazon!D147</f>
        <v>195</v>
      </c>
      <c r="I147" s="8" t="str">
        <f>IF(CleanAmazon[[#This Row],[Discounted_Price]]&lt;200,"&lt;₹200",IF(OR(CleanAmazon[[#This Row],[Discounted_Price]]=200,CleanAmazon[[#This Row],[Discounted_Price]]&lt;=500),"₹200 - ₹500","&gt;₹500"))</f>
        <v>&lt;₹200</v>
      </c>
      <c r="J147" s="8">
        <f>amazon!E147</f>
        <v>499</v>
      </c>
      <c r="K147" s="10">
        <f>amazon!F147</f>
        <v>0.61</v>
      </c>
      <c r="L147" t="str">
        <f>IF(CleanAmazon[[#This Row],[Discount_Percentage]]&gt;=50%,"50% or More","&lt;50%")</f>
        <v>50% or More</v>
      </c>
      <c r="M147" s="7">
        <f>amazon!G147</f>
        <v>3.7</v>
      </c>
      <c r="N147" s="4">
        <f>amazon!H147</f>
        <v>1383</v>
      </c>
      <c r="O147" s="8">
        <f>CleanAmazon[[#This Row],[Actual_Price]]*CleanAmazon[[#This Row],[Rating_Count]]</f>
        <v>690117</v>
      </c>
      <c r="P147" t="str">
        <f>PROPER(amazon!I147)</f>
        <v>Compatible With Sd And Hd Recording</v>
      </c>
      <c r="Q147" t="str">
        <f>amazon!J147</f>
        <v>AGD2H2SMDLQK62MH7BFWQ2INBP2A,AELIUKITTHS3MSGTSB3B3YCAUMQQ,AHPYAYHRORO3DMJ7DSUHSGSBLDBQ,AENIRZYQ7D6LIUFYMTCNZ3E7ITMA,AH5WOB4H6TNTIVWLGHXDBTVBKZ3Q,AEEDBX6NJS6TW3AY6TG3DUN4TI5A,AG7BWK54SGYY2Z2QHMB5VD2JXDJQ,AFKOJLBHQLFZ3EZYM3QQRATTZ37A</v>
      </c>
      <c r="R147" t="str">
        <f>PROPER(amazon!K147)</f>
        <v>Abhay Singh,Kapil,Amazon Customer,M.V.Subba Raju,A.Kanakayya,Divyaj,Sachin Tiwari,Samriti Garg</v>
      </c>
      <c r="S147" t="str">
        <f>amazon!L147</f>
        <v>R2RV2M8NMHN3R6,R39R9NAW42YGZ7,R1P3SC4CEA50V1,R3KY61SBMDJ6HG,R1BGEH7KGHJ9CN,RDTNEEMI8KLO0,RMYMTG7HATYTR,R39FEOFYNQ8VY</v>
      </c>
      <c r="T147" t="str">
        <f>PROPER(amazon!M147)</f>
        <v>Good Product,Not Bad,Working With Airtel Dth,Good,Ok Not Bad,This Was So Old,Not Bed !,Worst Product</v>
      </c>
      <c r="U147" t="str">
        <f>PROPER(amazon!N147)</f>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v>
      </c>
      <c r="V147" t="str">
        <f>TRIM(CLEAN(amazon!O147))</f>
        <v>https://m.media-amazon.com/images/W/WEBP_402378-T2/images/I/41R3n7+taUL._SY300_SX300_.jpg</v>
      </c>
      <c r="W147" t="str">
        <f>TRIM(CLEAN(amazon!P147))</f>
        <v>https://www.amazon.in/OXYURA-Airtel-Digital-Recording-Compatible/dp/B00RFWNJMC/ref=sr_1_164?qid=1672909131&amp;s=electronics&amp;sr=1-164</v>
      </c>
    </row>
    <row r="148" spans="1:23">
      <c r="A148" t="str">
        <f>amazon!A148</f>
        <v>B082T6GXS5</v>
      </c>
      <c r="B148" t="str">
        <f>PROPER(amazon!B148)</f>
        <v>Amazonbasics New Release Nylon Usb-A To Lightning Cable Cord, Mfi Certified Charger For Apple Iphone, Ipad, Silver, 6-Ft</v>
      </c>
      <c r="C148" t="str">
        <f>PROPER(amazon!C148)</f>
        <v>Computers&amp;Accessories|Accessories&amp;Peripherals|Cables&amp;Accessories|Cables|Usbcables</v>
      </c>
      <c r="D148" t="s">
        <v>13080</v>
      </c>
      <c r="E148" t="s">
        <v>13081</v>
      </c>
      <c r="F148" t="s">
        <v>13082</v>
      </c>
      <c r="G148" t="s">
        <v>13083</v>
      </c>
      <c r="H148" s="8">
        <f>amazon!D148</f>
        <v>999</v>
      </c>
      <c r="I148" s="8" t="str">
        <f>IF(CleanAmazon[[#This Row],[Discounted_Price]]&lt;200,"&lt;₹200",IF(OR(CleanAmazon[[#This Row],[Discounted_Price]]=200,CleanAmazon[[#This Row],[Discounted_Price]]&lt;=500),"₹200 - ₹500","&gt;₹500"))</f>
        <v>&gt;₹500</v>
      </c>
      <c r="J148" s="8">
        <f>amazon!E148</f>
        <v>2100</v>
      </c>
      <c r="K148" s="10">
        <f>amazon!F148</f>
        <v>0.52</v>
      </c>
      <c r="L148" t="str">
        <f>IF(CleanAmazon[[#This Row],[Discount_Percentage]]&gt;=50%,"50% or More","&lt;50%")</f>
        <v>50% or More</v>
      </c>
      <c r="M148" s="7">
        <f>amazon!G148</f>
        <v>4.5</v>
      </c>
      <c r="N148" s="4">
        <f>amazon!H148</f>
        <v>5492</v>
      </c>
      <c r="O148" s="8">
        <f>CleanAmazon[[#This Row],[Actual_Price]]*CleanAmazon[[#This Row],[Rating_Count]]</f>
        <v>11533200</v>
      </c>
      <c r="P148" t="str">
        <f>PROPER(amazon!I148)</f>
        <v>Added Protection: An Additional Layer Of Protection Has Been Added To The Lightning And Usb Ends To Improve Durability And Reduce Fraying;</v>
      </c>
      <c r="Q148" t="str">
        <f>amazon!J148</f>
        <v>AECPQWPXGTZOXEYOPZXTZQ5ZG23Q,AFSSY7GGVWHL2TLE5ESRJXJJEK4Q,AEII2B5GAPQWGZCTI2PIMOEFJMRA,AGIJABWDG4M75P6SIANOPH6CGIVQ,AHXNYKCNRYNZPT4HEFZT6JUXRDOA,AFT36LVR44MBK7LQ2WQZOYCZUS2Q,AEVBWSNHEFMTADA24TBEUGDGLZMQ,AF36ZMROXP35IOQKSQ6BK4FEPNAQ</v>
      </c>
      <c r="R148" t="str">
        <f>PROPER(amazon!K148)</f>
        <v>Brian Visvasam,Chaithanya Goud Donthi,Suresh Kannan B S,Ankur J,Anil Kumar M G,Sudheesh,Himanshu Verma,Dr. Pranab</v>
      </c>
      <c r="S148" t="str">
        <f>amazon!L148</f>
        <v>R2C462047AF3K7,R1ZW56KYUKB2QU,RV9D590OVPKU7,R1PYZJZNO9WTLJ,R13082370PJO1Z,R24A2AS5G62W6G,RBIB6RYE55F7,R30XR6S4XC243Y</v>
      </c>
      <c r="T148" t="str">
        <f>PROPER(amazon!M148)</f>
        <v>Good,Quality Is Good,Value For Money Product,Very Nice,Not Supporting For Carplay,Good,1 Month Review,Strong Enough</v>
      </c>
      <c r="U148" t="str">
        <f>PROPER(amazon!N148)</f>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v>
      </c>
      <c r="V148" t="str">
        <f>TRIM(CLEAN(amazon!O148))</f>
        <v>https://m.media-amazon.com/images/W/WEBP_402378-T1/images/I/31OIv762uSL._SX300_SY300_QL70_FMwebp_.jpg</v>
      </c>
      <c r="W148" t="str">
        <f>TRIM(CLEAN(amazon!P148))</f>
        <v>https://www.amazon.in/AmazonBasics-Nylon-Braided-Lightning-Cable/dp/B082T6GXS5/ref=sr_1_165?qid=1672909131&amp;s=electronics&amp;sr=1-165</v>
      </c>
    </row>
    <row r="149" spans="1:23">
      <c r="A149" t="str">
        <f>amazon!A149</f>
        <v>B09CMQRQM6</v>
      </c>
      <c r="B149" t="str">
        <f>PROPER(amazon!B149)</f>
        <v>Ambrane Fast 100W Output Cable With Type-C To Type-C For Mobile, Laptop, Macbook &amp; Table Charging, 480Mbps Data Sync Speed, Braided Cable, 1.5M Length (Abcc-100, Black-Grey)</v>
      </c>
      <c r="C149" t="str">
        <f>PROPER(amazon!C149)</f>
        <v>Computers&amp;Accessories|Accessories&amp;Peripherals|Cables&amp;Accessories|Cables|Usbcables</v>
      </c>
      <c r="D149" t="s">
        <v>13080</v>
      </c>
      <c r="E149" t="s">
        <v>13081</v>
      </c>
      <c r="F149" t="s">
        <v>13082</v>
      </c>
      <c r="G149" t="s">
        <v>13083</v>
      </c>
      <c r="H149" s="8">
        <f>amazon!D149</f>
        <v>499</v>
      </c>
      <c r="I149" s="8" t="str">
        <f>IF(CleanAmazon[[#This Row],[Discounted_Price]]&lt;200,"&lt;₹200",IF(OR(CleanAmazon[[#This Row],[Discounted_Price]]=200,CleanAmazon[[#This Row],[Discounted_Price]]&lt;=500),"₹200 - ₹500","&gt;₹500"))</f>
        <v>₹200 - ₹500</v>
      </c>
      <c r="J149" s="8">
        <f>amazon!E149</f>
        <v>899</v>
      </c>
      <c r="K149" s="10">
        <f>amazon!F149</f>
        <v>0.44</v>
      </c>
      <c r="L149" t="str">
        <f>IF(CleanAmazon[[#This Row],[Discount_Percentage]]&gt;=50%,"50% or More","&lt;50%")</f>
        <v>&lt;50%</v>
      </c>
      <c r="M149" s="7">
        <f>amazon!G149</f>
        <v>4.2</v>
      </c>
      <c r="N149" s="4">
        <f>amazon!H149</f>
        <v>919</v>
      </c>
      <c r="O149" s="8">
        <f>CleanAmazon[[#This Row],[Actual_Price]]*CleanAmazon[[#This Row],[Rating_Count]]</f>
        <v>826181</v>
      </c>
      <c r="P149" t="str">
        <f>PROPER(amazon!I149)</f>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v>
      </c>
      <c r="Q149" t="str">
        <f>amazon!J149</f>
        <v>AFPP23GZ4AVHPQZCTP3HRAABLJLA,AHRMZ6CNNUQLTLK7V4NXSXQSUOPQ,AHYNWZDQUEHA3LHM2UGWGPEF5RZQ,AGJ4SX7KMBI7JTCLN2M2NDKHLBYQ,AHG274KYTUFW4U6M4Q3RXSY3PFLA,AGUDFIEXE7SNZX63QNMDTVSNXB3A,AGDFLPE27MVR57QZ5JFVGQXDDKSA,AG6CUGEEGHQL2ZZ3VHASUJTHLORA</v>
      </c>
      <c r="R149" t="str">
        <f>PROPER(amazon!K149)</f>
        <v>Siddhartha G.,Babu Arif,Parikshit Giri,Adwait,Anil Kumar Singh,Vikram Rajai,Vasumathy,Shivam Thakur</v>
      </c>
      <c r="S149" t="str">
        <f>amazon!L149</f>
        <v>R3IUYQZ1BP7QPB,R3RCM1DK0EBGWB,R34I2C57PM5OA3,R50BAXXBZWYIE,R3FJLW84WDDV2Y,R37IQ5X53ZJC0B,R2V5FI682BEH55,R12NKL4CWR1GAZ</v>
      </c>
      <c r="T149" t="str">
        <f>PROPER(amazon!M149)</f>
        <v>Durable,Good Product,Okay Üëå,So Far So Good,An Absolute Best,Good Cable,Worth The Money,Good For Charging Not Good For Data Transfer</v>
      </c>
      <c r="U149" t="str">
        <f>PROPER(amazon!N149)</f>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v>
      </c>
      <c r="V149" t="str">
        <f>TRIM(CLEAN(amazon!O149))</f>
        <v>https://m.media-amazon.com/images/I/31y7uO5DU8L._SX300_SY300_QL70_FMwebp_.jpg</v>
      </c>
      <c r="W149" t="str">
        <f>TRIM(CLEAN(amazon!P149))</f>
        <v>https://www.amazon.in/Ambrane-Charging-480mbps-ABCC-100-Black-Grey/dp/B09CMQRQM6/ref=sr_1_166?qid=1672909131&amp;s=electronics&amp;sr=1-166</v>
      </c>
    </row>
    <row r="150" spans="1:23">
      <c r="A150" t="str">
        <f>amazon!A150</f>
        <v>B005LJQMCK</v>
      </c>
      <c r="B150" t="str">
        <f>PROPER(amazon!B150)</f>
        <v>Bluerigger Digital Optical Audio Toslink Cable (3.3 Feet / 1 Meter) With 8 Channel (7.1) Audio Support (For Home Theatre, Xbox, Playstation Etc.)</v>
      </c>
      <c r="C150" t="str">
        <f>PROPER(amazon!C150)</f>
        <v>Electronics|Hometheater,Tv&amp;Video|Accessories|Cables|Opticalcables</v>
      </c>
      <c r="D150" t="s">
        <v>13088</v>
      </c>
      <c r="E150" t="s">
        <v>13089</v>
      </c>
      <c r="F150" t="s">
        <v>13090</v>
      </c>
      <c r="G150" t="s">
        <v>13083</v>
      </c>
      <c r="H150" s="8">
        <f>amazon!D150</f>
        <v>416</v>
      </c>
      <c r="I150" s="8" t="str">
        <f>IF(CleanAmazon[[#This Row],[Discounted_Price]]&lt;200,"&lt;₹200",IF(OR(CleanAmazon[[#This Row],[Discounted_Price]]=200,CleanAmazon[[#This Row],[Discounted_Price]]&lt;=500),"₹200 - ₹500","&gt;₹500"))</f>
        <v>₹200 - ₹500</v>
      </c>
      <c r="J150" s="8">
        <f>amazon!E150</f>
        <v>599</v>
      </c>
      <c r="K150" s="10">
        <f>amazon!F150</f>
        <v>0.31</v>
      </c>
      <c r="L150" t="str">
        <f>IF(CleanAmazon[[#This Row],[Discount_Percentage]]&gt;=50%,"50% or More","&lt;50%")</f>
        <v>&lt;50%</v>
      </c>
      <c r="M150" s="7">
        <f>amazon!G150</f>
        <v>4.2</v>
      </c>
      <c r="N150" s="4">
        <f>amazon!H150</f>
        <v>30023</v>
      </c>
      <c r="O150" s="8">
        <f>CleanAmazon[[#This Row],[Actual_Price]]*CleanAmazon[[#This Row],[Rating_Count]]</f>
        <v>17983777</v>
      </c>
      <c r="P150" t="str">
        <f>PROPER(amazon!I150)</f>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v>
      </c>
      <c r="Q150" t="str">
        <f>amazon!J150</f>
        <v>AG44ZU44LAA7BHECDW5VB2ZMEP2A,AGP33PWKFF63FWCVM7D7LPQHFGLQ,AGVLBEJH5PAT5HSTWGHSFXU5D5ZA,AFTC5SKWCK3WMQKPPUNHEUCBJVLA,AGICMMOTS42OFSDTZOVJ4C5P3LEA,AE3GIVX24R4R67DU2MXLX24XYCIQ,AEL5WI53X4OUCZBTBH5Z7SNT63YA,AHLCFOXSW7PKG6NWJAYZXJJBHCPQ</v>
      </c>
      <c r="R150" t="str">
        <f>PROPER(amazon!K150)</f>
        <v>Mahender Singh,Vinay,Supratim Banerjee,Vinod Bhattu,Amitabha,Rishav Raj,Khushal027,Shubham Gupta</v>
      </c>
      <c r="S150" t="str">
        <f>amazon!L150</f>
        <v>R25CCWBNTJMZVE,R1NKFA299UAXBR,R3FYCFR2T0C040,R21EIT3GVFN61A,R17JA5KOPU083U,RCMJ655HJBITT,RBZWY4WBYKKI1,R29ETP784D2XVE</v>
      </c>
      <c r="T150" t="str">
        <f>PROPER(amazon!M150)</f>
        <v>Value For Money,A Good Upgrade From Stock Cable.,Good Cable,Value For The Money,Great Buy,Overall Good,Awesome Experience,Worked As Expected</v>
      </c>
      <c r="U150" t="str">
        <f>PROPER(amazon!N150)</f>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v>
      </c>
      <c r="V150" t="str">
        <f>TRIM(CLEAN(amazon!O150))</f>
        <v>https://m.media-amazon.com/images/I/41CF6GtnpKL._SX300_SY300_QL70_FMwebp_.jpg</v>
      </c>
      <c r="W150" t="str">
        <f>TRIM(CLEAN(amazon!P150))</f>
        <v>https://www.amazon.in/BlueRigger-Digital-Optical-Audio-Toslink/dp/B005LJQMCK/ref=sr_1_167?qid=1672909131&amp;s=electronics&amp;sr=1-167</v>
      </c>
    </row>
    <row r="151" spans="1:23">
      <c r="A151" t="str">
        <f>amazon!A151</f>
        <v>B09C6H53KH</v>
      </c>
      <c r="B151" t="str">
        <f>PROPER(amazon!B151)</f>
        <v>Duracell Type-C To Micro 1.2M Braided Sync &amp; Charge Cable, Usb C To Micro Fast Charge Compatible For Fast Data Transmission (Black)</v>
      </c>
      <c r="C151" t="str">
        <f>PROPER(amazon!C151)</f>
        <v>Computers&amp;Accessories|Accessories&amp;Peripherals|Cables&amp;Accessories|Cables|Usbcables</v>
      </c>
      <c r="D151" t="s">
        <v>13080</v>
      </c>
      <c r="E151" t="s">
        <v>13081</v>
      </c>
      <c r="F151" t="s">
        <v>13082</v>
      </c>
      <c r="G151" t="s">
        <v>13083</v>
      </c>
      <c r="H151" s="8">
        <f>amazon!D151</f>
        <v>368</v>
      </c>
      <c r="I151" s="8" t="str">
        <f>IF(CleanAmazon[[#This Row],[Discounted_Price]]&lt;200,"&lt;₹200",IF(OR(CleanAmazon[[#This Row],[Discounted_Price]]=200,CleanAmazon[[#This Row],[Discounted_Price]]&lt;=500),"₹200 - ₹500","&gt;₹500"))</f>
        <v>₹200 - ₹500</v>
      </c>
      <c r="J151" s="8">
        <f>amazon!E151</f>
        <v>699</v>
      </c>
      <c r="K151" s="10">
        <f>amazon!F151</f>
        <v>0.47</v>
      </c>
      <c r="L151" t="str">
        <f>IF(CleanAmazon[[#This Row],[Discount_Percentage]]&gt;=50%,"50% or More","&lt;50%")</f>
        <v>&lt;50%</v>
      </c>
      <c r="M151" s="7">
        <f>amazon!G151</f>
        <v>4.2</v>
      </c>
      <c r="N151" s="4">
        <f>amazon!H151</f>
        <v>387</v>
      </c>
      <c r="O151" s="8">
        <f>CleanAmazon[[#This Row],[Actual_Price]]*CleanAmazon[[#This Row],[Rating_Count]]</f>
        <v>270513</v>
      </c>
      <c r="P151" t="str">
        <f>PROPER(amazon!I151)</f>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v>
      </c>
      <c r="Q151" t="str">
        <f>amazon!J151</f>
        <v>AG7TJLDLH3HOUPRBUFW6KNUEGO4A,AHTSVFP4GVBBXB6O7JU5FW3NXEJA,AEREO7C5GLYYYV6YXK7X4UCCQTJQ,AFBZOBNNEXP2HLRKXMCEFD2RNT4A,AEKKXMW4QXQMXXIHMC3AM533RJIA,AHBAU2TXR72GFAVHGD4E7OTABKDA,AHK4GT7INMZPE5QFGOPVQPQWOCHA,AHLCHZOJ35AVEE6DYVVH6XR5D2MQ</v>
      </c>
      <c r="R151" t="str">
        <f>PROPER(amazon!K151)</f>
        <v>Sreejith Ks,Chetan W.,Asr,Vajreshwari,Raghavandra,Kunal Singh,Sarath,Sujit B.</v>
      </c>
      <c r="S151" t="str">
        <f>amazon!L151</f>
        <v>R10G3GXLZIE38O,R806LMS8MHN8Y,R10XDKD7Z4R4WL,R1WTLGHP5CFLH,R1JU8Q6B3XA8CB,R3VN34M1FH4YAZ,R11NPIORD8W3HB,RHOJTWXKPNHNT</v>
      </c>
      <c r="T151" t="str">
        <f>PROPER(amazon!M151)</f>
        <v>Superb,Reviewing After 3 Months Of Use,Good Braided Cable.,The Best Cable. Very Useful.,0K,Does The Job,Superb  Product !!!,It'S Fast Charging Cable.</v>
      </c>
      <c r="U151" t="str">
        <f>PROPER(amazon!N151)</f>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v>
      </c>
      <c r="V151" t="str">
        <f>TRIM(CLEAN(amazon!O151))</f>
        <v>https://m.media-amazon.com/images/W/WEBP_402378-T1/images/I/41qhsp6qcNL._SX300_SY300_QL70_FMwebp_.jpg</v>
      </c>
      <c r="W151" t="str">
        <f>TRIM(CLEAN(amazon!P151))</f>
        <v>https://www.amazon.in/DURACELL-Type-C-Micro-braided-Charge/dp/B09C6H53KH/ref=sr_1_168?qid=1672909131&amp;s=electronics&amp;sr=1-168</v>
      </c>
    </row>
    <row r="152" spans="1:23">
      <c r="A152" t="str">
        <f>amazon!A152</f>
        <v>B0BB3CBFBM</v>
      </c>
      <c r="B152" t="str">
        <f>PROPER(amazon!B152)</f>
        <v>Vu 138 Cm (55 Inches) Premium Series 4K Ultra Hd Smart Ips Led Tv 55Ut (Black)</v>
      </c>
      <c r="C152" t="str">
        <f>PROPER(amazon!C152)</f>
        <v>Electronics|Hometheater,Tv&amp;Video|Televisions|Smarttelevisions</v>
      </c>
      <c r="D152" t="s">
        <v>13088</v>
      </c>
      <c r="E152" t="s">
        <v>13089</v>
      </c>
      <c r="F152" t="s">
        <v>13092</v>
      </c>
      <c r="G152" t="s">
        <v>13093</v>
      </c>
      <c r="H152" s="8">
        <f>amazon!D152</f>
        <v>29990</v>
      </c>
      <c r="I152" s="8" t="str">
        <f>IF(CleanAmazon[[#This Row],[Discounted_Price]]&lt;200,"&lt;₹200",IF(OR(CleanAmazon[[#This Row],[Discounted_Price]]=200,CleanAmazon[[#This Row],[Discounted_Price]]&lt;=500),"₹200 - ₹500","&gt;₹500"))</f>
        <v>&gt;₹500</v>
      </c>
      <c r="J152" s="8">
        <f>amazon!E152</f>
        <v>65000</v>
      </c>
      <c r="K152" s="10">
        <f>amazon!F152</f>
        <v>0.54</v>
      </c>
      <c r="L152" t="str">
        <f>IF(CleanAmazon[[#This Row],[Discount_Percentage]]&gt;=50%,"50% or More","&lt;50%")</f>
        <v>50% or More</v>
      </c>
      <c r="M152" s="7">
        <f>amazon!G152</f>
        <v>4.0999999999999996</v>
      </c>
      <c r="N152" s="4">
        <f>amazon!H152</f>
        <v>211</v>
      </c>
      <c r="O152" s="8">
        <f>CleanAmazon[[#This Row],[Actual_Price]]*CleanAmazon[[#This Row],[Rating_Count]]</f>
        <v>13715000</v>
      </c>
      <c r="P152" t="str">
        <f>PROPER(amazon!I152)</f>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Q152" t="str">
        <f>amazon!J152</f>
        <v>AEH3MURR76DG3TEX3NXIJVJTKBLA,AGGEFVVI6ZRLVEJHVX6PO5M4CWRA,AGB7DCNVNZ4VY6G33RD333OROE2A,AE5333EQIF5YVB2LAEVCWPH2U5DQ,AEAKVP53B3LBTLJOVAQZUWEF6PYQ,AGH36QL5SGTNWTOYS6O2342SONMA,AG34JWBUWQ3VHVME53EOCLAPIZ4Q,AEZWHWXROPZON2GRB234DUWXQTHQ</v>
      </c>
      <c r="R152" t="str">
        <f>PROPER(amazon!K152)</f>
        <v>Ch Venkatesh,Nihar Mendon,Ip Trading Solutions,Amazon Customer,Venkatesh,Mayank Kohli,Vinita,Akhil</v>
      </c>
      <c r="S152" t="str">
        <f>amazon!L152</f>
        <v>RG3VFGY4HM38X,R957RND66RVWX,R1YR2TZI534FFY,R3V2ZQIOIWA0PL,R38QJJVHQYT7R3,RA3AN81AVMPTR,R3DH79YH44AXOV,R3G3ZGNRSQXXLA</v>
      </c>
      <c r="T152" t="str">
        <f>PROPER(amazon!M152)</f>
        <v>Valume For Money,Can‚Äôt Turn Off Hdr In Webos While Watching Android Apps,Webos, Magic Remote &amp; Lg Like Ui At 19K,Satisfied,Good,Value For Money,Exchange Offer And Extended Warranty Of 2 Yrsnot Been Given,Overall A Good Product And Value For Money</v>
      </c>
      <c r="U152" t="str">
        <f>PROPER(amazon!N152)</f>
        <v>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v>
      </c>
      <c r="V152" t="str">
        <f>TRIM(CLEAN(amazon!O152))</f>
        <v>https://m.media-amazon.com/images/I/41HhmJpfjNL._SX300_SY300_QL70_FMwebp_.jpg</v>
      </c>
      <c r="W152" t="str">
        <f>TRIM(CLEAN(amazon!P152))</f>
        <v>https://www.amazon.in/VU-inches-Premium-Ultra-Smart/dp/B0BB3CBFBM/ref=sr_1_169?qid=1672909133&amp;s=electronics&amp;sr=1-169</v>
      </c>
    </row>
    <row r="153" spans="1:23">
      <c r="A153" t="str">
        <f>amazon!A153</f>
        <v>B08QSDKFGQ</v>
      </c>
      <c r="B153" t="str">
        <f>PROPER(amazon!B153)</f>
        <v>Zoul Usb Type C Fast Charging 3A Nylon Braided Data Cable Quick Charger Cable Qc 3.0 For Samsung Galaxy M31S M30 S10 S9 S20 Plus, Note 10 9 8, A20E A40 A50 A70 (1M, Grey)</v>
      </c>
      <c r="C153" t="str">
        <f>PROPER(amazon!C153)</f>
        <v>Computers&amp;Accessories|Accessories&amp;Peripherals|Cables&amp;Accessories|Cables|Usbcables</v>
      </c>
      <c r="D153" t="s">
        <v>13080</v>
      </c>
      <c r="E153" t="s">
        <v>13081</v>
      </c>
      <c r="F153" t="s">
        <v>13082</v>
      </c>
      <c r="G153" t="s">
        <v>13083</v>
      </c>
      <c r="H153" s="8">
        <f>amazon!D153</f>
        <v>339</v>
      </c>
      <c r="I153" s="8" t="str">
        <f>IF(CleanAmazon[[#This Row],[Discounted_Price]]&lt;200,"&lt;₹200",IF(OR(CleanAmazon[[#This Row],[Discounted_Price]]=200,CleanAmazon[[#This Row],[Discounted_Price]]&lt;=500),"₹200 - ₹500","&gt;₹500"))</f>
        <v>₹200 - ₹500</v>
      </c>
      <c r="J153" s="8">
        <f>amazon!E153</f>
        <v>1099</v>
      </c>
      <c r="K153" s="10">
        <f>amazon!F153</f>
        <v>0.69</v>
      </c>
      <c r="L153" t="str">
        <f>IF(CleanAmazon[[#This Row],[Discount_Percentage]]&gt;=50%,"50% or More","&lt;50%")</f>
        <v>50% or More</v>
      </c>
      <c r="M153" s="7">
        <f>amazon!G153</f>
        <v>4.3</v>
      </c>
      <c r="N153" s="4">
        <f>amazon!H153</f>
        <v>974</v>
      </c>
      <c r="O153" s="8">
        <f>CleanAmazon[[#This Row],[Actual_Price]]*CleanAmazon[[#This Row],[Rating_Count]]</f>
        <v>1070426</v>
      </c>
      <c r="P153" t="str">
        <f>PROPER(amazon!I153)</f>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v>
      </c>
      <c r="Q153" t="str">
        <f>amazon!J153</f>
        <v>AHMKXORT3VNMB75C3EUBYMFYELFQ,AEKJRELVNMICYPOYTKMVF52YX2WQ,AHQPBXZSJ3XZILPJVXE4BN7ZL26A,AGELSEJKLWPVNPXQ7DGK63PEQF5A,AGGBXJFPXZVOJMMB6MMQOPLCJWGA,AEWA5TH6PMRZXMFY5MHCIU2MNFHA,AHPDFQLNLMNV5X4QNH6J7IUMREAQ,AGKQKPUOEC3LQR7GHBQYAHPTU4SA</v>
      </c>
      <c r="R153" t="str">
        <f>PROPER(amazon!K153)</f>
        <v>Pratyush Pahuja,Thiyagarajan,Yeses,Amazon Customer,Ajinkya,The Scarred Man,Kuldeep Gupta,Abhishek Thapar</v>
      </c>
      <c r="S153" t="str">
        <f>amazon!L153</f>
        <v>R2S0AYWUV349HP,R35OW9CYQNAYHY,R3B3DDF1D5NULK,R3LZQDRMNS5CZO,RUGI31F4HDHOV,R24GFJRFT12S6S,R231AEG1IO02JM,RD31MI3UMAXP8</v>
      </c>
      <c r="T153" t="str">
        <f>PROPER(amazon!M153)</f>
        <v>Great Cable, Charging Speeds Could Be Better,Good,A Good Cable.,One Of The Best Type C Cable,Works As Intended.,A Good Buy. The Extra Length Helps A Lot.,Good,Ok</v>
      </c>
      <c r="U153" t="str">
        <f>PROPER(amazon!N153)</f>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V153" t="str">
        <f>TRIM(CLEAN(amazon!O153))</f>
        <v>https://m.media-amazon.com/images/W/WEBP_402378-T1/images/I/419QKVTxaSL._SX300_SY300_QL70_FMwebp_.jpg</v>
      </c>
      <c r="W153" t="str">
        <f>TRIM(CLEAN(amazon!P153))</f>
        <v>https://www.amazon.in/Charging-Braided-Charger-Samsung-Galaxy/dp/B08QSDKFGQ/ref=sr_1_170?qid=1672909133&amp;s=electronics&amp;sr=1-170</v>
      </c>
    </row>
    <row r="154" spans="1:23">
      <c r="A154" t="str">
        <f>amazon!A154</f>
        <v>B08PV1X771</v>
      </c>
      <c r="B154" t="str">
        <f>PROPER(amazon!B154)</f>
        <v>Samsung 80 Cm (32 Inches) Wondertainment Series Hd Ready Led Smart Tv Ua32Te40Aakbxl (Titan Gray)</v>
      </c>
      <c r="C154" t="str">
        <f>PROPER(amazon!C154)</f>
        <v>Electronics|Hometheater,Tv&amp;Video|Televisions|Smarttelevisions</v>
      </c>
      <c r="D154" t="s">
        <v>13088</v>
      </c>
      <c r="E154" t="s">
        <v>13089</v>
      </c>
      <c r="F154" t="s">
        <v>13092</v>
      </c>
      <c r="G154" t="s">
        <v>13093</v>
      </c>
      <c r="H154" s="8">
        <f>amazon!D154</f>
        <v>15490</v>
      </c>
      <c r="I154" s="8" t="str">
        <f>IF(CleanAmazon[[#This Row],[Discounted_Price]]&lt;200,"&lt;₹200",IF(OR(CleanAmazon[[#This Row],[Discounted_Price]]=200,CleanAmazon[[#This Row],[Discounted_Price]]&lt;=500),"₹200 - ₹500","&gt;₹500"))</f>
        <v>&gt;₹500</v>
      </c>
      <c r="J154" s="8">
        <f>amazon!E154</f>
        <v>20900</v>
      </c>
      <c r="K154" s="10">
        <f>amazon!F154</f>
        <v>0.26</v>
      </c>
      <c r="L154" t="str">
        <f>IF(CleanAmazon[[#This Row],[Discount_Percentage]]&gt;=50%,"50% or More","&lt;50%")</f>
        <v>&lt;50%</v>
      </c>
      <c r="M154" s="7">
        <f>amazon!G154</f>
        <v>4.3</v>
      </c>
      <c r="N154" s="4">
        <f>amazon!H154</f>
        <v>16299</v>
      </c>
      <c r="O154" s="8">
        <f>CleanAmazon[[#This Row],[Actual_Price]]*CleanAmazon[[#This Row],[Rating_Count]]</f>
        <v>340649100</v>
      </c>
      <c r="P154" t="str">
        <f>PROPER(amazon!I154)</f>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v>
      </c>
      <c r="Q154" t="str">
        <f>amazon!J154</f>
        <v>AHEVO4Q5NM4YXMG2HDDXC5XMBGRQ,AFZPH7ZAWX5VDY3HOBNYRDGIDBVA,AFURD6VVHRG4HZ36KXGXYUTVUDLA,AHJF5BZJNDLXJXSW74ZPLHGO7GUA,AFUS52CHEA75E2YGQ6SYGP3PKBGA,AGS3YC22FW2PCSH3I7ODDXETZ6BA,AGGI2H2AGOIX6IBDJRWULYUP5DPQ,AG4TU4LCQXF2XTLMMGMFTNWL3OOA</v>
      </c>
      <c r="R154" t="str">
        <f>PROPER(amazon!K154)</f>
        <v>Rahman Ali,Mariya Dass,Md Aftab,Roshan S.,Mohan,Devendu Sawant,Shek Hussain,Prathap Pathaneni</v>
      </c>
      <c r="S154" t="str">
        <f>amazon!L154</f>
        <v>R1SN0D4DFBKAZI,R1SX5L77L2CD6V,R1NAZ6M4QBUJMK,R25I5FXOJA76KS,R32V7DQLDSKJ99,R8QWY8HXI120P,R2OZPGGMUCLSC1,R1G4SA1P865EIS</v>
      </c>
      <c r="T154" t="str">
        <f>PROPER(amazon!M154)</f>
        <v>Good,Sound Is Very Low Another Brand Comparing In Better,Service Provider Not Meet My Home Refuse, Tv I Am Not Using Bad Service,Good Product,Ok Super,Floor Stand Does Not Come With It ...,Good,A Budget Friendly Tv With A Clumsy Ui And Remote</v>
      </c>
      <c r="U154" t="str">
        <f>PROPER(amazon!N154)</f>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V154" t="str">
        <f>TRIM(CLEAN(amazon!O154))</f>
        <v>https://m.media-amazon.com/images/W/WEBP_402378-T1/images/I/41+b6inZEkL._SX300_SY300_.jpg</v>
      </c>
      <c r="W154" t="str">
        <f>TRIM(CLEAN(amazon!P154))</f>
        <v>https://www.amazon.in/Samsung-inches-Wondertainment-Ready-UA32TE40AAKBXL/dp/B08PV1X771/ref=sr_1_171?qid=1672909133&amp;s=electronics&amp;sr=1-171</v>
      </c>
    </row>
    <row r="155" spans="1:23">
      <c r="A155" t="str">
        <f>amazon!A155</f>
        <v>B07YTNKVJQ</v>
      </c>
      <c r="B155" t="str">
        <f>PROPER(amazon!B155)</f>
        <v>Mi Xiaomi Usb Type C Hypercharge Cable 6A 100Cm Sturdy And Durable Black Supports 120W Hypercharging</v>
      </c>
      <c r="C155" t="str">
        <f>PROPER(amazon!C155)</f>
        <v>Computers&amp;Accessories|Accessories&amp;Peripherals|Cables&amp;Accessories|Cables|Usbcables</v>
      </c>
      <c r="D155" t="s">
        <v>13080</v>
      </c>
      <c r="E155" t="s">
        <v>13081</v>
      </c>
      <c r="F155" t="s">
        <v>13082</v>
      </c>
      <c r="G155" t="s">
        <v>13083</v>
      </c>
      <c r="H155" s="8">
        <f>amazon!D155</f>
        <v>499</v>
      </c>
      <c r="I155" s="8" t="str">
        <f>IF(CleanAmazon[[#This Row],[Discounted_Price]]&lt;200,"&lt;₹200",IF(OR(CleanAmazon[[#This Row],[Discounted_Price]]=200,CleanAmazon[[#This Row],[Discounted_Price]]&lt;=500),"₹200 - ₹500","&gt;₹500"))</f>
        <v>₹200 - ₹500</v>
      </c>
      <c r="J155" s="8">
        <f>amazon!E155</f>
        <v>1299</v>
      </c>
      <c r="K155" s="10">
        <f>amazon!F155</f>
        <v>0.62</v>
      </c>
      <c r="L155" t="str">
        <f>IF(CleanAmazon[[#This Row],[Discount_Percentage]]&gt;=50%,"50% or More","&lt;50%")</f>
        <v>50% or More</v>
      </c>
      <c r="M155" s="7">
        <f>amazon!G155</f>
        <v>4.3</v>
      </c>
      <c r="N155" s="4">
        <f>amazon!H155</f>
        <v>30411</v>
      </c>
      <c r="O155" s="8">
        <f>CleanAmazon[[#This Row],[Actual_Price]]*CleanAmazon[[#This Row],[Rating_Count]]</f>
        <v>39503889</v>
      </c>
      <c r="P155" t="str">
        <f>PROPER(amazon!I155)</f>
        <v>Supports 120W Fast Charging|High Quality Design</v>
      </c>
      <c r="Q155" t="str">
        <f>amazon!J155</f>
        <v>AHW6E5LQ2BDYOIVLAJGDH45J5V5Q,AF74RSGCHPZITVFSZN76K6GKPICA,AHDD7ZNB47QA2JLYU53HD4ML3VNQ,AHV3ELGDSOWBYUQLXSPDCSHBQRHQ,AEJU4L3ZM2GTILSJZZSNSF6VUOIA,AFVD66VQMSHPDT3A6HBBBGKRXBZA,AELKHQXVSSG6NHXLFJLLNEFRQQUQ,AGYSMAC6V6RFJJOHG2FIRPOZ6CSQ</v>
      </c>
      <c r="R155" t="str">
        <f>PROPER(amazon!K155)</f>
        <v>Pavan A H,Jayesh Bagad,Shridhar,Rajendran,Karuppu K,Akshay Wani,Abbimaniu Singh,Vishal H Badshe</v>
      </c>
      <c r="S155" t="str">
        <f>amazon!L155</f>
        <v>R2X090D1YHACKR,R32ZCIH9AFNJ60,R3N57EVVG0EHAF,R3QWLE8JHROKC1,R2VTSDOOUTSQ5X,R3E6FZ75Q074KH,R1SYBQLTPFCW20,RYQT96J8HPIXE</v>
      </c>
      <c r="T155" t="str">
        <f>PROPER(amazon!M155)</f>
        <v>Worth For Money - Suitable For Android Auto,Good Product,Length,Nice,Original,Very Good Quay Cable Support Fast Charging.,Original Mi Cable For Charging Upto 33 Watt,I Am Veri Happy With This Product As It Provide Turbo Charging.</v>
      </c>
      <c r="U155" t="str">
        <f>PROPER(amazon!N155)</f>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V155" t="str">
        <f>TRIM(CLEAN(amazon!O155))</f>
        <v>https://m.media-amazon.com/images/W/WEBP_402378-T1/images/I/21WhHd9leXL._SX300_SY300_QL70_FMwebp_.jpg</v>
      </c>
      <c r="W155" t="str">
        <f>TRIM(CLEAN(amazon!P155))</f>
        <v>https://www.amazon.in/Xiaomi-HyperCharge-Cable-100cm-Type-C/dp/B07YTNKVJQ/ref=sr_1_172?qid=1672909133&amp;s=electronics&amp;sr=1-172</v>
      </c>
    </row>
    <row r="156" spans="1:23">
      <c r="A156" t="str">
        <f>amazon!A156</f>
        <v>B0117H7GZ6</v>
      </c>
      <c r="B156" t="str">
        <f>PROPER(amazon!B156)</f>
        <v>Generic Ultra-Mini Bluetooth Csr 4.0 Usb Dongle Adapter For Windows Computer ( Black:Golden)</v>
      </c>
      <c r="C156" t="str">
        <f>PROPER(amazon!C156)</f>
        <v>Computers&amp;Accessories|Networkingdevices|Networkadapters|Wirelessusbadapters</v>
      </c>
      <c r="D156" t="s">
        <v>13080</v>
      </c>
      <c r="E156" t="s">
        <v>13085</v>
      </c>
      <c r="F156" t="s">
        <v>13086</v>
      </c>
      <c r="G156" t="s">
        <v>13087</v>
      </c>
      <c r="H156" s="8">
        <f>amazon!D156</f>
        <v>249</v>
      </c>
      <c r="I156" s="8" t="str">
        <f>IF(CleanAmazon[[#This Row],[Discounted_Price]]&lt;200,"&lt;₹200",IF(OR(CleanAmazon[[#This Row],[Discounted_Price]]=200,CleanAmazon[[#This Row],[Discounted_Price]]&lt;=500),"₹200 - ₹500","&gt;₹500"))</f>
        <v>₹200 - ₹500</v>
      </c>
      <c r="J156" s="8">
        <f>amazon!E156</f>
        <v>399</v>
      </c>
      <c r="K156" s="10">
        <f>amazon!F156</f>
        <v>0.38</v>
      </c>
      <c r="L156" t="str">
        <f>IF(CleanAmazon[[#This Row],[Discount_Percentage]]&gt;=50%,"50% or More","&lt;50%")</f>
        <v>&lt;50%</v>
      </c>
      <c r="M156" s="7">
        <f>amazon!G156</f>
        <v>3.4</v>
      </c>
      <c r="N156" s="4">
        <f>amazon!H156</f>
        <v>4642</v>
      </c>
      <c r="O156" s="8">
        <f>CleanAmazon[[#This Row],[Actual_Price]]*CleanAmazon[[#This Row],[Rating_Count]]</f>
        <v>1852158</v>
      </c>
      <c r="P156" t="str">
        <f>PROPER(amazon!I156)</f>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v>
      </c>
      <c r="Q156" t="str">
        <f>amazon!J156</f>
        <v>AGG2AULXZCI6G44ST3BNAHRWDR5Q,AHR35WVPGLH745QHWRWEJ2WZTTDA,AFNSWRFEYVFT3XIQRXEBUOZKREAA,AG3H2NL3BTX4M4VD4NMTQ4VBKF6A,AFAKHOAYOIRPKEBF376DH5VOHIVQ,AEWNTX64SO54FM25O5FQFFWXIM4Q,AHLOFWN5NO7E32LEZUOVSNQE7IDQ,AEAJEELFQNAUNC3VXCKYR6RQPCJQ</v>
      </c>
      <c r="R156" t="str">
        <f>PROPER(amazon!K156)</f>
        <v>Akmathambil | Xplcrer,Rohit,Satish Kumar Singh,Chelvam,Narendra,Huzaifa Bharmal,Mohammed Irfan,Ritesh Ray</v>
      </c>
      <c r="S156" t="str">
        <f>amazon!L156</f>
        <v>RS38MZA2FG7HF,R16MYN6NAOIILL,R2ZFTAZ2P1OHB1,R1EBMHE2BXR1ZF,R2Z9OI179SYEC3,R1QYUQNHKB4A2N,R1DEIU4ZMKS7RY,R191UM8SYHWUQ1</v>
      </c>
      <c r="T156" t="str">
        <f>PROPER(amazon!M156)</f>
        <v>Install Csr Driver For Advanced Features + Stability (More Than Just Bluetooth),Thik H,Driver Installation Cd Was Missing From The Package.,Not Compatible For Office Usage,Spr,This Is My 2Nd Order,Waste Of Time &amp; Money , Not Recommend,Wrong Product Delivered.</v>
      </c>
      <c r="U156" t="str">
        <f>PROPER(amazon!N156)</f>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v>
      </c>
      <c r="V156" t="str">
        <f>TRIM(CLEAN(amazon!O156))</f>
        <v>https://m.media-amazon.com/images/I/41c5wGlZyPS._SX300_SY300_QL70_FMwebp_.jpg</v>
      </c>
      <c r="W156" t="str">
        <f>TRIM(CLEAN(amazon!P156))</f>
        <v>https://www.amazon.in/GENERIC-Ultra-Mini-Bluetooth-Dongle-Adapter/dp/B0117H7GZ6/ref=sr_1_173_mod_primary_new?qid=1672909133&amp;s=electronics&amp;sbo=RZvfv%2F%2FHxDF%2BO5021pAnSA%3D%3D&amp;sr=1-173</v>
      </c>
    </row>
    <row r="157" spans="1:23">
      <c r="A157" t="str">
        <f>amazon!A157</f>
        <v>B09XJ1LM7R</v>
      </c>
      <c r="B157" t="str">
        <f>PROPER(amazon!B157)</f>
        <v>7Seven¬Æ Compatible For Tata Sky Remote Original Set Top¬†Hd Box And Suitable For Sd Tata Play Setup Box Remote Control</v>
      </c>
      <c r="C157" t="str">
        <f>PROPER(amazon!C157)</f>
        <v>Electronics|Hometheater,Tv&amp;Video|Accessories|Remotecontrols</v>
      </c>
      <c r="D157" t="s">
        <v>13088</v>
      </c>
      <c r="E157" t="s">
        <v>13089</v>
      </c>
      <c r="F157" t="s">
        <v>13090</v>
      </c>
      <c r="G157" t="s">
        <v>13094</v>
      </c>
      <c r="H157" s="8">
        <f>amazon!D157</f>
        <v>399</v>
      </c>
      <c r="I157" s="8" t="str">
        <f>IF(CleanAmazon[[#This Row],[Discounted_Price]]&lt;200,"&lt;₹200",IF(OR(CleanAmazon[[#This Row],[Discounted_Price]]=200,CleanAmazon[[#This Row],[Discounted_Price]]&lt;=500),"₹200 - ₹500","&gt;₹500"))</f>
        <v>₹200 - ₹500</v>
      </c>
      <c r="J157" s="8">
        <f>amazon!E157</f>
        <v>799</v>
      </c>
      <c r="K157" s="10">
        <f>amazon!F157</f>
        <v>0.5</v>
      </c>
      <c r="L157" t="str">
        <f>IF(CleanAmazon[[#This Row],[Discount_Percentage]]&gt;=50%,"50% or More","&lt;50%")</f>
        <v>50% or More</v>
      </c>
      <c r="M157" s="7">
        <f>amazon!G157</f>
        <v>4.3</v>
      </c>
      <c r="N157" s="4">
        <f>amazon!H157</f>
        <v>12</v>
      </c>
      <c r="O157" s="8">
        <f>CleanAmazon[[#This Row],[Actual_Price]]*CleanAmazon[[#This Row],[Rating_Count]]</f>
        <v>9588</v>
      </c>
      <c r="P157" t="str">
        <f>PROPER(amazon!I157)</f>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v>
      </c>
      <c r="Q157" t="str">
        <f>amazon!J157</f>
        <v>AE242TR3GQ6TYC6W4SJ5UYYKBTYQ</v>
      </c>
      <c r="R157" t="str">
        <f>PROPER(amazon!K157)</f>
        <v>Anurag Jain</v>
      </c>
      <c r="S157" t="str">
        <f>amazon!L157</f>
        <v>R38OAD16RVS9D4</v>
      </c>
      <c r="T157" t="str">
        <f>PROPER(amazon!M157)</f>
        <v>Do Not Buy</v>
      </c>
      <c r="U157" t="str">
        <f>PROPER(amazon!N157)</f>
        <v>Tv On Off Not Working, So Difficult To Battery Really A Bad Product</v>
      </c>
      <c r="V157" t="str">
        <f>TRIM(CLEAN(amazon!O157))</f>
        <v>https://m.media-amazon.com/images/W/WEBP_402378-T2/images/I/31IS376AeYL._SX300_SY300_QL70_FMwebp_.jpg</v>
      </c>
      <c r="W157" t="str">
        <f>TRIM(CLEAN(amazon!P157))</f>
        <v>https://www.amazon.in/7SEVEN%C2%AE-Compatible-Control-Replacement-Original/dp/B09XJ1LM7R/ref=sr_1_174?qid=1672909133&amp;s=electronics&amp;sr=1-174</v>
      </c>
    </row>
    <row r="158" spans="1:23">
      <c r="A158" t="str">
        <f>amazon!A158</f>
        <v>B084N133Y7</v>
      </c>
      <c r="B158" t="str">
        <f>PROPER(amazon!B158)</f>
        <v>Belkin Apple Certified Lightning To Type C Cable, Fast Charging For Iphone, Ipad, Air Pods, 3.3 Feet (1 Meters)    White</v>
      </c>
      <c r="C158" t="str">
        <f>PROPER(amazon!C158)</f>
        <v>Computers&amp;Accessories|Accessories&amp;Peripherals|Cables&amp;Accessories|Cables|Usbcables</v>
      </c>
      <c r="D158" t="s">
        <v>13080</v>
      </c>
      <c r="E158" t="s">
        <v>13081</v>
      </c>
      <c r="F158" t="s">
        <v>13082</v>
      </c>
      <c r="G158" t="s">
        <v>13083</v>
      </c>
      <c r="H158" s="8">
        <f>amazon!D158</f>
        <v>1499</v>
      </c>
      <c r="I158" s="8" t="str">
        <f>IF(CleanAmazon[[#This Row],[Discounted_Price]]&lt;200,"&lt;₹200",IF(OR(CleanAmazon[[#This Row],[Discounted_Price]]=200,CleanAmazon[[#This Row],[Discounted_Price]]&lt;=500),"₹200 - ₹500","&gt;₹500"))</f>
        <v>&gt;₹500</v>
      </c>
      <c r="J158" s="8">
        <f>amazon!E158</f>
        <v>1999</v>
      </c>
      <c r="K158" s="10">
        <f>amazon!F158</f>
        <v>0.25</v>
      </c>
      <c r="L158" t="str">
        <f>IF(CleanAmazon[[#This Row],[Discount_Percentage]]&gt;=50%,"50% or More","&lt;50%")</f>
        <v>&lt;50%</v>
      </c>
      <c r="M158" s="7">
        <f>amazon!G158</f>
        <v>4.4000000000000004</v>
      </c>
      <c r="N158" s="4">
        <f>amazon!H158</f>
        <v>1951</v>
      </c>
      <c r="O158" s="8">
        <f>CleanAmazon[[#This Row],[Actual_Price]]*CleanAmazon[[#This Row],[Rating_Count]]</f>
        <v>3900049</v>
      </c>
      <c r="P158" t="str">
        <f>PROPER(amazon!I158)</f>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v>
      </c>
      <c r="Q158" t="str">
        <f>amazon!J158</f>
        <v>AE2JTMRKTUOIVIZWS2WDGTMNTU4Q,AF4QXCB32VC2DVE7O3DGFNQVFFNQ,AGAFYHMPFGVPR3MOS4QAZLAWPW3A,AGNNWLEF6V57TKIFJM7SWHNFAIQQ,AFVIPOPKMOCVCX3CMXUJHMWDIMGA,AH6MFUU725GG4KA3XTALSTU2ILHA,AGQYTSKE2UBYARZYRBADQMX6BJPQ,AG7F66F724JZ2HIJQY7NOU5M5D2Q</v>
      </c>
      <c r="R158" t="str">
        <f>PROPER(amazon!K158)</f>
        <v>Ganesh,P P.,Anas,Dr G S Santosh,Amit Benwal,Jaswant Sai,Vinod Gahlot,Piyush Handa</v>
      </c>
      <c r="S158" t="str">
        <f>amazon!L158</f>
        <v>R23AXPPZ5G7J6Q,R2U7YYESQ3433I,RMUJQEHAD3JV3,R1SFABVO7E4KZO,R2DFBJB0TJUK4H,R1A0YQ72E7P6KT,R3AXDDTW3B5UGJ,R3F3ZASCS3C7S3</v>
      </c>
      <c r="T158" t="str">
        <f>PROPER(amazon!M158)</f>
        <v>Perfect Product,Better Than The Original Cable,Better Then Original,Good,The Very Best,Works Absolutely Fine,Charging Is Very Slow.,Best Product</v>
      </c>
      <c r="U158" t="str">
        <f>PROPER(amazon!N158)</f>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v>
      </c>
      <c r="V158" t="str">
        <f>TRIM(CLEAN(amazon!O158))</f>
        <v>https://m.media-amazon.com/images/W/WEBP_402378-T2/images/I/21fnuilweNL._SY445_SX342_QL70_FMwebp_.jpg</v>
      </c>
      <c r="W158" t="str">
        <f>TRIM(CLEAN(amazon!P158))</f>
        <v>https://www.amazon.in/Belkin-Lightning-iPhone-Charging-MFi-Certified/dp/B084N133Y7/ref=sr_1_175?qid=1672909133&amp;s=electronics&amp;sr=1-175</v>
      </c>
    </row>
    <row r="159" spans="1:23">
      <c r="A159" t="str">
        <f>amazon!A159</f>
        <v>B088Z1YWBC</v>
      </c>
      <c r="B159" t="str">
        <f>PROPER(amazon!B159)</f>
        <v>Egate I9 Pro-Max 1080P Native Full Hd Projector 4K Support | 3600 L (330 Ansi ) | 150" (381 Cm) Large Screen | Vga, Av, Hdmi, Sd Card, Usb, Audio Out | (E03I31 / E04I32) Black</v>
      </c>
      <c r="C159" t="str">
        <f>PROPER(amazon!C159)</f>
        <v>Electronics|Hometheater,Tv&amp;Video|Projectors</v>
      </c>
      <c r="D159" t="s">
        <v>13088</v>
      </c>
      <c r="E159" t="s">
        <v>13089</v>
      </c>
      <c r="F159" t="s">
        <v>13103</v>
      </c>
      <c r="H159" s="8">
        <f>amazon!D159</f>
        <v>9490</v>
      </c>
      <c r="I159" s="8" t="str">
        <f>IF(CleanAmazon[[#This Row],[Discounted_Price]]&lt;200,"&lt;₹200",IF(OR(CleanAmazon[[#This Row],[Discounted_Price]]=200,CleanAmazon[[#This Row],[Discounted_Price]]&lt;=500),"₹200 - ₹500","&gt;₹500"))</f>
        <v>&gt;₹500</v>
      </c>
      <c r="J159" s="8">
        <f>amazon!E159</f>
        <v>15990</v>
      </c>
      <c r="K159" s="10">
        <f>amazon!F159</f>
        <v>0.41</v>
      </c>
      <c r="L159" t="str">
        <f>IF(CleanAmazon[[#This Row],[Discount_Percentage]]&gt;=50%,"50% or More","&lt;50%")</f>
        <v>&lt;50%</v>
      </c>
      <c r="M159" s="7">
        <f>amazon!G159</f>
        <v>3.9</v>
      </c>
      <c r="N159" s="4">
        <f>amazon!H159</f>
        <v>10480</v>
      </c>
      <c r="O159" s="8">
        <f>CleanAmazon[[#This Row],[Actual_Price]]*CleanAmazon[[#This Row],[Rating_Count]]</f>
        <v>167575200</v>
      </c>
      <c r="P159" t="str">
        <f>PROPER(amazon!I159)</f>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v>
      </c>
      <c r="Q159" t="str">
        <f>amazon!J159</f>
        <v>AH6QHRMENKX6PFBXHEVDIWEKJSKA,AE5VS52EYPPGCA6BVWXK2NT6NFBA,AGOYOKNFM75VNEGK3DSACVQ6CFUQ,AHGYEGAWBMQGOITR2ZFR7SFSWLGA,AE37UHWDVGTD3RZUERS6DMZ73QIA,AGYYQY3SON5Q4UBPM5NWXQSSLCIA,AG7NSYRU3ZSMSIKJT6P4YIFO6QOA,AHWKKP3N725TNVCGAS3RDM5MNAJQ</v>
      </c>
      <c r="R159" t="str">
        <f>PROPER(amazon!K159)</f>
        <v>Amazon Customer,Manasi Kulkarni,Dwaipayan Sarkar,Balaji,Amazon Customer,Sanjib Behera,Vanniavel,Pradeep</v>
      </c>
      <c r="S159" t="str">
        <f>amazon!L159</f>
        <v>R1IW58DJL28MGC,R217BN4TULUANU,R1AYCAKEY7OB6E,RBZIBERM0VQSN,R2ZY2SYWQPC3U9,RL3T9B6IF35TF,R3OK8B33J8NWV4,R17CVFA9I53GML</v>
      </c>
      <c r="T159" t="str">
        <f>PROPER(amazon!M159)</f>
        <v>Vfm And Kudos To Egate To Launch A Fhd Projector At The Lowest Price And It Is Not Bad At All,Good Bluetooth Projector,What More Can You Ask For At This Price!!?,Good For Winter Nights.,Nice Purchase,Value For Money,Worth Every Penny Spent...,Value For Money</v>
      </c>
      <c r="U159" t="str">
        <f>PROPER(amazon!N159)</f>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v>
      </c>
      <c r="V159" t="str">
        <f>TRIM(CLEAN(amazon!O159))</f>
        <v>https://m.media-amazon.com/images/W/WEBP_402378-T1/images/I/51DhRNtyo0L._SX300_SY300_QL70_FMwebp_.jpg</v>
      </c>
      <c r="W159" t="str">
        <f>TRIM(CLEAN(amazon!P159))</f>
        <v>https://www.amazon.in/Support-Display-Projector-Connectivity-E03i31/dp/B088Z1YWBC/ref=sr_1_176?qid=1672909133&amp;s=electronics&amp;sr=1-176</v>
      </c>
    </row>
    <row r="160" spans="1:23">
      <c r="A160" t="str">
        <f>amazon!A160</f>
        <v>B07VSG5SXZ</v>
      </c>
      <c r="B160" t="str">
        <f>PROPER(amazon!B160)</f>
        <v>Zebronics Haa2021 Hdmi Version 2.1 Cable With 8K @ 60Hz, 4K @ 120Hz, Earc &amp; Cec Support, 3D Compatible, 2 Meters Length, 48Gbps Max And Gold-Plated Connectors</v>
      </c>
      <c r="C160" t="str">
        <f>PROPER(amazon!C160)</f>
        <v>Electronics|Hometheater,Tv&amp;Video|Accessories|Cables|Hdmicables</v>
      </c>
      <c r="D160" t="s">
        <v>13088</v>
      </c>
      <c r="E160" t="s">
        <v>13089</v>
      </c>
      <c r="F160" t="s">
        <v>13090</v>
      </c>
      <c r="G160" t="s">
        <v>13083</v>
      </c>
      <c r="H160" s="8">
        <f>amazon!D160</f>
        <v>637</v>
      </c>
      <c r="I160" s="8" t="str">
        <f>IF(CleanAmazon[[#This Row],[Discounted_Price]]&lt;200,"&lt;₹200",IF(OR(CleanAmazon[[#This Row],[Discounted_Price]]=200,CleanAmazon[[#This Row],[Discounted_Price]]&lt;=500),"₹200 - ₹500","&gt;₹500"))</f>
        <v>&gt;₹500</v>
      </c>
      <c r="J160" s="8">
        <f>amazon!E160</f>
        <v>1499</v>
      </c>
      <c r="K160" s="10">
        <f>amazon!F160</f>
        <v>0.57999999999999996</v>
      </c>
      <c r="L160" t="str">
        <f>IF(CleanAmazon[[#This Row],[Discount_Percentage]]&gt;=50%,"50% or More","&lt;50%")</f>
        <v>50% or More</v>
      </c>
      <c r="M160" s="7">
        <f>amazon!G160</f>
        <v>4.0999999999999996</v>
      </c>
      <c r="N160" s="4">
        <f>amazon!H160</f>
        <v>24</v>
      </c>
      <c r="O160" s="8">
        <f>CleanAmazon[[#This Row],[Actual_Price]]*CleanAmazon[[#This Row],[Rating_Count]]</f>
        <v>35976</v>
      </c>
      <c r="P160" t="str">
        <f>PROPER(amazon!I160)</f>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v>
      </c>
      <c r="Q160" t="str">
        <f>amazon!J160</f>
        <v>AFWKYTQRPXNGB7RII7ZH7EABC7EA,AFKODCETW6PO3PQ7T2D6SFHRFB4A,AER7Q5G4K2TF5X74DYBJCEEQ3VZQ,AHWVJOF4IVRKFY6RJRSBQ2L6ZXQA,AGQNVTJBYS6YFCNDPYBR3HDTR3AA,AHKU2XWNLBBW2KOKNZIHMUNHUIXQ,AHJBBVKQXUKF5QSQASCVFPWQGSTA</v>
      </c>
      <c r="R160" t="str">
        <f>PROPER(amazon!K160)</f>
        <v>Amazon Customer,Gowthami,Pradeep Sp,Rs,Dr Akank,Bookcritics,K.Singh</v>
      </c>
      <c r="S160" t="str">
        <f>amazon!L160</f>
        <v>R1YDBBZUKFOLJH,RN5RKOAR1MQZ7,R6GGJIECET8VX,R1VV21T3X0IM3E,R3VTU271LEFDVB,R39DMANE2FNG24,R14HS6TRQLTVE5</v>
      </c>
      <c r="T160" t="str">
        <f>PROPER(amazon!M160)</f>
        <v>Good,Worth Product,Good Quality,Very Good Hdmi 2.1 Cable,Best Hdmi 2.1 Cable 8K 60Hz / 4K 120Hz,Did Not Like The Quality And When Connected I See A Red Color Picture,Value For Money  Must Buy It For Earc</v>
      </c>
      <c r="U160" t="str">
        <f>PROPER(amazon!N160)</f>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v>
      </c>
      <c r="V160" t="str">
        <f>TRIM(CLEAN(amazon!O160))</f>
        <v>https://m.media-amazon.com/images/W/WEBP_402378-T2/images/I/31fpyR3mU4L._SX300_SY300_QL70_FMwebp_.jpg</v>
      </c>
      <c r="W160" t="str">
        <f>TRIM(CLEAN(amazon!P160))</f>
        <v>https://www.amazon.in/Zeb-HAA2021-HDMI-Meter-Cable/dp/B07VSG5SXZ/ref=sr_1_177?qid=1672909133&amp;s=electronics&amp;sr=1-177</v>
      </c>
    </row>
    <row r="161" spans="1:23">
      <c r="A161" t="str">
        <f>amazon!A161</f>
        <v>B08RWCZ6SY</v>
      </c>
      <c r="B161" t="str">
        <f>PROPER(amazon!B161)</f>
        <v>7Seven¬Æ Compatible For Sony Bravia Lcd Led Uhd Oled Qled 4K Ultra Hd Tv Remote Control With Youtube And Netflix Hotkeys. Universal Replacement For Original Sony Smart Android Tv Remote Control</v>
      </c>
      <c r="C161" t="str">
        <f>PROPER(amazon!C161)</f>
        <v>Electronics|Hometheater,Tv&amp;Video|Accessories|Remotecontrols</v>
      </c>
      <c r="D161" t="s">
        <v>13088</v>
      </c>
      <c r="E161" t="s">
        <v>13089</v>
      </c>
      <c r="F161" t="s">
        <v>13090</v>
      </c>
      <c r="G161" t="s">
        <v>13094</v>
      </c>
      <c r="H161" s="8">
        <f>amazon!D161</f>
        <v>399</v>
      </c>
      <c r="I161" s="8" t="str">
        <f>IF(CleanAmazon[[#This Row],[Discounted_Price]]&lt;200,"&lt;₹200",IF(OR(CleanAmazon[[#This Row],[Discounted_Price]]=200,CleanAmazon[[#This Row],[Discounted_Price]]&lt;=500),"₹200 - ₹500","&gt;₹500"))</f>
        <v>₹200 - ₹500</v>
      </c>
      <c r="J161" s="8">
        <f>amazon!E161</f>
        <v>899</v>
      </c>
      <c r="K161" s="10">
        <f>amazon!F161</f>
        <v>0.56000000000000005</v>
      </c>
      <c r="L161" t="str">
        <f>IF(CleanAmazon[[#This Row],[Discount_Percentage]]&gt;=50%,"50% or More","&lt;50%")</f>
        <v>50% or More</v>
      </c>
      <c r="M161" s="7">
        <f>amazon!G161</f>
        <v>3.9</v>
      </c>
      <c r="N161" s="4">
        <f>amazon!H161</f>
        <v>254</v>
      </c>
      <c r="O161" s="8">
        <f>CleanAmazon[[#This Row],[Actual_Price]]*CleanAmazon[[#This Row],[Rating_Count]]</f>
        <v>228346</v>
      </c>
      <c r="P161" t="str">
        <f>PROPER(amazon!I161)</f>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v>
      </c>
      <c r="Q161" t="str">
        <f>amazon!J161</f>
        <v>AFUR3EWCD6OMWNI7EGYK62PDJL6Q,AFVKECCQ756MXVGQDFS3JMEKXUMQ,AGMXRWYEJX5URWOJFL6BVNS33A4Q,AHEHBCTR33JSVI4LYVXGDRE7E6UQ,AHYTRVWVQPG2TVM4E45YUD2753AA,AGDOV2OBW4Q2SW6IIJIZNVB76TXA,AFA3LPNRI5HE56NA7IV3NN4KYJ6Q,AGJX72ZLJFKML3LS6N7WXRA4RF3Q</v>
      </c>
      <c r="R161" t="str">
        <f>PROPER(amazon!K161)</f>
        <v>T A Rajagopal,Anesh,Anoop,Amazon Customer,Vikas,Ajit Kandiban,Bala Subramanian,Krishnaa</v>
      </c>
      <c r="S161" t="str">
        <f>amazon!L161</f>
        <v>RX043807PIUYL,R2Y6E9RL4GT9RI,R3I4LP5SLS20FW,RG0TXUBVZEKZD,R3BZ3JNNCQY871,R1GLNKHFKXA0CK,R16MGSPZZXR9Y6,R3H37CXE15EIR1</v>
      </c>
      <c r="T161" t="str">
        <f>PROPER(amazon!M161)</f>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v>
      </c>
      <c r="U161" t="str">
        <f>PROPER(amazon!N161)</f>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v>
      </c>
      <c r="V161" t="str">
        <f>TRIM(CLEAN(amazon!O161))</f>
        <v>https://m.media-amazon.com/images/I/31yHKPd+rsL._SY300_SX300_.jpg</v>
      </c>
      <c r="W161" t="str">
        <f>TRIM(CLEAN(amazon!P161))</f>
        <v>https://www.amazon.in/7SEVEN-Control-YouTube-Netflix-Compatible/dp/B08RWCZ6SY/ref=sr_1_178?qid=1672909133&amp;s=electronics&amp;sr=1-178</v>
      </c>
    </row>
    <row r="162" spans="1:23">
      <c r="A162" t="str">
        <f>amazon!A162</f>
        <v>B07KSB1MLX</v>
      </c>
      <c r="B162" t="str">
        <f>PROPER(amazon!B162)</f>
        <v>Amazonbasics Digital Optical Coax To Analog Rca Audio Converter Adapter With Fiber Cable</v>
      </c>
      <c r="C162" t="str">
        <f>PROPER(amazon!C162)</f>
        <v>Electronics|Hometheater,Tv&amp;Video|Accessories|Cables|Opticalcables</v>
      </c>
      <c r="D162" t="s">
        <v>13088</v>
      </c>
      <c r="E162" t="s">
        <v>13089</v>
      </c>
      <c r="F162" t="s">
        <v>13090</v>
      </c>
      <c r="G162" t="s">
        <v>13083</v>
      </c>
      <c r="H162" s="8">
        <f>amazon!D162</f>
        <v>1089</v>
      </c>
      <c r="I162" s="8" t="str">
        <f>IF(CleanAmazon[[#This Row],[Discounted_Price]]&lt;200,"&lt;₹200",IF(OR(CleanAmazon[[#This Row],[Discounted_Price]]=200,CleanAmazon[[#This Row],[Discounted_Price]]&lt;=500),"₹200 - ₹500","&gt;₹500"))</f>
        <v>&gt;₹500</v>
      </c>
      <c r="J162" s="8">
        <f>amazon!E162</f>
        <v>1600</v>
      </c>
      <c r="K162" s="10">
        <f>amazon!F162</f>
        <v>0.32</v>
      </c>
      <c r="L162" t="str">
        <f>IF(CleanAmazon[[#This Row],[Discount_Percentage]]&gt;=50%,"50% or More","&lt;50%")</f>
        <v>&lt;50%</v>
      </c>
      <c r="M162" s="7">
        <f>amazon!G162</f>
        <v>4</v>
      </c>
      <c r="N162" s="4">
        <f>amazon!H162</f>
        <v>3565</v>
      </c>
      <c r="O162" s="8">
        <f>CleanAmazon[[#This Row],[Actual_Price]]*CleanAmazon[[#This Row],[Rating_Count]]</f>
        <v>5704000</v>
      </c>
      <c r="P162" t="str">
        <f>PROPER(amazon!I162)</f>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v>
      </c>
      <c r="Q162" t="str">
        <f>amazon!J162</f>
        <v>AF5XVR5OXJ67BJZGIOYFMQDQIGGQ,AGKGXJAEWW2YJUFZPBBJMTXB5JCA,AHWBGFXMQMPMLIRTEOZC23QT2FWQ,AEVYQ5XCKNYAC4L27BDFVMWT6TCQ,AFNM7CC3WVFADEY2HU4FUG2PQVSA,AG5LTALCLRJRNBK3W4P5EODKPLSA,AGUJKURU5LKSDMIBLC2AYZHJZCHA,AHPJLCH4PJJ5CD53KTXAAXRLV4ZQ</v>
      </c>
      <c r="R162" t="str">
        <f>PROPER(amazon!K162)</f>
        <v>Amazon Customer,Sarma P,Ravindra Deodatta Dhond,Abhineet Chandra,Abir Choudhury,Shinto Mon,Amazon Customer,Suvam Seal</v>
      </c>
      <c r="S162" t="str">
        <f>amazon!L162</f>
        <v>R14Q2PBO5QNTZQ,R1V7IZD8XNZ208,R2AZWSJDR22HBI,RZZ48A786H79G,R10LP9ZFPAKSTQ,R1E0D9EUXYTD6P,R162GP63JEAKXQ,RBEZGG735KAU4</v>
      </c>
      <c r="T162" t="str">
        <f>PROPER(amazon!M162)</f>
        <v>Satisfactory One,Optical Cable Loose Contact,Digital To Analogue Converter,Its A Good Product To Connect Home Theater Music System Without Optical Audio Port.,Very Good Product.,Good,High Quality Amezon Basic Top Notch Go For Best Sound Quality,Good</v>
      </c>
      <c r="U162" t="str">
        <f>PROPER(amazon!N162)</f>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v>
      </c>
      <c r="V162" t="str">
        <f>TRIM(CLEAN(amazon!O162))</f>
        <v>https://m.media-amazon.com/images/W/WEBP_402378-T1/images/I/41OrFRgZhYL._SX300_SY300_QL70_FMwebp_.jpg</v>
      </c>
      <c r="W162" t="str">
        <f>TRIM(CLEAN(amazon!P162))</f>
        <v>https://www.amazon.in/AmazonBasics-Digital-Optical-Converter-Adapter/dp/B07KSB1MLX/ref=sr_1_179?qid=1672909133&amp;s=electronics&amp;sr=1-179</v>
      </c>
    </row>
    <row r="163" spans="1:23">
      <c r="A163" t="str">
        <f>amazon!A163</f>
        <v>B081FG1QYX</v>
      </c>
      <c r="B163" t="str">
        <f>PROPER(amazon!B163)</f>
        <v>Wayona Type C Cable Nylon Braided Usb C Qc 3.0 Fast Charging Short Power Bank Cable For Samsung Galaxy S10E/S10+/S10/S9/S9+/Note 9/S8/Note 8, Lg G7 G5 G6, Moto G6 G7 (0.25M, Black)</v>
      </c>
      <c r="C163" t="str">
        <f>PROPER(amazon!C163)</f>
        <v>Computers&amp;Accessories|Accessories&amp;Peripherals|Cables&amp;Accessories|Cables|Usbcables</v>
      </c>
      <c r="D163" t="s">
        <v>13080</v>
      </c>
      <c r="E163" t="s">
        <v>13081</v>
      </c>
      <c r="F163" t="s">
        <v>13082</v>
      </c>
      <c r="G163" t="s">
        <v>13083</v>
      </c>
      <c r="H163" s="8">
        <f>amazon!D163</f>
        <v>339</v>
      </c>
      <c r="I163" s="8" t="str">
        <f>IF(CleanAmazon[[#This Row],[Discounted_Price]]&lt;200,"&lt;₹200",IF(OR(CleanAmazon[[#This Row],[Discounted_Price]]=200,CleanAmazon[[#This Row],[Discounted_Price]]&lt;=500),"₹200 - ₹500","&gt;₹500"))</f>
        <v>₹200 - ₹500</v>
      </c>
      <c r="J163" s="8">
        <f>amazon!E163</f>
        <v>999</v>
      </c>
      <c r="K163" s="10">
        <f>amazon!F163</f>
        <v>0.66</v>
      </c>
      <c r="L163" t="str">
        <f>IF(CleanAmazon[[#This Row],[Discount_Percentage]]&gt;=50%,"50% or More","&lt;50%")</f>
        <v>50% or More</v>
      </c>
      <c r="M163" s="7">
        <f>amazon!G163</f>
        <v>4.3</v>
      </c>
      <c r="N163" s="4">
        <f>amazon!H163</f>
        <v>6255</v>
      </c>
      <c r="O163" s="8">
        <f>CleanAmazon[[#This Row],[Actual_Price]]*CleanAmazon[[#This Row],[Rating_Count]]</f>
        <v>6248745</v>
      </c>
      <c r="P163" t="str">
        <f>PROPER(amazon!I163)</f>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Q163" t="str">
        <f>amazon!J163</f>
        <v>AH3ZH5IE4MTFB3T33O3QSGLU4BBA,AEQHHPCXUH4O5BS4VOQNDBTAAORQ,AFMIGQ3PROFIPTSPVGLBI5XEXCDA,AE2YKXGI2XFOVDHNL6FF2RQAZ55A,AFID7FPYXSKYIQ4TXVZRJLDCTNWQ,AEH3VHBR2ECN647RYG3VNMASKBWA,AEZCPNPTW4BIFN7P2QFA3ML4ZKUQ,AHJHV3JIPUMAT274GIFQKJPKXNMA</v>
      </c>
      <c r="R163" t="str">
        <f>PROPER(amazon!K163)</f>
        <v>Smg,Rohit,Roy,Sukumar Ballavolu,Jeeva,Sirajdurvesh,Adhikundhan,Manjit Kaur</v>
      </c>
      <c r="S163" t="str">
        <f>amazon!L163</f>
        <v>R3CGMQSB9H564N,RG5V69YDA5TLP,R18ESJU4TI0EGY,R140SU5IGEW7FF,R1H9W7ECR79TX2,RIAQUZT21P6N1,RFIJDX0AGS6ZR,R2Q20EL3OJ81U2</v>
      </c>
      <c r="T163" t="str">
        <f>PROPER(amazon!M163)</f>
        <v>Good Pick For Galaxy Note 9,Durable And Quality Product,Best Cable For Android Auto,The Cable I Will Always Carry When I Pack My Stuff For A Ride.,Good Charging Capacity And Data Transfers,I Bought It For My Bike,Excellent,Üëç</v>
      </c>
      <c r="U163" t="str">
        <f>PROPER(amazon!N163)</f>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v>
      </c>
      <c r="V163" t="str">
        <f>TRIM(CLEAN(amazon!O163))</f>
        <v>https://m.media-amazon.com/images/I/41-NYo+m0JL._SY300_SX300_.jpg</v>
      </c>
      <c r="W163" t="str">
        <f>TRIM(CLEAN(amazon!P163))</f>
        <v>https://www.amazon.in/Wayona-Braided-Charging-Samsung-Galaxy/dp/B081FG1QYX/ref=sr_1_180?qid=1672909133&amp;s=electronics&amp;sr=1-180</v>
      </c>
    </row>
    <row r="164" spans="1:23">
      <c r="A164" t="str">
        <f>amazon!A164</f>
        <v>B08R69WBN7</v>
      </c>
      <c r="B164" t="str">
        <f>PROPER(amazon!B164)</f>
        <v>Pinnaclz Original Combo Of 2 Usb Type C Fast Charging Cable, Usb C Data Cable For Charging And Data Transfer Smart Phones White 1.2 Meter Made In India (Pack Of 2)</v>
      </c>
      <c r="C164" t="str">
        <f>PROPER(amazon!C164)</f>
        <v>Computers&amp;Accessories|Accessories&amp;Peripherals|Cables&amp;Accessories|Cables|Usbcables</v>
      </c>
      <c r="D164" t="s">
        <v>13080</v>
      </c>
      <c r="E164" t="s">
        <v>13081</v>
      </c>
      <c r="F164" t="s">
        <v>13082</v>
      </c>
      <c r="G164" t="s">
        <v>13083</v>
      </c>
      <c r="H164" s="8">
        <f>amazon!D164</f>
        <v>149</v>
      </c>
      <c r="I164" s="8" t="str">
        <f>IF(CleanAmazon[[#This Row],[Discounted_Price]]&lt;200,"&lt;₹200",IF(OR(CleanAmazon[[#This Row],[Discounted_Price]]=200,CleanAmazon[[#This Row],[Discounted_Price]]&lt;=500),"₹200 - ₹500","&gt;₹500"))</f>
        <v>&lt;₹200</v>
      </c>
      <c r="J164" s="8">
        <f>amazon!E164</f>
        <v>499</v>
      </c>
      <c r="K164" s="10">
        <f>amazon!F164</f>
        <v>0.7</v>
      </c>
      <c r="L164" t="str">
        <f>IF(CleanAmazon[[#This Row],[Discount_Percentage]]&gt;=50%,"50% or More","&lt;50%")</f>
        <v>50% or More</v>
      </c>
      <c r="M164" s="7">
        <f>amazon!G164</f>
        <v>4</v>
      </c>
      <c r="N164" s="4">
        <f>amazon!H164</f>
        <v>7732</v>
      </c>
      <c r="O164" s="8">
        <f>CleanAmazon[[#This Row],[Actual_Price]]*CleanAmazon[[#This Row],[Rating_Count]]</f>
        <v>3858268</v>
      </c>
      <c r="P164" t="str">
        <f>PROPER(amazon!I164)</f>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v>
      </c>
      <c r="Q164" t="str">
        <f>amazon!J164</f>
        <v>AEGZSNGSJJAEMJ3RRNVZTKUILOHA,AGX46OTZ7C4VDXH4UA7ZAZIZUMYQ,AEDLLY6JXNCVYIW227SBCPVYHNUA,AGTJ44UNO6K5X567YLQPYGN3TV4Q,AFYCBABBI2GCQRSCKIRHPLQNO72A,AG55XGEMTFKS7BXQTNFKHFTMMW5A,AGQYGAK76B74HUWOOUOFTXH2LAZA,AHFHIY2KE5PQIJ6H7PKV6N7OLIZA</v>
      </c>
      <c r="R164" t="str">
        <f>PROPER(amazon!K164)</f>
        <v>Vijayan C V,Sanjay P.,Keshav,Dharemesh K.,Amazon Customer,Rajesh,Sagar Yadav,Vaibhav</v>
      </c>
      <c r="S164" t="str">
        <f>amazon!L164</f>
        <v>R2VUNGNI96EEJ7,R2JGNI2T5LVFRQ,R9ISXRV6DA0OY,RZFW11UFTCBVH,R1WGHB13Q2OLYA,R11ETJ640KDIRW,R2IA54QBAYAGND,R23Y3AD6E6GE9N</v>
      </c>
      <c r="T164" t="str">
        <f>PROPER(amazon!M164)</f>
        <v>Very Good Product And Met My Need.  Thanks,Decent Value,Nice Quality‚Ä¶ Trustable‚Ä¶,Just Well In This Price.,Supports 2.4 Amps Fast Charging,Nice,Nice.,Value For Money</v>
      </c>
      <c r="U164" t="str">
        <f>PROPER(amazon!N164)</f>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V164" t="str">
        <f>TRIM(CLEAN(amazon!O164))</f>
        <v>https://m.media-amazon.com/images/I/41agXfR4tqL._SX300_SY300_QL70_FMwebp_.jpg</v>
      </c>
      <c r="W164" t="str">
        <f>TRIM(CLEAN(amazon!P164))</f>
        <v>https://www.amazon.in/Pinnaclz-Original-Type-Charging-Transfer/dp/B08R69WBN7/ref=sr_1_182?qid=1672909133&amp;s=electronics&amp;sr=1-182</v>
      </c>
    </row>
    <row r="165" spans="1:23">
      <c r="A165" t="str">
        <f>amazon!A165</f>
        <v>B0B3RHX6B6</v>
      </c>
      <c r="B165" t="str">
        <f>PROPER(amazon!B165)</f>
        <v>Ambrane Bcl-15 Lightning Cable For Smartphone (1.5M Black)</v>
      </c>
      <c r="C165" t="str">
        <f>PROPER(amazon!C165)</f>
        <v>Computers&amp;Accessories|Accessories&amp;Peripherals|Cables&amp;Accessories|Cables|Usbcables</v>
      </c>
      <c r="D165" t="s">
        <v>13080</v>
      </c>
      <c r="E165" t="s">
        <v>13081</v>
      </c>
      <c r="F165" t="s">
        <v>13082</v>
      </c>
      <c r="G165" t="s">
        <v>13083</v>
      </c>
      <c r="H165" s="8">
        <f>amazon!D165</f>
        <v>149</v>
      </c>
      <c r="I165" s="8" t="str">
        <f>IF(CleanAmazon[[#This Row],[Discounted_Price]]&lt;200,"&lt;₹200",IF(OR(CleanAmazon[[#This Row],[Discounted_Price]]=200,CleanAmazon[[#This Row],[Discounted_Price]]&lt;=500),"₹200 - ₹500","&gt;₹500"))</f>
        <v>&lt;₹200</v>
      </c>
      <c r="J165" s="8">
        <f>amazon!E165</f>
        <v>399</v>
      </c>
      <c r="K165" s="10">
        <f>amazon!F165</f>
        <v>0.63</v>
      </c>
      <c r="L165" t="str">
        <f>IF(CleanAmazon[[#This Row],[Discount_Percentage]]&gt;=50%,"50% or More","&lt;50%")</f>
        <v>50% or More</v>
      </c>
      <c r="M165" s="7">
        <f>amazon!G165</f>
        <v>3.9</v>
      </c>
      <c r="N165" s="4">
        <f>amazon!H165</f>
        <v>57</v>
      </c>
      <c r="O165" s="8">
        <f>CleanAmazon[[#This Row],[Actual_Price]]*CleanAmazon[[#This Row],[Rating_Count]]</f>
        <v>22743</v>
      </c>
      <c r="P165" t="str">
        <f>PROPER(amazon!I165)</f>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v>
      </c>
      <c r="Q165" t="str">
        <f>amazon!J165</f>
        <v>AFYQPTD6YGHPLNTGAOUBK6JTRVTA,AF7NWNWMLKRURHMLHTZXO6TYO4ZQ,AGUGVM4ITHDG6NIND6XEJSQA5O2Q,AHEXJDFOBBLZVPEDL32XHOAEZ2ZA,AEERA3TDMJGDMFA2NSPWSU5DUYNA,AGPLW74W3HJTC3ICBNN3R6MIHFMA,AFH75FMWPZH6ZQFZREPWZDS7FEKA,AGXSFZZKVHNWYTRTFYE3O766ZHVQ</v>
      </c>
      <c r="R165" t="str">
        <f>PROPER(amazon!K165)</f>
        <v>Nik Xavier,Muhammed Ali Faizal,Debanjan,Satyam,Sanchit,Niraj K,Shankar,Mohana</v>
      </c>
      <c r="S165" t="str">
        <f>amazon!L165</f>
        <v>R1YMUWEBTRFUJL,R33UQYGSTZZE1L,ROX9I533DCL1L,R2NSO7Q4PUDJGQ,R124UMGYOOTQZ1,R22SJ0GAI8LZDE,R34Q7V1IOZELM0,R60A0C43OOMRA</v>
      </c>
      <c r="T165" t="str">
        <f>PROPER(amazon!M165)</f>
        <v>Quality Is Good,Very Sturdy,Very Good Item For The Price Offered,This Lightening Cable Support Data Transfer As Well Got This At 99,Lightning Cable,Worst Product.,Great,It'S Very Good Product I Really Happy It'S Quality Was Amazing Thankyou Amazon</v>
      </c>
      <c r="U165" t="str">
        <f>PROPER(amazon!N165)</f>
        <v>Good One‚Ä¶.,Very Good Sturdy,I Am Using This In The Car And Work Fine For Far, Writing This Review After 2 Weeks.,This Cable Charge As Well Transfer Data Without Even Any Mfi Certified,Very Happy With This One,My Cable Stopped Working In A Week.,WorthÜå±,This Material Was Good</v>
      </c>
      <c r="V165" t="str">
        <f>TRIM(CLEAN(amazon!O165))</f>
        <v>https://m.media-amazon.com/images/W/WEBP_402378-T2/images/I/313Ja+mXy6L._SY300_SX300_.jpg</v>
      </c>
      <c r="W165" t="str">
        <f>TRIM(CLEAN(amazon!P165))</f>
        <v>https://www.amazon.in/Ambrane-BCL-15-Lightning-Cable-Smartphone/dp/B0B3RHX6B6/ref=sr_1_183?qid=1672909133&amp;s=electronics&amp;sr=1-183</v>
      </c>
    </row>
    <row r="166" spans="1:23">
      <c r="A166" t="str">
        <f>amazon!A166</f>
        <v>B084N18QZY</v>
      </c>
      <c r="B166" t="str">
        <f>PROPER(amazon!B166)</f>
        <v>Belkin Usb C To Usb-C Fast Charging Type C Cable, 60W Pd, 3.3 Feet (1 Meter) For Laptop, Personal Computer, Tablet, Smartphone - Black, Usb-If Certified</v>
      </c>
      <c r="C166" t="str">
        <f>PROPER(amazon!C166)</f>
        <v>Computers&amp;Accessories|Accessories&amp;Peripherals|Cables&amp;Accessories|Cables|Usbcables</v>
      </c>
      <c r="D166" t="s">
        <v>13080</v>
      </c>
      <c r="E166" t="s">
        <v>13081</v>
      </c>
      <c r="F166" t="s">
        <v>13082</v>
      </c>
      <c r="G166" t="s">
        <v>13083</v>
      </c>
      <c r="H166" s="8">
        <f>amazon!D166</f>
        <v>599</v>
      </c>
      <c r="I166" s="8" t="str">
        <f>IF(CleanAmazon[[#This Row],[Discounted_Price]]&lt;200,"&lt;₹200",IF(OR(CleanAmazon[[#This Row],[Discounted_Price]]=200,CleanAmazon[[#This Row],[Discounted_Price]]&lt;=500),"₹200 - ₹500","&gt;₹500"))</f>
        <v>&gt;₹500</v>
      </c>
      <c r="J166" s="8">
        <f>amazon!E166</f>
        <v>849</v>
      </c>
      <c r="K166" s="10">
        <f>amazon!F166</f>
        <v>0.28999999999999998</v>
      </c>
      <c r="L166" t="str">
        <f>IF(CleanAmazon[[#This Row],[Discount_Percentage]]&gt;=50%,"50% or More","&lt;50%")</f>
        <v>&lt;50%</v>
      </c>
      <c r="M166" s="7">
        <f>amazon!G166</f>
        <v>4.5</v>
      </c>
      <c r="N166" s="4">
        <f>amazon!H166</f>
        <v>577</v>
      </c>
      <c r="O166" s="8">
        <f>CleanAmazon[[#This Row],[Actual_Price]]*CleanAmazon[[#This Row],[Rating_Count]]</f>
        <v>489873</v>
      </c>
      <c r="P166" t="str">
        <f>PROPER(amazon!I166)</f>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Q166" t="str">
        <f>amazon!J166</f>
        <v>AEMJJNJTRB4DQ2EMQQRJ6N2SC2XA,AFEPOALC3FJQEMM2E5SK2EEZFXGQ,AHZ735URYHBXW26225HDL7K7OB7Q,AF3USN76IP5JHXKWGCXZ4JL5FWTQ,AECUDCUUNINQYLQOYTKNXGMYWIDQ,AFN7F4VMFMSGDUDUIRMKKWLH75QQ,AEXWFIXSKJG3JJO56XGKHSMF3VAQ,AF6HB6GYUYNZ4G4FDTQIGQK76WSQ</v>
      </c>
      <c r="R166" t="str">
        <f>PROPER(amazon!K166)</f>
        <v>Khan, Ba,Vaibhav,Anil Kumar Ar,Aditya,Renga C,Amazon Customer,K J Sudarshan,A.M.</v>
      </c>
      <c r="S166" t="str">
        <f>amazon!L166</f>
        <v>RUU9CCQBQ59IY,RX8T7QUKKQ55A,RK3CT1IZJNZOT,RKQN29JW7LMHS,R1IJSUBZFGYZ3J,R1YL4JGE8C96OO,RZFN7UIGV6HRX,R1KXQ01LUEJWGE</v>
      </c>
      <c r="T166" t="str">
        <f>PROPER(amazon!M166)</f>
        <v>Good Only For Charging,Well It'S A Great Cable You Can Trust On,Another Quality Product From Belkin &amp; Amazon,60W Support Not Clear,Become A Belkin Fan,Happy With Performance,The Only Competitor To Original Cables,Good</v>
      </c>
      <c r="U166" t="str">
        <f>PROPER(amazon!N166)</f>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v>
      </c>
      <c r="V166" t="str">
        <f>TRIM(CLEAN(amazon!O166))</f>
        <v>https://m.media-amazon.com/images/I/21DUuehBaRL._SX300_SY300_QL70_FMwebp_.jpg</v>
      </c>
      <c r="W166" t="str">
        <f>TRIM(CLEAN(amazon!P166))</f>
        <v>https://www.amazon.in/Belkin-USB-C-Charging-USB-IF-Certified/dp/B084N18QZY/ref=sr_1_184?qid=1672909133&amp;s=electronics&amp;sr=1-184</v>
      </c>
    </row>
    <row r="167" spans="1:23">
      <c r="A167" t="str">
        <f>amazon!A167</f>
        <v>B081NHWT6Z</v>
      </c>
      <c r="B167" t="str">
        <f>PROPER(amazon!B167)</f>
        <v>Lohaya Television Remote Compatible With Samsung Smart Led/Lcd/Hd Tv Remote Control [ Compatible For All Samsung Tv Remote Control ]</v>
      </c>
      <c r="C167" t="str">
        <f>PROPER(amazon!C167)</f>
        <v>Electronics|Hometheater,Tv&amp;Video|Accessories|Remotecontrols</v>
      </c>
      <c r="D167" t="s">
        <v>13088</v>
      </c>
      <c r="E167" t="s">
        <v>13089</v>
      </c>
      <c r="F167" t="s">
        <v>13090</v>
      </c>
      <c r="G167" t="s">
        <v>13094</v>
      </c>
      <c r="H167" s="8">
        <f>amazon!D167</f>
        <v>299</v>
      </c>
      <c r="I167" s="8" t="str">
        <f>IF(CleanAmazon[[#This Row],[Discounted_Price]]&lt;200,"&lt;₹200",IF(OR(CleanAmazon[[#This Row],[Discounted_Price]]=200,CleanAmazon[[#This Row],[Discounted_Price]]&lt;=500),"₹200 - ₹500","&gt;₹500"))</f>
        <v>₹200 - ₹500</v>
      </c>
      <c r="J167" s="8">
        <f>amazon!E167</f>
        <v>1199</v>
      </c>
      <c r="K167" s="10">
        <f>amazon!F167</f>
        <v>0.75</v>
      </c>
      <c r="L167" t="str">
        <f>IF(CleanAmazon[[#This Row],[Discount_Percentage]]&gt;=50%,"50% or More","&lt;50%")</f>
        <v>50% or More</v>
      </c>
      <c r="M167" s="7">
        <f>amazon!G167</f>
        <v>3.9</v>
      </c>
      <c r="N167" s="4">
        <f>amazon!H167</f>
        <v>1193</v>
      </c>
      <c r="O167" s="8">
        <f>CleanAmazon[[#This Row],[Actual_Price]]*CleanAmazon[[#This Row],[Rating_Count]]</f>
        <v>1430407</v>
      </c>
      <c r="P167" t="str">
        <f>PROPER(amazon!I167)</f>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v>
      </c>
      <c r="Q167" t="str">
        <f>amazon!J167</f>
        <v>AGAVEOWLSMUI7WPD3OHUVNHQ233Q,AHE2QUNIF2AZCEMTCYWKMFNEWDCQ,AGKURQGQGENCRFFBWSO32XS4ZGZQ,AHHE2EJE6HYXFVTGS6KJ37YP3K2A,AEOKRUZ72RVUNHVMWHU5SFP2NXKA,AFLMVNHSWNI2JPAMQKSOKJPAKHMA,AGUHOLJYG2HCK2BYPUP7F5VH23GQ,AH5VFMT4UVRW3RSEXEPXBDEGWBSQ</v>
      </c>
      <c r="R167" t="str">
        <f>PROPER(amazon!K167)</f>
        <v>Pinky,Girish,Sajin Thomas,Amazon Customer,Kindle Customer,Sanath Menon,Pranabesh Ganguli,Brijendra</v>
      </c>
      <c r="S167" t="str">
        <f>amazon!L167</f>
        <v>RMWWVT8FORZQU,R1UFG84I7N9718,RBUHQYPP4PK87,RDELRZF6J9JBU,R2Z87EX8J8LDLZ,R1NQ7H9M8N8EVK,R31KHWPY0W4RI9,R1Q4TKNZ1AO3CT</v>
      </c>
      <c r="T167" t="str">
        <f>PROPER(amazon!M167)</f>
        <v>Worthy Product,Very Good Generic Remote For Samsung Led/Lcd Tv.,WorkingÜëç,Overall Good,Good Built Quality,Durability Is My Concern,It Is Perfect For Samsung Smart Tv,Good</v>
      </c>
      <c r="U167" t="str">
        <f>PROPER(amazon!N167)</f>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v>
      </c>
      <c r="V167" t="str">
        <f>TRIM(CLEAN(amazon!O167))</f>
        <v>https://m.media-amazon.com/images/I/31vPhcWqqWL._SX300_SY300_QL70_FMwebp_.jpg</v>
      </c>
      <c r="W167" t="str">
        <f>TRIM(CLEAN(amazon!P167))</f>
        <v>https://www.amazon.in/LOHAYA-Television-Compatible-Samsung-Control/dp/B081NHWT6Z/ref=sr_1_185?qid=1672909133&amp;s=electronics&amp;sr=1-185</v>
      </c>
    </row>
    <row r="168" spans="1:23">
      <c r="A168" t="str">
        <f>amazon!A168</f>
        <v>B07JPJJZ2H</v>
      </c>
      <c r="B168" t="str">
        <f>PROPER(amazon!B168)</f>
        <v>Wayona Nylon Braided Lightning Usb Data Sync &amp; 3A Charging Cable For Iphones, Ipad Air, Ipad Mini, Ipod Nano And Ipod Touch (3 Ft Pack Of 1, Grey)</v>
      </c>
      <c r="C168" t="str">
        <f>PROPER(amazon!C168)</f>
        <v>Computers&amp;Accessories|Accessories&amp;Peripherals|Cables&amp;Accessories|Cables|Usbcables</v>
      </c>
      <c r="D168" t="s">
        <v>13080</v>
      </c>
      <c r="E168" t="s">
        <v>13081</v>
      </c>
      <c r="F168" t="s">
        <v>13082</v>
      </c>
      <c r="G168" t="s">
        <v>13083</v>
      </c>
      <c r="H168" s="8">
        <f>amazon!D168</f>
        <v>399</v>
      </c>
      <c r="I168" s="8" t="str">
        <f>IF(CleanAmazon[[#This Row],[Discounted_Price]]&lt;200,"&lt;₹200",IF(OR(CleanAmazon[[#This Row],[Discounted_Price]]=200,CleanAmazon[[#This Row],[Discounted_Price]]&lt;=500),"₹200 - ₹500","&gt;₹500"))</f>
        <v>₹200 - ₹500</v>
      </c>
      <c r="J168" s="8">
        <f>amazon!E168</f>
        <v>1299</v>
      </c>
      <c r="K168" s="10">
        <f>amazon!F168</f>
        <v>0.69</v>
      </c>
      <c r="L168" t="str">
        <f>IF(CleanAmazon[[#This Row],[Discount_Percentage]]&gt;=50%,"50% or More","&lt;50%")</f>
        <v>50% or More</v>
      </c>
      <c r="M168" s="7">
        <f>amazon!G168</f>
        <v>4.2</v>
      </c>
      <c r="N168" s="4">
        <f>amazon!H168</f>
        <v>13120</v>
      </c>
      <c r="O168" s="8">
        <f>CleanAmazon[[#This Row],[Actual_Price]]*CleanAmazon[[#This Row],[Rating_Count]]</f>
        <v>17042880</v>
      </c>
      <c r="P168" t="str">
        <f>PROPER(amazon!I168)</f>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v>
      </c>
      <c r="Q168" t="str">
        <f>amazon!J168</f>
        <v>AGKNFVSMZCSEFHPASWFBOIYKRZJA,AERBQW23ELEQZRWXWOW5EFQ2AA7Q,AE6T7WGZSJSYC6C44JF6AJLJDOCA,AFAI5BPCMNB5QLJ2T5WCKGA5U2DQ,AGFEJBFF3L7ZFO3MWAWARDIZZ4QA,AFGPABA7HWGCWXXWZV5QOIOZY77A,AHYITN5O5VRJ4GJVYGJW3W6TRM2A,AG67C3ZJMVIGQPZOJS5PISM3QF6A</v>
      </c>
      <c r="R168" t="str">
        <f>PROPER(amazon!K168)</f>
        <v>Pratik,Amazon Customer,Abhishek,Derrick Angelsz,Prakhar Gupta,Harshal Mehta,Bhanu Vardhan,Rajesh</v>
      </c>
      <c r="S168" t="str">
        <f>amazon!L168</f>
        <v>R3JCOBHM1JXUQ0,R24Q3GIRGESSP7,R3ST56H0XWNVV2,R31NFMTNJIPKMQ,R1K6D5I67P8INJ,R3HKP0S37A375D,R23BXIK2NYRZJ6,R2EP7R64E7CH21</v>
      </c>
      <c r="T168" t="str">
        <f>PROPER(amazon!M168)</f>
        <v>Good Product,Is Worth The Money You Are Paying For It,Good Quality Cable,Go For It!,Nice Product‚Òëô∏È,Good Buy,You Can Trust Wayona,Quality Product  , Life Of Product Is Good  .</v>
      </c>
      <c r="U168" t="str">
        <f>PROPER(amazon!N168)</f>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v>
      </c>
      <c r="V168" t="str">
        <f>TRIM(CLEAN(amazon!O168))</f>
        <v>https://m.media-amazon.com/images/I/41bkm5HhWsL._SY445_SX342_QL70_FMwebp_.jpg</v>
      </c>
      <c r="W168" t="str">
        <f>TRIM(CLEAN(amazon!P168))</f>
        <v>https://www.amazon.in/Wayona-Nylon-Braided-Charging-iPhones/dp/B07JPJJZ2H/ref=sr_1_186?qid=1672909133&amp;s=electronics&amp;sr=1-186</v>
      </c>
    </row>
    <row r="169" spans="1:23">
      <c r="A169" t="str">
        <f>amazon!A169</f>
        <v>B09JKNF147</v>
      </c>
      <c r="B169" t="str">
        <f>PROPER(amazon!B169)</f>
        <v>Electvision Remote Control Compatible With Kodak/Thomson Smart Led Tv (Without Voice) Before Placing Order For Verification Contact Our Coustmer Care 7738090464</v>
      </c>
      <c r="C169" t="str">
        <f>PROPER(amazon!C169)</f>
        <v>Electronics|Hometheater,Tv&amp;Video|Accessories|Remotecontrols</v>
      </c>
      <c r="D169" t="s">
        <v>13088</v>
      </c>
      <c r="E169" t="s">
        <v>13089</v>
      </c>
      <c r="F169" t="s">
        <v>13090</v>
      </c>
      <c r="G169" t="s">
        <v>13094</v>
      </c>
      <c r="H169" s="8">
        <f>amazon!D169</f>
        <v>339</v>
      </c>
      <c r="I169" s="8" t="str">
        <f>IF(CleanAmazon[[#This Row],[Discounted_Price]]&lt;200,"&lt;₹200",IF(OR(CleanAmazon[[#This Row],[Discounted_Price]]=200,CleanAmazon[[#This Row],[Discounted_Price]]&lt;=500),"₹200 - ₹500","&gt;₹500"))</f>
        <v>₹200 - ₹500</v>
      </c>
      <c r="J169" s="8">
        <f>amazon!E169</f>
        <v>1999</v>
      </c>
      <c r="K169" s="10">
        <f>amazon!F169</f>
        <v>0.83</v>
      </c>
      <c r="L169" t="str">
        <f>IF(CleanAmazon[[#This Row],[Discount_Percentage]]&gt;=50%,"50% or More","&lt;50%")</f>
        <v>50% or More</v>
      </c>
      <c r="M169" s="7">
        <f>amazon!G169</f>
        <v>4</v>
      </c>
      <c r="N169" s="4">
        <f>amazon!H169</f>
        <v>343</v>
      </c>
      <c r="O169" s="8">
        <f>CleanAmazon[[#This Row],[Actual_Price]]*CleanAmazon[[#This Row],[Rating_Count]]</f>
        <v>685657</v>
      </c>
      <c r="P169" t="str">
        <f>PROPER(amazon!I169)</f>
        <v>*Please Match Your Previous Remote Before Placing Order. Or For Verification Of Remote Contact Our Coustmer Care 7738090464|. * Its Electvision Compatible Remote For Kodak Led.</v>
      </c>
      <c r="Q169" t="str">
        <f>amazon!J169</f>
        <v>AGSMOEVIV64A236CLW3B5JHPYQIA,AFRQJEYVSY2LOMYVJL5BXH3RP23A,AFFEO6RPTLDT5MMTV2OVV4H6PEQA,AEFJJHEDW3VJRIQANBUZTZNYCOPQ,AGZT5PONY6EVMJE2FLZV6WDQJ4FA,AHQCJNQP36RHELFJEJ67R6KZ76CQ,AGYEJRMI35FOWDV7JK76YPMMQDDQ,AH4GBZYOUGBQQ2XQQHY6WKQZTIKQ</v>
      </c>
      <c r="R169" t="str">
        <f>PROPER(amazon!K169)</f>
        <v>Manik Sk,Niranjan,Renpuppypaws,Ayushi Sharma,Kat,Krishna Mohan Dubey,Gautam,J.S.</v>
      </c>
      <c r="S169" t="str">
        <f>amazon!L169</f>
        <v>RHS375RK0RRAQ,R2OLOBJVH48MQN,RL1RO7M4UDHQ3,R1KWLMO9CERVVU,R388XN4X4H2PXE,RADPOOEFMJQBU,R1D5KHBDG240AT,R1EZ4UBKOJYKKC</v>
      </c>
      <c r="T169" t="str">
        <f>PROPER(amazon!M169)</f>
        <v>Really Good Producers,Thompson Smart Tv Remote Control,Best For Kodak Tv,I Love It,Not Feather Touch,Working Fine,Best Without Voice Control,Value For Money</v>
      </c>
      <c r="U169" t="str">
        <f>PROPER(amazon!N169)</f>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v>
      </c>
      <c r="V169" t="str">
        <f>TRIM(CLEAN(amazon!O169))</f>
        <v>https://m.media-amazon.com/images/W/WEBP_402378-T2/images/I/311wFoZMekL._SX300_SY300_QL70_FMwebp_.jpg</v>
      </c>
      <c r="W169" t="str">
        <f>TRIM(CLEAN(amazon!P169))</f>
        <v>https://www.amazon.in/Electvision-Compatible-verification-coustmer-7738090464/dp/B09JKNF147/ref=sr_1_187?qid=1672909133&amp;s=electronics&amp;sr=1-187</v>
      </c>
    </row>
    <row r="170" spans="1:23">
      <c r="A170" t="str">
        <f>amazon!A170</f>
        <v>B0B9959XF3</v>
      </c>
      <c r="B170" t="str">
        <f>PROPER(amazon!B170)</f>
        <v>Acer 80 Cm (32 Inches) S Series Hd Ready Android Smart Led Tv Ar32Ar2841Hdsb (Black)</v>
      </c>
      <c r="C170" t="str">
        <f>PROPER(amazon!C170)</f>
        <v>Electronics|Hometheater,Tv&amp;Video|Televisions|Smarttelevisions</v>
      </c>
      <c r="D170" t="s">
        <v>13088</v>
      </c>
      <c r="E170" t="s">
        <v>13089</v>
      </c>
      <c r="F170" t="s">
        <v>13092</v>
      </c>
      <c r="G170" t="s">
        <v>13093</v>
      </c>
      <c r="H170" s="8">
        <f>amazon!D170</f>
        <v>12499</v>
      </c>
      <c r="I170" s="8" t="str">
        <f>IF(CleanAmazon[[#This Row],[Discounted_Price]]&lt;200,"&lt;₹200",IF(OR(CleanAmazon[[#This Row],[Discounted_Price]]=200,CleanAmazon[[#This Row],[Discounted_Price]]&lt;=500),"₹200 - ₹500","&gt;₹500"))</f>
        <v>&gt;₹500</v>
      </c>
      <c r="J170" s="8">
        <f>amazon!E170</f>
        <v>22990</v>
      </c>
      <c r="K170" s="10">
        <f>amazon!F170</f>
        <v>0.46</v>
      </c>
      <c r="L170" t="str">
        <f>IF(CleanAmazon[[#This Row],[Discount_Percentage]]&gt;=50%,"50% or More","&lt;50%")</f>
        <v>&lt;50%</v>
      </c>
      <c r="M170" s="7">
        <f>amazon!G170</f>
        <v>4.3</v>
      </c>
      <c r="N170" s="4">
        <f>amazon!H170</f>
        <v>1611</v>
      </c>
      <c r="O170" s="8">
        <f>CleanAmazon[[#This Row],[Actual_Price]]*CleanAmazon[[#This Row],[Rating_Count]]</f>
        <v>37036890</v>
      </c>
      <c r="P170" t="str">
        <f>PROPER(amazon!I170)</f>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Q170" t="str">
        <f>amazon!J170</f>
        <v>AEJGEJAGW7MDJMBVY7KB7KBKIYYQ,AEWP2ARX3R62X4MJMBO4JOPOMU7A,AHH2JUMVFGEUJXW5SFUOAIRZBVJQ,AEB5LUPJLVMRBV2DQYWOLGIC2OXQ,AEJXPNJR72TG3IKARG3ZCXGKY3UA,AFTIMMFTREPXAX7JBY4O4JOW7MSQ,AFRT52TVMDMKOXEASI2BPC7TACFA,AEDPXMYWKEF2FFU4P7JUPNRVWU3A</v>
      </c>
      <c r="R170" t="str">
        <f>PROPER(amazon!K170)</f>
        <v>Moon Tej,Aditya Sikarwar,P Kanaka Raju,Ajay,Pramod K.,Lalpi Sektak,Ram Ji Gupta,Siva</v>
      </c>
      <c r="S170" t="str">
        <f>amazon!L170</f>
        <v>R19Q6OQ19PWL5K,RXWY3WK7QVN25,R10S2P5H6YODNY,R2ILGDHXO6XX4K,R2TWCN72P6DU1Y,ROTBOX5J8LVNW,R4PXSKQEZNJGO,R2DDR8ZR4YXV8M</v>
      </c>
      <c r="T170" t="str">
        <f>PROPER(amazon!M170)</f>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v>
      </c>
      <c r="U170" t="str">
        <f>PROPER(amazon!N170)</f>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v>
      </c>
      <c r="V170" t="str">
        <f>TRIM(CLEAN(amazon!O170))</f>
        <v>https://m.media-amazon.com/images/I/51sUInS8MiL._SY300_SX300_QL70_FMwebp_.jpg</v>
      </c>
      <c r="W170" t="str">
        <f>TRIM(CLEAN(amazon!P170))</f>
        <v>https://www.amazon.in/Acer-inches-Ready-Android-AR32AR2841HDSB/dp/B0B9959XF3/ref=sr_1_188?qid=1672909133&amp;s=electronics&amp;sr=1-188</v>
      </c>
    </row>
    <row r="171" spans="1:23">
      <c r="A171" t="str">
        <f>amazon!A171</f>
        <v>B09PNR6F8Q</v>
      </c>
      <c r="B171" t="str">
        <f>PROPER(amazon!B171)</f>
        <v>Realme 10W Fast Charging Micro-Usb Cable (Braided, Black)</v>
      </c>
      <c r="C171" t="str">
        <f>PROPER(amazon!C171)</f>
        <v>Computers&amp;Accessories|Accessories&amp;Peripherals|Cables&amp;Accessories|Cables|Usbcables</v>
      </c>
      <c r="D171" t="s">
        <v>13080</v>
      </c>
      <c r="E171" t="s">
        <v>13081</v>
      </c>
      <c r="F171" t="s">
        <v>13082</v>
      </c>
      <c r="G171" t="s">
        <v>13083</v>
      </c>
      <c r="H171" s="8">
        <f>amazon!D171</f>
        <v>249</v>
      </c>
      <c r="I171" s="8" t="str">
        <f>IF(CleanAmazon[[#This Row],[Discounted_Price]]&lt;200,"&lt;₹200",IF(OR(CleanAmazon[[#This Row],[Discounted_Price]]=200,CleanAmazon[[#This Row],[Discounted_Price]]&lt;=500),"₹200 - ₹500","&gt;₹500"))</f>
        <v>₹200 - ₹500</v>
      </c>
      <c r="J171" s="8">
        <f>amazon!E171</f>
        <v>399</v>
      </c>
      <c r="K171" s="10">
        <f>amazon!F171</f>
        <v>0.38</v>
      </c>
      <c r="L171" t="str">
        <f>IF(CleanAmazon[[#This Row],[Discount_Percentage]]&gt;=50%,"50% or More","&lt;50%")</f>
        <v>&lt;50%</v>
      </c>
      <c r="M171" s="7">
        <f>amazon!G171</f>
        <v>4</v>
      </c>
      <c r="N171" s="4">
        <f>amazon!H171</f>
        <v>6558</v>
      </c>
      <c r="O171" s="8">
        <f>CleanAmazon[[#This Row],[Actual_Price]]*CleanAmazon[[#This Row],[Rating_Count]]</f>
        <v>2616642</v>
      </c>
      <c r="P171" t="str">
        <f>PROPER(amazon!I171)</f>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v>
      </c>
      <c r="Q171" t="str">
        <f>amazon!J171</f>
        <v>AHPG3AAPVL7HKSID4IPJ5MDAMAJA,AFBWMQUWPLCXK5D4A35AZBEZVRNA,AH6RSKPDRXTY7FU32MGPKOFN4PAQ,AHFXY4LR6WSLCD65WDSXNI3FXMIQ,AHLZWB73EYRXKYYJMEGIUMTZ7BYQ,AGBA6KKPYVJU2TU52GK575YXMSCA,AFLFEMT6PKT5TYRSSFSGKZH76GJQ,AHEGXONYVJHACY73DVEU4O5AH4SA</v>
      </c>
      <c r="R171" t="str">
        <f>PROPER(amazon!K171)</f>
        <v>Ajinkya M K,Iggi,Sivajit Barman,Sarath Radhakrishnan,Handsome,Sahadev,Ravi Yadav,Rahul Sharma</v>
      </c>
      <c r="S171" t="str">
        <f>amazon!L171</f>
        <v>RK4CS8ATPVMJ2,R3NEW792RTB2MX,R19EPBUZLA6R67,R21UXOOY9893V9,R1AZ0421422RJO,RUKWFWPEE3FCG,R35UQJTBQPXBQ6,RAUSXWSL8XXU6</v>
      </c>
      <c r="T171" t="str">
        <f>PROPER(amazon!M171)</f>
        <v>Great To Use, Serves The Purpose,Good Quality,Good,Good One,It'S Okay,Good Original Cable,Good Quality,V Good Product</v>
      </c>
      <c r="U171" t="str">
        <f>PROPER(amazon!N171)</f>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v>
      </c>
      <c r="V171" t="str">
        <f>TRIM(CLEAN(amazon!O171))</f>
        <v>https://m.media-amazon.com/images/I/31Kt+OO7C6L._SY300_SX300_.jpg</v>
      </c>
      <c r="W171" t="str">
        <f>TRIM(CLEAN(amazon!P171))</f>
        <v>https://www.amazon.in/realme-Charging-Micro-USB-Cable-Braided/dp/B09PNR6F8Q/ref=sr_1_189?qid=1672909133&amp;s=electronics&amp;sr=1-189</v>
      </c>
    </row>
    <row r="172" spans="1:23">
      <c r="A172" t="str">
        <f>amazon!A172</f>
        <v>B07M69276N</v>
      </c>
      <c r="B172" t="str">
        <f>PROPER(amazon!B172)</f>
        <v>Tp-Link Ac1300 Usb Wifi Adapter (Archer T3U) - 2.4G/5G Dual Band Mini Wireless Network Adapter For Pc Desktop, Mu-Mimo Wi-Fi Dongle, Usb 3.0, Supports Windows 11,10, 8.1, 8, 7, Xp/Mac Os 10.15 And Earlier</v>
      </c>
      <c r="C172" t="str">
        <f>PROPER(amazon!C172)</f>
        <v>Computers&amp;Accessories|Networkingdevices|Networkadapters|Wirelessusbadapters</v>
      </c>
      <c r="D172" t="s">
        <v>13080</v>
      </c>
      <c r="E172" t="s">
        <v>13085</v>
      </c>
      <c r="F172" t="s">
        <v>13086</v>
      </c>
      <c r="G172" t="s">
        <v>13087</v>
      </c>
      <c r="H172" s="8">
        <f>amazon!D172</f>
        <v>1399</v>
      </c>
      <c r="I172" s="8" t="str">
        <f>IF(CleanAmazon[[#This Row],[Discounted_Price]]&lt;200,"&lt;₹200",IF(OR(CleanAmazon[[#This Row],[Discounted_Price]]=200,CleanAmazon[[#This Row],[Discounted_Price]]&lt;=500),"₹200 - ₹500","&gt;₹500"))</f>
        <v>&gt;₹500</v>
      </c>
      <c r="J172" s="8">
        <f>amazon!E172</f>
        <v>2499</v>
      </c>
      <c r="K172" s="10">
        <f>amazon!F172</f>
        <v>0.44</v>
      </c>
      <c r="L172" t="str">
        <f>IF(CleanAmazon[[#This Row],[Discount_Percentage]]&gt;=50%,"50% or More","&lt;50%")</f>
        <v>&lt;50%</v>
      </c>
      <c r="M172" s="7">
        <f>amazon!G172</f>
        <v>4.4000000000000004</v>
      </c>
      <c r="N172" s="4">
        <f>amazon!H172</f>
        <v>23169</v>
      </c>
      <c r="O172" s="8">
        <f>CleanAmazon[[#This Row],[Actual_Price]]*CleanAmazon[[#This Row],[Rating_Count]]</f>
        <v>57899331</v>
      </c>
      <c r="P172" t="str">
        <f>PROPER(amazon!I172)</f>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v>
      </c>
      <c r="Q172" t="str">
        <f>amazon!J172</f>
        <v>AGYAPOCHJTBVSKV3GSONJ7VXL3PA,AGZOJCTR6UIB4LRZ4Y7HTXOXSKVA,AFSJHOXX5LIYZEVAMQ4SXKCYHWQA,AFUAHYLSRN2FHN55BF4DN2KIACBA,AFGPRRCCLCHA7EEQRXPRLTJPAQ7A,AGZJ7DR6QX66HBTFZ4IRO5RGM6VA,AEWYTXQFQRBUHADGAXC4CPPNDBYQ,AEGCMA54O4ML7L2XAVP4BCKXBHLQ</v>
      </c>
      <c r="R172" t="str">
        <f>PROPER(amazon!K172)</f>
        <v>Shweta Bairagi,Sarathi,Abhishek,Aar,Deepak Rai,Shefaz,Nilesh P.,Deepak</v>
      </c>
      <c r="S172" t="str">
        <f>amazon!L172</f>
        <v>R3WPIQCSIWIMK,R1ANFA2SPBTDL,R2P816U6PY0U3Y,R28AU62UTEENY,R2YH785B1MQJI2,R2LM3S536I6Z7M,R1FCXDQ5IID48F,R3FTMVP0OKIYMY</v>
      </c>
      <c r="T172" t="str">
        <f>PROPER(amazon!M172)</f>
        <v>Good Device And Makes Your Laptop To Utilize Maximum Wifi Speed.,Good Product, Worth Of Buying,Best To Recieve 5G Or Fiber Speed,Good,This Is Really A Good Wifi-Adpater And A Life Saver,Wifi 5 Speeds Are Amazing!,Booster Speed,Best Product To Buy</v>
      </c>
      <c r="U172" t="str">
        <f>PROPER(amazon!N172)</f>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v>
      </c>
      <c r="V172" t="str">
        <f>TRIM(CLEAN(amazon!O172))</f>
        <v>https://m.media-amazon.com/images/W/WEBP_402378-T1/images/I/31IdziegWVL._SX300_SY300_QL70_FMwebp_.jpg</v>
      </c>
      <c r="W172" t="str">
        <f>TRIM(CLEAN(amazon!P172))</f>
        <v>https://www.amazon.in/TP-Link-Archer-T3U-Wireless-MU-MIMO/dp/B07M69276N/ref=sr_1_190?qid=1672909133&amp;s=electronics&amp;sr=1-190</v>
      </c>
    </row>
    <row r="173" spans="1:23">
      <c r="A173" t="str">
        <f>amazon!A173</f>
        <v>B0B1YZ9CB8</v>
      </c>
      <c r="B173" t="str">
        <f>PROPER(amazon!B173)</f>
        <v>Acer 139 Cm (55 Inches) I Series 4K Ultra Hd Android Smart Led Tv Ar55Ar2851Udfl (Black)</v>
      </c>
      <c r="C173" t="str">
        <f>PROPER(amazon!C173)</f>
        <v>Electronics|Hometheater,Tv&amp;Video|Televisions|Smarttelevisions</v>
      </c>
      <c r="D173" t="s">
        <v>13088</v>
      </c>
      <c r="E173" t="s">
        <v>13089</v>
      </c>
      <c r="F173" t="s">
        <v>13092</v>
      </c>
      <c r="G173" t="s">
        <v>13093</v>
      </c>
      <c r="H173" s="8">
        <f>amazon!D173</f>
        <v>32999</v>
      </c>
      <c r="I173" s="8" t="str">
        <f>IF(CleanAmazon[[#This Row],[Discounted_Price]]&lt;200,"&lt;₹200",IF(OR(CleanAmazon[[#This Row],[Discounted_Price]]=200,CleanAmazon[[#This Row],[Discounted_Price]]&lt;=500),"₹200 - ₹500","&gt;₹500"))</f>
        <v>&gt;₹500</v>
      </c>
      <c r="J173" s="8">
        <f>amazon!E173</f>
        <v>47990</v>
      </c>
      <c r="K173" s="10">
        <f>amazon!F173</f>
        <v>0.31</v>
      </c>
      <c r="L173" t="str">
        <f>IF(CleanAmazon[[#This Row],[Discount_Percentage]]&gt;=50%,"50% or More","&lt;50%")</f>
        <v>&lt;50%</v>
      </c>
      <c r="M173" s="7">
        <f>amazon!G173</f>
        <v>4.3</v>
      </c>
      <c r="N173" s="4">
        <f>amazon!H173</f>
        <v>4703</v>
      </c>
      <c r="O173" s="8">
        <f>CleanAmazon[[#This Row],[Actual_Price]]*CleanAmazon[[#This Row],[Rating_Count]]</f>
        <v>225696970</v>
      </c>
      <c r="P173" t="str">
        <f>PROPER(amazon!I173)</f>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Q173" t="str">
        <f>amazon!J173</f>
        <v>AFSMISGEYDYIP3Z42UTQU4AKOYZQ,AF5ILQY4KFDTO5XHHBJ42W5DXCZQ,AFBK3X6D3AHEHSYYXPL4L6JEMSLQ,AFNB6YVNGE6IT3AWQVSIG2TJ5L3Q,AGGKMIGXUM3JRNVY7HZ3JHPJ7WTQ,AFMECPERM2GI2XQJSBWEPZKODISQ,AETPKXNOTUEX5GH7WL7XQHDR5M7Q,AERFCJ6BOMVO5YW5XM5Z2ESOIK3A</v>
      </c>
      <c r="R173" t="str">
        <f>PROPER(amazon!K173)</f>
        <v>Ayush,Rohit A.,Kedar,Haran,Santosh Ghante,Krishnendu,Harindra,Sangamesh</v>
      </c>
      <c r="S173" t="str">
        <f>amazon!L173</f>
        <v>R1EBS3566VCSCG,R24MB66WRPSN2A,R25UU2M1B9BO5X,R1NXW7PGVND2LE,R3OSBPH7X9AQUK,R2I8RVEPDM0IMQ,R5RES2LABIW7Q,R3A3IRV8ZWP1U9</v>
      </c>
      <c r="T173" t="str">
        <f>PROPER(amazon!M173)</f>
        <v>Wonderful Tv And Awful Installation Service From Amazon,Acer Television Review,It'S A Good Product For That Price.,Good For The Price,Almost A Complete Package,Nice Product,Good Product,Super Designed</v>
      </c>
      <c r="U173" t="str">
        <f>PROPER(amazon!N173)</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V173" t="str">
        <f>TRIM(CLEAN(amazon!O173))</f>
        <v>https://m.media-amazon.com/images/W/WEBP_402378-T2/images/I/41ECCMs7tjL._SY300_SX300_QL70_FMwebp_.jpg</v>
      </c>
      <c r="W173" t="str">
        <f>TRIM(CLEAN(amazon!P173))</f>
        <v>https://www.amazon.in/Acer-inches-Ultra-Android-AR55AR2851UDFL/dp/B0B1YZ9CB8/ref=sr_1_191?qid=1672909133&amp;s=electronics&amp;sr=1-191</v>
      </c>
    </row>
    <row r="174" spans="1:23">
      <c r="A174" t="str">
        <f>amazon!A174</f>
        <v>B09YLYB9PB</v>
      </c>
      <c r="B174" t="str">
        <f>PROPER(amazon!B174)</f>
        <v>Ambrane 60W / 3A Fast Charging Output Cable With Micro To Usb For Mobile, Neckband, True Wireless Earphone Charging, 480Mbps Data Sync Speed, 1M Length (Acm - Az1, Black)</v>
      </c>
      <c r="C174" t="str">
        <f>PROPER(amazon!C174)</f>
        <v>Computers&amp;Accessories|Accessories&amp;Peripherals|Cables&amp;Accessories|Cables|Usbcables</v>
      </c>
      <c r="D174" t="s">
        <v>13080</v>
      </c>
      <c r="E174" t="s">
        <v>13081</v>
      </c>
      <c r="F174" t="s">
        <v>13082</v>
      </c>
      <c r="G174" t="s">
        <v>13083</v>
      </c>
      <c r="H174" s="8">
        <f>amazon!D174</f>
        <v>149</v>
      </c>
      <c r="I174" s="8" t="str">
        <f>IF(CleanAmazon[[#This Row],[Discounted_Price]]&lt;200,"&lt;₹200",IF(OR(CleanAmazon[[#This Row],[Discounted_Price]]=200,CleanAmazon[[#This Row],[Discounted_Price]]&lt;=500),"₹200 - ₹500","&gt;₹500"))</f>
        <v>&lt;₹200</v>
      </c>
      <c r="J174" s="8">
        <f>amazon!E174</f>
        <v>399</v>
      </c>
      <c r="K174" s="10">
        <f>amazon!F174</f>
        <v>0.63</v>
      </c>
      <c r="L174" t="str">
        <f>IF(CleanAmazon[[#This Row],[Discount_Percentage]]&gt;=50%,"50% or More","&lt;50%")</f>
        <v>50% or More</v>
      </c>
      <c r="M174" s="7">
        <f>amazon!G174</f>
        <v>4</v>
      </c>
      <c r="N174" s="4">
        <f>amazon!H174</f>
        <v>1423</v>
      </c>
      <c r="O174" s="8">
        <f>CleanAmazon[[#This Row],[Actual_Price]]*CleanAmazon[[#This Row],[Rating_Count]]</f>
        <v>567777</v>
      </c>
      <c r="P174" t="str">
        <f>PROPER(amazon!I174)</f>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v>
      </c>
      <c r="Q174" t="str">
        <f>amazon!J174</f>
        <v>AGU76WKSU62DUNTPCMTC4FCUNRTQ,AEOVR6JEQTAC77BXE5AJMWJGG5PA,AFIFHW5QMFMTWXNZ2JORBMINL3CQ,AG36G3XPHERLKRDG7XYQ2IWJWPIQ,AFEOAY5PB4XEYIOL6DY5WJBOYSKQ,AF2EHSXFZWWS2YEN22DV2ZCJDZZA,AGUFRJ5TPSUUBZBNRWHDRJV4VMQA,AGYEIMSVEDOLA2OV3DIOGX2IMCBA</v>
      </c>
      <c r="R174" t="str">
        <f>PROPER(amazon!K174)</f>
        <v>Actual User,Shanti Lal Gurjar,Gowthami,Amrut K.,Chetan Tandel,Mwnzil Brahma,Amazon Customer,Karthik</v>
      </c>
      <c r="S174" t="str">
        <f>amazon!L174</f>
        <v>R8QBCR9MM1LGY,R3VN8XDH215N7I,R341EQRY87EZP,R3HHTVIHY2U1FO,RNA87JCGRTQJU,RZ12R7OYYP0KX,R2GZZ3WYE0JJYA,RHE3HXKSONROE</v>
      </c>
      <c r="T174" t="str">
        <f>PROPER(amazon!M174)</f>
        <v>Good,Thank You  Amazon Very Good Charging Cable,Good,Very Good Product,Good Quality,Very Good Product,This Is Fast Charging Usb!,Simply Perfect At The Price Of Below 100</v>
      </c>
      <c r="U174" t="str">
        <f>PROPER(amazon!N174)</f>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v>
      </c>
      <c r="V174" t="str">
        <f>TRIM(CLEAN(amazon!O174))</f>
        <v>https://m.media-amazon.com/images/W/WEBP_402378-T2/images/I/414P4JCZY-L._SX300_SY300_QL70_FMwebp_.jpg</v>
      </c>
      <c r="W174" t="str">
        <f>TRIM(CLEAN(amazon!P174))</f>
        <v>https://www.amazon.in/Ambrane-Charging-Neckband-Wireless-ACM/dp/B09YLYB9PB/ref=sr_1_192?qid=1672909133&amp;s=electronics&amp;sr=1-192</v>
      </c>
    </row>
    <row r="175" spans="1:23">
      <c r="A175" t="str">
        <f>amazon!A175</f>
        <v>B08CTNJ985</v>
      </c>
      <c r="B175" t="str">
        <f>PROPER(amazon!B175)</f>
        <v>Wayona Usb Type C 65W Fast Charging 2M/6Ft Long Flash Charge Cable 3A Qc 3.0 Data Cable Compatible With Samsung Galaxy S21 S10 S9 S8, Iqoo Z3, Vivo, Note 10 9 8, A20E A40 A50 A70, Moto G7 G8 (2M, Grey)</v>
      </c>
      <c r="C175" t="str">
        <f>PROPER(amazon!C175)</f>
        <v>Computers&amp;Accessories|Accessories&amp;Peripherals|Cables&amp;Accessories|Cables|Usbcables</v>
      </c>
      <c r="D175" t="s">
        <v>13080</v>
      </c>
      <c r="E175" t="s">
        <v>13081</v>
      </c>
      <c r="F175" t="s">
        <v>13082</v>
      </c>
      <c r="G175" t="s">
        <v>13083</v>
      </c>
      <c r="H175" s="8">
        <f>amazon!D175</f>
        <v>325</v>
      </c>
      <c r="I175" s="8" t="str">
        <f>IF(CleanAmazon[[#This Row],[Discounted_Price]]&lt;200,"&lt;₹200",IF(OR(CleanAmazon[[#This Row],[Discounted_Price]]=200,CleanAmazon[[#This Row],[Discounted_Price]]&lt;=500),"₹200 - ₹500","&gt;₹500"))</f>
        <v>₹200 - ₹500</v>
      </c>
      <c r="J175" s="8">
        <f>amazon!E175</f>
        <v>999</v>
      </c>
      <c r="K175" s="10">
        <f>amazon!F175</f>
        <v>0.67</v>
      </c>
      <c r="L175" t="str">
        <f>IF(CleanAmazon[[#This Row],[Discount_Percentage]]&gt;=50%,"50% or More","&lt;50%")</f>
        <v>50% or More</v>
      </c>
      <c r="M175" s="7">
        <f>amazon!G175</f>
        <v>4.3</v>
      </c>
      <c r="N175" s="4">
        <f>amazon!H175</f>
        <v>2651</v>
      </c>
      <c r="O175" s="8">
        <f>CleanAmazon[[#This Row],[Actual_Price]]*CleanAmazon[[#This Row],[Rating_Count]]</f>
        <v>2648349</v>
      </c>
      <c r="P175" t="str">
        <f>PROPER(amazon!I175)</f>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v>
      </c>
      <c r="Q175" t="str">
        <f>amazon!J175</f>
        <v>AFVNMGQ2XHQL55BFESLIHGPCW6LA,AFRUZM3EU3T6M7HFW6MUXQKJBZCQ,AHJB3PWCLPLMFBNCOPP5AM3TSXOQ,AEXFWMXY2NPLRI3QKEROSZZJWUAA,AHSN2AJ6A7NQLUJMH7YBD6WG7L5Q,AHKEHV7YSGK2ZCMEUQYS6LJNURKA,AGLZGGJLEO2WGEMX4KZCFNEJX64A,AHTHJF5RGJRHAKXOHA6Q2ZFKXOWA</v>
      </c>
      <c r="R175" t="str">
        <f>PROPER(amazon!K175)</f>
        <v>Soumya R.,Sivaramakrishnan C,Shradha Nair,Mohammed Rameezuddin,Ar,Vivek,Riyas R.,Amazon Customer</v>
      </c>
      <c r="S175" t="str">
        <f>amazon!L175</f>
        <v>R1LNA5SHXIW7IM,RGCS38FNYUI9H,R2WOUJZTB4QW94,R3RWH85AAMCDDX,R3GRJEKOICA3B1,RST6G0XZXY8O3,R24V8P9TKOO83N,R1AT2O4Q8I5DEY</v>
      </c>
      <c r="T175" t="str">
        <f>PROPER(amazon!M175)</f>
        <v>Worth The Money Spent,Nice Product Also The Sterdiness Good As Expected.,Not The Correct Charger For Samsung S9,Nice Product,Superb,Doubts On Fast Charging,One Time Purchase,Good Product</v>
      </c>
      <c r="U175" t="str">
        <f>PROPER(amazon!N175)</f>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v>
      </c>
      <c r="V175" t="str">
        <f>TRIM(CLEAN(amazon!O175))</f>
        <v>https://m.media-amazon.com/images/I/416qO6VZHgL._SX300_SY300_QL70_FMwebp_.jpg</v>
      </c>
      <c r="W175" t="str">
        <f>TRIM(CLEAN(amazon!P175))</f>
        <v>https://www.amazon.in/Wayona-Charging-Charger-Samsung-Galaxy/dp/B08CTNJ985/ref=sr_1_193?qid=1672909134&amp;s=electronics&amp;sr=1-193</v>
      </c>
    </row>
    <row r="176" spans="1:23">
      <c r="A176" t="str">
        <f>amazon!A176</f>
        <v>B0BP7XLX48</v>
      </c>
      <c r="B176" t="str">
        <f>PROPER(amazon!B176)</f>
        <v>Syncwire Ltg To Usb Cable For Fast Charging Compatible With Phone 5/ 5C/ 5S/ 6/ 6S/ 7/8/ X/Xr/Xs Max/ 11/12/ 13 Series And Pad Air/Mini, Pod &amp; Other Devices (1.1 Meter, White)</v>
      </c>
      <c r="C176" t="str">
        <f>PROPER(amazon!C176)</f>
        <v>Computers&amp;Accessories|Accessories&amp;Peripherals|Cables&amp;Accessories|Cables|Usbcables</v>
      </c>
      <c r="D176" t="s">
        <v>13080</v>
      </c>
      <c r="E176" t="s">
        <v>13081</v>
      </c>
      <c r="F176" t="s">
        <v>13082</v>
      </c>
      <c r="G176" t="s">
        <v>13083</v>
      </c>
      <c r="H176" s="8">
        <f>amazon!D176</f>
        <v>399</v>
      </c>
      <c r="I176" s="8" t="str">
        <f>IF(CleanAmazon[[#This Row],[Discounted_Price]]&lt;200,"&lt;₹200",IF(OR(CleanAmazon[[#This Row],[Discounted_Price]]=200,CleanAmazon[[#This Row],[Discounted_Price]]&lt;=500),"₹200 - ₹500","&gt;₹500"))</f>
        <v>₹200 - ₹500</v>
      </c>
      <c r="J176" s="8">
        <f>amazon!E176</f>
        <v>1999</v>
      </c>
      <c r="K176" s="10">
        <f>amazon!F176</f>
        <v>0.8</v>
      </c>
      <c r="L176" t="str">
        <f>IF(CleanAmazon[[#This Row],[Discount_Percentage]]&gt;=50%,"50% or More","&lt;50%")</f>
        <v>50% or More</v>
      </c>
      <c r="M176" s="7">
        <f>amazon!G176</f>
        <v>5</v>
      </c>
      <c r="N176" s="4">
        <f>amazon!H176</f>
        <v>5</v>
      </c>
      <c r="O176" s="8">
        <f>CleanAmazon[[#This Row],[Actual_Price]]*CleanAmazon[[#This Row],[Rating_Count]]</f>
        <v>9995</v>
      </c>
      <c r="P176" t="str">
        <f>PROPER(amazon!I176)</f>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v>
      </c>
      <c r="Q176" t="str">
        <f>amazon!J176</f>
        <v>AF7EOXYL5K36BDP6PXF6K2TL5TPA,AEN7NV2P5WNHM7EXCWWWES43N3PQ,AFFCNMMFC5VPKDGX5FGNODAS6Z6Q,AFQJM63Q7OMAP62BP3TB4YQEZAXA,AGN5DA5YJ2ZNRT47PCFQTDEDEHNQ</v>
      </c>
      <c r="R176" t="str">
        <f>PROPER(amazon!K176)</f>
        <v>Amazon Customer,Kamal Sahota,Pankaj,Luvsmplcty,Kanta</v>
      </c>
      <c r="S176" t="str">
        <f>amazon!L176</f>
        <v>R1L2JNO4Y3BHYF,R2346F22YLZ9IG,R3A4GAQTCPE5U7,R2ATN54F3RWETQ,RGINUSORDHO9N</v>
      </c>
      <c r="T176" t="str">
        <f>PROPER(amazon!M176)</f>
        <v>Good,Superb Quality,Good Products  Nice One,Working Well With Iphone11.,I Always Rely On This Companys Products , So Very Good. Thank You So Much</v>
      </c>
      <c r="U176" t="str">
        <f>PROPER(amazon!N176)</f>
        <v>Product Is Good In Quality. Working Good With My I Phone 7.,Good Quality And Really Fast Charging And Packing Is Also Like Original One Worth Product,Good Product And Good Quality,Working Well With Iphone11.,</v>
      </c>
      <c r="V176" t="str">
        <f>TRIM(CLEAN(amazon!O176))</f>
        <v>https://m.media-amazon.com/images/I/317OoQfs1gL._SX300_SY300_QL70_FMwebp_.jpg</v>
      </c>
      <c r="W176" t="str">
        <f>TRIM(CLEAN(amazon!P176))</f>
        <v>https://www.amazon.in/Syncwire-Cable-Charging-Compatible-Devices/dp/B0BP7XLX48/ref=sr_1_194?qid=1672909134&amp;s=electronics&amp;sr=1-194</v>
      </c>
    </row>
    <row r="177" spans="1:23">
      <c r="A177" t="str">
        <f>amazon!A177</f>
        <v>B09LHXNZLR</v>
      </c>
      <c r="B177" t="str">
        <f>PROPER(amazon!B177)</f>
        <v>Skadioo Wifi Adapter For Pc | Car Accessories, Wifi Dongle For Pc | Usb Wifi Adapter For Pc | Wi-Fi Receiver 2.4Ghz, 802.11B/G/N Unano Size Wifi Dongle Compatible Adapter,Wifi Dongle For Pc</v>
      </c>
      <c r="C177" t="str">
        <f>PROPER(amazon!C177)</f>
        <v>Computers&amp;Accessories|Networkingdevices|Networkadapters|Wirelessusbadapters</v>
      </c>
      <c r="D177" t="s">
        <v>13080</v>
      </c>
      <c r="E177" t="s">
        <v>13085</v>
      </c>
      <c r="F177" t="s">
        <v>13086</v>
      </c>
      <c r="G177" t="s">
        <v>13087</v>
      </c>
      <c r="H177" s="8">
        <f>amazon!D177</f>
        <v>199</v>
      </c>
      <c r="I177" s="8" t="str">
        <f>IF(CleanAmazon[[#This Row],[Discounted_Price]]&lt;200,"&lt;₹200",IF(OR(CleanAmazon[[#This Row],[Discounted_Price]]=200,CleanAmazon[[#This Row],[Discounted_Price]]&lt;=500),"₹200 - ₹500","&gt;₹500"))</f>
        <v>&lt;₹200</v>
      </c>
      <c r="J177" s="8">
        <f>amazon!E177</f>
        <v>499</v>
      </c>
      <c r="K177" s="10">
        <f>amazon!F177</f>
        <v>0.6</v>
      </c>
      <c r="L177" t="str">
        <f>IF(CleanAmazon[[#This Row],[Discount_Percentage]]&gt;=50%,"50% or More","&lt;50%")</f>
        <v>50% or More</v>
      </c>
      <c r="M177" s="7">
        <f>amazon!G177</f>
        <v>3.7</v>
      </c>
      <c r="N177" s="4">
        <f>amazon!H177</f>
        <v>612</v>
      </c>
      <c r="O177" s="8">
        <f>CleanAmazon[[#This Row],[Actual_Price]]*CleanAmazon[[#This Row],[Rating_Count]]</f>
        <v>305388</v>
      </c>
      <c r="P177" t="str">
        <f>PROPER(amazon!I177)</f>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v>
      </c>
      <c r="Q177" t="str">
        <f>amazon!J177</f>
        <v>AG2Q7FISK54KBSPHF7CNNGZ3GLNA,AFFYX3FR3SF4JOIN7FIPEVVTIRMQ,AFUBGC56G63INVGIAA2OOMZDRLTQ,AEQWGO62V6K2GSMRMFGRW35NBTQA,AF7USQ27RIKU5ABXWZG2WFECW7JQ,AGZT5FACORYIGQP6G2H2CS6HEMTQ,AFUQWSUM2FGNLHU45YUKN3QAEFHQ,AHVGMS3MGWLQZG2IR34ENSS4UX4Q</v>
      </c>
      <c r="R177" t="str">
        <f>PROPER(amazon!K177)</f>
        <v>Potnuru Rajini,Swapnil Mohit Masih,Suryansh Bhargava,I.Kannan,Prakshobh,Karthikeyan,Sandeep Kumar,Abhiram Ganesh</v>
      </c>
      <c r="S177" t="str">
        <f>amazon!L177</f>
        <v>R3U57AW0L6O5C6,R3FCLH5G7XVDU4,R39PNKDT86WK5V,RINNKP59LVQ2F,R2NMOPMWX8DV8,R2ZFSEQ2HU3CY1,RHS9HYJMJGCAN,R1SN2CUL4M8ZMG</v>
      </c>
      <c r="T177" t="str">
        <f>PROPER(amazon!M177)</f>
        <v>Good,Very Nice,Best Quality,Not Bad,Best Wifi Module,Good,Working Fine,Good Product</v>
      </c>
      <c r="U177" t="str">
        <f>PROPER(amazon!N177)</f>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v>
      </c>
      <c r="V177" t="str">
        <f>TRIM(CLEAN(amazon!O177))</f>
        <v>https://m.media-amazon.com/images/W/WEBP_402378-T2/images/I/31HMoFzGZjL._SY300_SX300_QL70_FMwebp_.jpg</v>
      </c>
      <c r="W177" t="str">
        <f>TRIM(CLEAN(amazon!P177))</f>
        <v>https://www.amazon.in/Skadioo-Accessories-Receiver-Compatible-dongle/dp/B09LHXNZLR/ref=sr_1_195?qid=1672909134&amp;s=electronics&amp;sr=1-195</v>
      </c>
    </row>
    <row r="178" spans="1:23">
      <c r="A178" t="str">
        <f>amazon!A178</f>
        <v>B0B3N8VG24</v>
      </c>
      <c r="B178" t="str">
        <f>PROPER(amazon!B178)</f>
        <v>Flix (Beetel Usb To Type C Pvc Data Sync &amp; 15W(3A) Tpe Fast Charging Cable, Made In India, 480Mbps Data Sync, 1 Meter Long Cable For All Andriod &amp; All Type C Devices (Black)(Xcd - Fpc02)</v>
      </c>
      <c r="C178" t="str">
        <f>PROPER(amazon!C178)</f>
        <v>Computers&amp;Accessories|Accessories&amp;Peripherals|Cables&amp;Accessories|Cables|Usbcables</v>
      </c>
      <c r="D178" t="s">
        <v>13080</v>
      </c>
      <c r="E178" t="s">
        <v>13081</v>
      </c>
      <c r="F178" t="s">
        <v>13082</v>
      </c>
      <c r="G178" t="s">
        <v>13083</v>
      </c>
      <c r="H178" s="8">
        <f>amazon!D178</f>
        <v>88</v>
      </c>
      <c r="I178" s="8" t="str">
        <f>IF(CleanAmazon[[#This Row],[Discounted_Price]]&lt;200,"&lt;₹200",IF(OR(CleanAmazon[[#This Row],[Discounted_Price]]=200,CleanAmazon[[#This Row],[Discounted_Price]]&lt;=500),"₹200 - ₹500","&gt;₹500"))</f>
        <v>&lt;₹200</v>
      </c>
      <c r="J178" s="8">
        <f>amazon!E178</f>
        <v>299</v>
      </c>
      <c r="K178" s="10">
        <f>amazon!F178</f>
        <v>0.71</v>
      </c>
      <c r="L178" t="str">
        <f>IF(CleanAmazon[[#This Row],[Discount_Percentage]]&gt;=50%,"50% or More","&lt;50%")</f>
        <v>50% or More</v>
      </c>
      <c r="M178" s="7">
        <f>amazon!G178</f>
        <v>4</v>
      </c>
      <c r="N178" s="4">
        <f>amazon!H178</f>
        <v>9378</v>
      </c>
      <c r="O178" s="8">
        <f>CleanAmazon[[#This Row],[Actual_Price]]*CleanAmazon[[#This Row],[Rating_Count]]</f>
        <v>2804022</v>
      </c>
      <c r="P178" t="str">
        <f>PROPER(amazon!I178)</f>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v>
      </c>
      <c r="Q178" t="str">
        <f>amazon!J178</f>
        <v>AHIKJUDTVJ4T6DV6IUGFYZ5LXMPA,AE55KTFVNXYFD5FPYWP2OUPEYNPQ,AEBWA5I4QFCA3P3OBEPMELBGN4GQ,AHMGAC6QM62UXNEOCZIHLHSXPP2Q,AFHROSCGIXUPV3FYQ7H5QOD46Q7Q,AEAMIR3CMSA32IDEINSJKHRNANTA,AF355FTXYAKFH5NYPRTE7SL3WO3Q,AG5DWPD54QGSLWJ6QUFERLPNAX4Q</v>
      </c>
      <c r="R178" t="str">
        <f>PROPER(amazon!K178)</f>
        <v>$@|\|To$|-|,Sethu Madhav,Akash Thakur,Burger Planet,Justice ‚Öñô∏È,Indrajyoti D.,Aditya Kumar,E.C.George</v>
      </c>
      <c r="S178" t="str">
        <f>amazon!L178</f>
        <v>R3F4T5TRYPTMIG,R3DQIEC603E7AY,R1O4Z15FD40PV5,RDVX50PD4CTFE,R3H6WKG0TA5CGU,R3Q3L1KP5QWPV3,RU0LU2PAIIME,R20FTANBPFA653</v>
      </c>
      <c r="T178" t="str">
        <f>PROPER(amazon!M178)</f>
        <v>Worked On Iphone 7 And Didn‚Äôt Work On Xr,Good One,Dull Physical Looks,Just Buy It,Go For It,About The Product,Get Charging Cable At The Price,Working Well.</v>
      </c>
      <c r="U178" t="str">
        <f>PROPER(amazon!N178)</f>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V178" t="str">
        <f>TRIM(CLEAN(amazon!O178))</f>
        <v>https://m.media-amazon.com/images/W/WEBP_402378-T1/images/I/31w-BP4ey1L._SY445_SX342_QL70_FMwebp_.jpg</v>
      </c>
      <c r="W178" t="str">
        <f>TRIM(CLEAN(amazon!P178))</f>
        <v>https://www.amazon.in/FLiX-Charging-480Mbps-Andriod-Devices/dp/B0B3N8VG24/ref=sr_1_196?qid=1672909134&amp;s=electronics&amp;sr=1-196</v>
      </c>
    </row>
    <row r="179" spans="1:23">
      <c r="A179" t="str">
        <f>amazon!A179</f>
        <v>B08PSVBB2X</v>
      </c>
      <c r="B179" t="str">
        <f>PROPER(amazon!B179)</f>
        <v>Zoul Usb C To Usb C Fast Charging Cable 65W Type C To Type C Nylon Braided Cord Compatible With Macbook Oneplus 9 10R Samsung Galaxy S22 S21 Ultra Z Flip3 Macbook Air/Pro M1 Google Pixel 11'' Ipad Pro 2020/2018 (2M, Grey)</v>
      </c>
      <c r="C179" t="str">
        <f>PROPER(amazon!C179)</f>
        <v>Computers&amp;Accessories|Accessories&amp;Peripherals|Cables&amp;Accessories|Cables|Usbcables</v>
      </c>
      <c r="D179" t="s">
        <v>13080</v>
      </c>
      <c r="E179" t="s">
        <v>13081</v>
      </c>
      <c r="F179" t="s">
        <v>13082</v>
      </c>
      <c r="G179" t="s">
        <v>13083</v>
      </c>
      <c r="H179" s="8">
        <f>amazon!D179</f>
        <v>399</v>
      </c>
      <c r="I179" s="8" t="str">
        <f>IF(CleanAmazon[[#This Row],[Discounted_Price]]&lt;200,"&lt;₹200",IF(OR(CleanAmazon[[#This Row],[Discounted_Price]]=200,CleanAmazon[[#This Row],[Discounted_Price]]&lt;=500),"₹200 - ₹500","&gt;₹500"))</f>
        <v>₹200 - ₹500</v>
      </c>
      <c r="J179" s="8">
        <f>amazon!E179</f>
        <v>1099</v>
      </c>
      <c r="K179" s="10">
        <f>amazon!F179</f>
        <v>0.64</v>
      </c>
      <c r="L179" t="str">
        <f>IF(CleanAmazon[[#This Row],[Discount_Percentage]]&gt;=50%,"50% or More","&lt;50%")</f>
        <v>50% or More</v>
      </c>
      <c r="M179" s="7">
        <f>amazon!G179</f>
        <v>4.0999999999999996</v>
      </c>
      <c r="N179" s="4">
        <f>amazon!H179</f>
        <v>2685</v>
      </c>
      <c r="O179" s="8">
        <f>CleanAmazon[[#This Row],[Actual_Price]]*CleanAmazon[[#This Row],[Rating_Count]]</f>
        <v>2950815</v>
      </c>
      <c r="P179" t="str">
        <f>PROPER(amazon!I179)</f>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v>
      </c>
      <c r="Q179" t="str">
        <f>amazon!J179</f>
        <v>AFAQLRAKYASFXOQP7MS6SZK4STIQ,AGGQ72HVXMSQN3ZPGCFUB47QYUVQ,AH5Q2T67DWA5P5DG3FGMWEZ2ES3Q,AHSQNNZHM5HQAGN5EY2JJAA3EWGQ,AEZ3OTGG6TXB5HGKYC3OIELYECPA,AGVBLW36Z5EAOHMLSSU23UQMTUDQ,AGHPFBXJ7QGWVIHXEUBS5Z7F52WQ,AGOWRLSBPAVLJONO6CNUFO3QABZQ</v>
      </c>
      <c r="R179" t="str">
        <f>PROPER(amazon!K179)</f>
        <v>Abhay Goyal,Apurva,Shilpa,Vishnu Narayanan,Kushagra S.,Rogin Cherian,Amazon Customer,Jay D.</v>
      </c>
      <c r="S179" t="str">
        <f>amazon!L179</f>
        <v>R1PCC1YKW3I4G8,RCUHBFP4RIAI5,RXEJH230ZKTRM,RNK57EYURB9DH,R1M9VDE36VD2MJ,R3988PMMU5999P,R3W4H9QPAJXJYC,R23GFTM9C7YEJE</v>
      </c>
      <c r="T179" t="str">
        <f>PROPER(amazon!M179)</f>
        <v>Changing Speed,Make It Better,Superb Build Quality,Highly Satisfied,Best Charging Cable Ever,Good Value For Money Option,Cable Quality,Nice</v>
      </c>
      <c r="U179" t="str">
        <f>PROPER(amazon!N179)</f>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v>
      </c>
      <c r="V179" t="str">
        <f>TRIM(CLEAN(amazon!O179))</f>
        <v>https://m.media-amazon.com/images/I/41EhlNJ-v8L._SX300_SY300_QL70_FMwebp_.jpg</v>
      </c>
      <c r="W179" t="str">
        <f>TRIM(CLEAN(amazon!P179))</f>
        <v>https://www.amazon.in/Charging-Braided-Compatible-Samsung-Galaxy/dp/B08PSVBB2X/ref=sr_1_197?qid=1672909134&amp;s=electronics&amp;sr=1-197</v>
      </c>
    </row>
    <row r="180" spans="1:23">
      <c r="A180" t="str">
        <f>amazon!A180</f>
        <v>B0B3MQXNFB</v>
      </c>
      <c r="B180" t="str">
        <f>PROPER(amazon!B180)</f>
        <v>Flix (Beetel Flow Usb To Micro Usb Pvc Data Sync &amp; 12W(2.4A) Fast Charging Cable,Made In India,480Mbps Data Sync,Solid Cable,1 Meter Long Cable For All Andriod &amp; Micro Usb Devices (Black)(Xcd-Fpm01)</v>
      </c>
      <c r="C180" t="str">
        <f>PROPER(amazon!C180)</f>
        <v>Computers&amp;Accessories|Accessories&amp;Peripherals|Cables&amp;Accessories|Cables|Usbcables</v>
      </c>
      <c r="D180" t="s">
        <v>13080</v>
      </c>
      <c r="E180" t="s">
        <v>13081</v>
      </c>
      <c r="F180" t="s">
        <v>13082</v>
      </c>
      <c r="G180" t="s">
        <v>13083</v>
      </c>
      <c r="H180" s="8">
        <f>amazon!D180</f>
        <v>57.89</v>
      </c>
      <c r="I180" s="8" t="str">
        <f>IF(CleanAmazon[[#This Row],[Discounted_Price]]&lt;200,"&lt;₹200",IF(OR(CleanAmazon[[#This Row],[Discounted_Price]]=200,CleanAmazon[[#This Row],[Discounted_Price]]&lt;=500),"₹200 - ₹500","&gt;₹500"))</f>
        <v>&lt;₹200</v>
      </c>
      <c r="J180" s="8">
        <f>amazon!E180</f>
        <v>199</v>
      </c>
      <c r="K180" s="10">
        <f>amazon!F180</f>
        <v>0.71</v>
      </c>
      <c r="L180" t="str">
        <f>IF(CleanAmazon[[#This Row],[Discount_Percentage]]&gt;=50%,"50% or More","&lt;50%")</f>
        <v>50% or More</v>
      </c>
      <c r="M180" s="7">
        <f>amazon!G180</f>
        <v>4</v>
      </c>
      <c r="N180" s="4">
        <f>amazon!H180</f>
        <v>9378</v>
      </c>
      <c r="O180" s="8">
        <f>CleanAmazon[[#This Row],[Actual_Price]]*CleanAmazon[[#This Row],[Rating_Count]]</f>
        <v>1866222</v>
      </c>
      <c r="P180" t="str">
        <f>PROPER(amazon!I180)</f>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v>
      </c>
      <c r="Q180" t="str">
        <f>amazon!J180</f>
        <v>AHIKJUDTVJ4T6DV6IUGFYZ5LXMPA,AE55KTFVNXYFD5FPYWP2OUPEYNPQ,AEBWA5I4QFCA3P3OBEPMELBGN4GQ,AHMGAC6QM62UXNEOCZIHLHSXPP2Q,AFHROSCGIXUPV3FYQ7H5QOD46Q7Q,AEAMIR3CMSA32IDEINSJKHRNANTA,AF355FTXYAKFH5NYPRTE7SL3WO3Q,AG5DWPD54QGSLWJ6QUFERLPNAX4Q</v>
      </c>
      <c r="R180" t="str">
        <f>PROPER(amazon!K180)</f>
        <v>$@|\|To$|-|,Sethu Madhav,Akash Thakur,Burger Planet,Justice ‚Öñô∏È,Indrajyoti D.,Aditya Kumar,E.C.George</v>
      </c>
      <c r="S180" t="str">
        <f>amazon!L180</f>
        <v>R3F4T5TRYPTMIG,R3DQIEC603E7AY,R1O4Z15FD40PV5,RDVX50PD4CTFE,R3H6WKG0TA5CGU,R3Q3L1KP5QWPV3,RU0LU2PAIIME,R20FTANBPFA653</v>
      </c>
      <c r="T180" t="str">
        <f>PROPER(amazon!M180)</f>
        <v>Worked On Iphone 7 And Didn‚Äôt Work On Xr,Good One,Dull Physical Looks,Just Buy It,Go For It,About The Product,Get Charging Cable At The Price,Working Well.</v>
      </c>
      <c r="U180" t="str">
        <f>PROPER(amazon!N180)</f>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V180" t="str">
        <f>TRIM(CLEAN(amazon!O180))</f>
        <v>https://m.media-amazon.com/images/I/31jSLNakA7L._SY445_SX342_QL70_FMwebp_.jpg</v>
      </c>
      <c r="W180" t="str">
        <f>TRIM(CLEAN(amazon!P180))</f>
        <v>https://www.amazon.in/FLiX-Charging-480Mbps-Andriod-XCD-FPM01/dp/B0B3MQXNFB/ref=sr_1_198?qid=1672909134&amp;s=electronics&amp;sr=1-198</v>
      </c>
    </row>
    <row r="181" spans="1:23">
      <c r="A181" t="str">
        <f>amazon!A181</f>
        <v>B08XMSKKMM</v>
      </c>
      <c r="B181" t="str">
        <f>PROPER(amazon!B181)</f>
        <v>7Seven¬Æ Bluetooth Voice Command Remote For Xiaomi Redmi Mi Smart Tv With Netflix &amp; Prime Video Hot Keys Xmrm-00A</v>
      </c>
      <c r="C181" t="str">
        <f>PROPER(amazon!C181)</f>
        <v>Electronics|Hometheater,Tv&amp;Video|Accessories|Remotecontrols</v>
      </c>
      <c r="D181" t="s">
        <v>13088</v>
      </c>
      <c r="E181" t="s">
        <v>13089</v>
      </c>
      <c r="F181" t="s">
        <v>13090</v>
      </c>
      <c r="G181" t="s">
        <v>13094</v>
      </c>
      <c r="H181" s="8">
        <f>amazon!D181</f>
        <v>799</v>
      </c>
      <c r="I181" s="8" t="str">
        <f>IF(CleanAmazon[[#This Row],[Discounted_Price]]&lt;200,"&lt;₹200",IF(OR(CleanAmazon[[#This Row],[Discounted_Price]]=200,CleanAmazon[[#This Row],[Discounted_Price]]&lt;=500),"₹200 - ₹500","&gt;₹500"))</f>
        <v>&gt;₹500</v>
      </c>
      <c r="J181" s="8">
        <f>amazon!E181</f>
        <v>1999</v>
      </c>
      <c r="K181" s="10">
        <f>amazon!F181</f>
        <v>0.6</v>
      </c>
      <c r="L181" t="str">
        <f>IF(CleanAmazon[[#This Row],[Discount_Percentage]]&gt;=50%,"50% or More","&lt;50%")</f>
        <v>50% or More</v>
      </c>
      <c r="M181" s="7">
        <f>amazon!G181</f>
        <v>3.3</v>
      </c>
      <c r="N181" s="4">
        <f>amazon!H181</f>
        <v>576</v>
      </c>
      <c r="O181" s="8">
        <f>CleanAmazon[[#This Row],[Actual_Price]]*CleanAmazon[[#This Row],[Rating_Count]]</f>
        <v>1151424</v>
      </c>
      <c r="P181" t="str">
        <f>PROPER(amazon!I181)</f>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v>
      </c>
      <c r="Q181" t="str">
        <f>amazon!J181</f>
        <v>AHSDVZ3ZSHUMFGDLVVGATDIWKHTA,AEYTPTAYCRD42I77UZFV7KVD4GGA,AHSUJTBY4LOJ4QCAXODSHFIFYEHA,AHGI6HOOKQ4KIORVS3SSRROYIXLQ,AHPDJNXQO6ET2TFU5L52BHLTRY4Q,AEXCDW6DBTQ42FQZZ5O4MUVOCWZQ,AFY3G76SQQTSCLM7WVE3JWFEP5DA,AGDK7O4R637II4QUCKENDONJGV4Q</v>
      </c>
      <c r="R181" t="str">
        <f>PROPER(amazon!K181)</f>
        <v>Ravi,Alex,Vineet M.,Chakri,Siddhartha Bayye,Samscruthi,Paul J.,Thrinath</v>
      </c>
      <c r="S181" t="str">
        <f>amazon!L181</f>
        <v>R19HSC60H637CV,RAJ9NOUFV1DOY,R3UVDDIPCFBZMK,R1LQLK7CAVMIWT,R122YI86MCVKBA,R2Y4A89LGC1W8,R48118BKXJTKZ,R83MIUSADRAJZ</v>
      </c>
      <c r="T181" t="str">
        <f>PROPER(amazon!M181)</f>
        <v>Compatibility,Good One But Voice Not Working Propoer,Good But Needs Improvement In Quality,Not Strong,Works Good,Waste Of Money,Works Well,Don'T Buy... This Remote</v>
      </c>
      <c r="U181" t="str">
        <f>PROPER(amazon!N181)</f>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v>
      </c>
      <c r="V181" t="str">
        <f>TRIM(CLEAN(amazon!O181))</f>
        <v>https://m.media-amazon.com/images/W/WEBP_402378-T2/images/I/21Nw+BXh1kS._SY300_SX300_.jpg</v>
      </c>
      <c r="W181" t="str">
        <f>TRIM(CLEAN(amazon!P181))</f>
        <v>https://www.amazon.in/7SEVEN-Bluetooth-Command-Netflix-XMRM-00A/dp/B08XMSKKMM/ref=sr_1_199?qid=1672909134&amp;s=electronics&amp;sr=1-199</v>
      </c>
    </row>
    <row r="182" spans="1:23">
      <c r="A182" t="str">
        <f>amazon!A182</f>
        <v>B09L8DT7D6</v>
      </c>
      <c r="B182" t="str">
        <f>PROPER(amazon!B182)</f>
        <v>Sony Tv - Remote Compatible For Sony Led Remote Control Works With Sony Led Tv By Trend Trail Speed Tech &amp; Remote Hi Remote &amp; Reo India Only</v>
      </c>
      <c r="C182" t="str">
        <f>PROPER(amazon!C182)</f>
        <v>Electronics|Hometheater,Tv&amp;Video|Accessories|Remotecontrols</v>
      </c>
      <c r="D182" t="s">
        <v>13088</v>
      </c>
      <c r="E182" t="s">
        <v>13089</v>
      </c>
      <c r="F182" t="s">
        <v>13090</v>
      </c>
      <c r="G182" t="s">
        <v>13094</v>
      </c>
      <c r="H182" s="8">
        <f>amazon!D182</f>
        <v>205</v>
      </c>
      <c r="I182" s="8" t="str">
        <f>IF(CleanAmazon[[#This Row],[Discounted_Price]]&lt;200,"&lt;₹200",IF(OR(CleanAmazon[[#This Row],[Discounted_Price]]=200,CleanAmazon[[#This Row],[Discounted_Price]]&lt;=500),"₹200 - ₹500","&gt;₹500"))</f>
        <v>₹200 - ₹500</v>
      </c>
      <c r="J182" s="8">
        <f>amazon!E182</f>
        <v>499</v>
      </c>
      <c r="K182" s="10">
        <f>amazon!F182</f>
        <v>0.59</v>
      </c>
      <c r="L182" t="str">
        <f>IF(CleanAmazon[[#This Row],[Discount_Percentage]]&gt;=50%,"50% or More","&lt;50%")</f>
        <v>50% or More</v>
      </c>
      <c r="M182" s="7">
        <f>amazon!G182</f>
        <v>3.8</v>
      </c>
      <c r="N182" s="4">
        <f>amazon!H182</f>
        <v>313</v>
      </c>
      <c r="O182" s="8">
        <f>CleanAmazon[[#This Row],[Actual_Price]]*CleanAmazon[[#This Row],[Rating_Count]]</f>
        <v>156187</v>
      </c>
      <c r="P182" t="str">
        <f>PROPER(amazon!I182)</f>
        <v>Soft &amp; Durable Keypad Durable Quality|Rigid Body|Efficient Performance Remotes Are Quality Tested Before Shipment Suitable With Sony Led/Lcd Tv Without Smart Functions|2 Aaa Batteries Required</v>
      </c>
      <c r="Q182" t="str">
        <f>amazon!J182</f>
        <v>AHMHM5EFODDANIMBHGM2T74BEJHA,AFRL737KHHDPUBLDGKMHQPVCG3SA,AG4E4F2EYMDWT5COA2MPYFF3DY2A,AEACBJY3IOIQP26VSSYJH4IGFDXQ,AFHE3U3LPV6QO6GVKLGXRFCH3YLQ,AH33YNJUF6TNUB2CJTLGAJX4G6DQ,AFQ5SND6JJSAXPAIZSEROSRORP4A,AEFXOSV5LSFQVAI3FYKVECIQ2YKA</v>
      </c>
      <c r="R182" t="str">
        <f>PROPER(amazon!K182)</f>
        <v>S R.,Jk,Balaji,Kishore,Sanjeev Singh,Mrs Ali,Palangthod Laxman,Aditya Abhishek</v>
      </c>
      <c r="S182" t="str">
        <f>amazon!L182</f>
        <v>R2KTG5VU8MVNEC,R3RN7ISB50U4FU,R2X5AXRM450ZG6,R2GQRTFL155XI7,R1EUIL016YP3DX,R10OJHKOU9XFU1,RYLINO7NGDMUI,RINUCCBLHOP73</v>
      </c>
      <c r="T182" t="str">
        <f>PROPER(amazon!M182)</f>
        <v>Poor Plastic Material But It Works.,Very Cheap Material But It Works...,Good One,Working On Par With Original,Working Well , Quality Is Okay,Value For Money,Not For Good,It Looks Like Original</v>
      </c>
      <c r="U182" t="str">
        <f>PROPER(amazon!N182)</f>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v>
      </c>
      <c r="V182" t="str">
        <f>TRIM(CLEAN(amazon!O182))</f>
        <v>https://m.media-amazon.com/images/I/319bv0gNOeL._SX300_SY300_QL70_FMwebp_.jpg</v>
      </c>
      <c r="W182" t="str">
        <f>TRIM(CLEAN(amazon!P182))</f>
        <v>https://www.amazon.in/Sony-TV-Remote-Compatible-Control/dp/B09L8DT7D6/ref=sr_1_200?qid=1672909134&amp;s=electronics&amp;sr=1-200</v>
      </c>
    </row>
    <row r="183" spans="1:23">
      <c r="A183" t="str">
        <f>amazon!A183</f>
        <v>B00GE55L22</v>
      </c>
      <c r="B183" t="str">
        <f>PROPER(amazon!B183)</f>
        <v>Storite Usb 3.0 Cable A To Micro B High Speed Upto 5 Gbps Data Transfer Cable For Portable External Hard Drive - (20Cm), Black</v>
      </c>
      <c r="C183" t="str">
        <f>PROPER(amazon!C183)</f>
        <v>Computers&amp;Accessories|Accessories&amp;Peripherals|Cables&amp;Accessories|Cables|Usbcables</v>
      </c>
      <c r="D183" t="s">
        <v>13080</v>
      </c>
      <c r="E183" t="s">
        <v>13081</v>
      </c>
      <c r="F183" t="s">
        <v>13082</v>
      </c>
      <c r="G183" t="s">
        <v>13083</v>
      </c>
      <c r="H183" s="8">
        <f>amazon!D183</f>
        <v>299</v>
      </c>
      <c r="I183" s="8" t="str">
        <f>IF(CleanAmazon[[#This Row],[Discounted_Price]]&lt;200,"&lt;₹200",IF(OR(CleanAmazon[[#This Row],[Discounted_Price]]=200,CleanAmazon[[#This Row],[Discounted_Price]]&lt;=500),"₹200 - ₹500","&gt;₹500"))</f>
        <v>₹200 - ₹500</v>
      </c>
      <c r="J183" s="8">
        <f>amazon!E183</f>
        <v>699</v>
      </c>
      <c r="K183" s="10">
        <f>amazon!F183</f>
        <v>0.56999999999999995</v>
      </c>
      <c r="L183" t="str">
        <f>IF(CleanAmazon[[#This Row],[Discount_Percentage]]&gt;=50%,"50% or More","&lt;50%")</f>
        <v>50% or More</v>
      </c>
      <c r="M183" s="7">
        <f>amazon!G183</f>
        <v>4.0999999999999996</v>
      </c>
      <c r="N183" s="4">
        <f>amazon!H183</f>
        <v>2957</v>
      </c>
      <c r="O183" s="8">
        <f>CleanAmazon[[#This Row],[Actual_Price]]*CleanAmazon[[#This Row],[Rating_Count]]</f>
        <v>2066943</v>
      </c>
      <c r="P183" t="str">
        <f>PROPER(amazon!I183)</f>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v>
      </c>
      <c r="Q183" t="str">
        <f>amazon!J183</f>
        <v>AFHDJKCENRGUUZD2EYH6VDCJO5SA,AGHWZ6VIDNDWZOTO6YROX62J5CGA,AGFR664PXRCRSQRQDL24BDLOAQSA,AF34O4J6KAXDARBDMH2WQ3K6RVNA,AG6MBOHY6DAS5HA35XTBSFMJZKPA,AHX27HPT4SMOSCOOEJKZYKUIWN2A,AHP5XVXHFNOISFJBZ3NQX75EC5QA,AERIT7L44J4U5ZOSUK2JOSJF67PQ</v>
      </c>
      <c r="R183" t="str">
        <f>PROPER(amazon!K183)</f>
        <v>Abhirup,Shanmugananda Raman,Srijit Kundu,Sunny,Asif Chaudhary,Sandip Savaratkar,Aman Kumar,Rajesh Patel</v>
      </c>
      <c r="S183" t="str">
        <f>amazon!L183</f>
        <v>R1Y4ORK41SINB2,R1DEEK0SEY9KIW,R775RLGKXA7Q2,R1TH605MW6JF29,R2YDUZ60H7T4FV,R1R5N0IDIGA9IS,R363W0SG39I6Q6,R3B5WOO3V8JJ4F</v>
      </c>
      <c r="T183" t="str">
        <f>PROPER(amazon!M183)</f>
        <v>Good Quality Product And Long Lasting.,Ok,Really Fast.,Yes Good,Cable Speed,Goid,Working Fine,Just Worth It</v>
      </c>
      <c r="U183" t="str">
        <f>PROPER(amazon!N183)</f>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v>
      </c>
      <c r="V183" t="str">
        <f>TRIM(CLEAN(amazon!O183))</f>
        <v>https://m.media-amazon.com/images/W/WEBP_402378-T2/images/I/31RK9+CyhoL._SY300_SX300_.jpg</v>
      </c>
      <c r="W183" t="str">
        <f>TRIM(CLEAN(amazon!P183))</f>
        <v>https://www.amazon.in/Storite-USB-3-0-Micro-Cable/dp/B00GE55L22/ref=sr_1_201?qid=1672909134&amp;s=electronics&amp;sr=1-201</v>
      </c>
    </row>
    <row r="184" spans="1:23">
      <c r="A184" t="str">
        <f>amazon!A184</f>
        <v>B0162K34H2</v>
      </c>
      <c r="B184" t="str">
        <f>PROPER(amazon!B184)</f>
        <v>Boat Ltg 500 Apple Mfi Certified For Iphone, Ipad And Ipod 2Mtr Data Cable(Space Grey)</v>
      </c>
      <c r="C184" t="str">
        <f>PROPER(amazon!C184)</f>
        <v>Computers&amp;Accessories|Accessories&amp;Peripherals|Cables&amp;Accessories|Cables|Usbcables</v>
      </c>
      <c r="D184" t="s">
        <v>13080</v>
      </c>
      <c r="E184" t="s">
        <v>13081</v>
      </c>
      <c r="F184" t="s">
        <v>13082</v>
      </c>
      <c r="G184" t="s">
        <v>13083</v>
      </c>
      <c r="H184" s="8">
        <f>amazon!D184</f>
        <v>849</v>
      </c>
      <c r="I184" s="8" t="str">
        <f>IF(CleanAmazon[[#This Row],[Discounted_Price]]&lt;200,"&lt;₹200",IF(OR(CleanAmazon[[#This Row],[Discounted_Price]]=200,CleanAmazon[[#This Row],[Discounted_Price]]&lt;=500),"₹200 - ₹500","&gt;₹500"))</f>
        <v>&gt;₹500</v>
      </c>
      <c r="J184" s="8">
        <f>amazon!E184</f>
        <v>999</v>
      </c>
      <c r="K184" s="10">
        <f>amazon!F184</f>
        <v>0.15</v>
      </c>
      <c r="L184" t="str">
        <f>IF(CleanAmazon[[#This Row],[Discount_Percentage]]&gt;=50%,"50% or More","&lt;50%")</f>
        <v>&lt;50%</v>
      </c>
      <c r="M184" s="7">
        <f>amazon!G184</f>
        <v>4.0999999999999996</v>
      </c>
      <c r="N184" s="4">
        <f>amazon!H184</f>
        <v>6736</v>
      </c>
      <c r="O184" s="8">
        <f>CleanAmazon[[#This Row],[Actual_Price]]*CleanAmazon[[#This Row],[Rating_Count]]</f>
        <v>6729264</v>
      </c>
      <c r="P184" t="str">
        <f>PROPER(amazon!I184)</f>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v>
      </c>
      <c r="Q184" t="str">
        <f>amazon!J184</f>
        <v>AHPAC3MT3XXV27WWU7U5AN7RLCXQ,AEC5BUE7IZ7BJDWQBTHSZ5NTBMRA,AFBJVGLPQD4P3VWFKPHEYOYSU3SA,AHNNGQDCQ6UGEBUXIL35RRKQKZZA,AF43XSTGWBWDM3ZV7RRKWMAHPVCQ,AH5JWG7PISZWAT76DY5Y76KRU2OA,AEATXOF4DX2VJQQBD2OLGA6WD2NA,AE4YTBWL7JODU6DEWIW2PTUQ5XPQ</v>
      </c>
      <c r="R184" t="str">
        <f>PROPER(amazon!K184)</f>
        <v>Aaditya,Ajinkya Kumbhar,Sanchada,Shubham,Gaurav Bhatt,Aditi Shetty,Deepak,Himanshu</v>
      </c>
      <c r="S184" t="str">
        <f>amazon!L184</f>
        <v>R239FYUEOVD16B,R1LTT7I3WIEJOM,R1RVGK0UX9CXVV,RRKJ8FMQW12HS,R23NICBEXCSAO3,R1UQW9R4RDH3P8,RNWY4IN06HR5S,R7BSCX0SA1OQ9</v>
      </c>
      <c r="T184" t="str">
        <f>PROPER(amazon!M184)</f>
        <v>Reliability,Best Non Apple Usb To Lightning Cable,Good,Good Quality Using Since A Year,Good,Very Good Product,Nice Cable,Worth Your Money And Best Alternative</v>
      </c>
      <c r="U184" t="str">
        <f>PROPER(amazon!N184)</f>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v>
      </c>
      <c r="V184" t="str">
        <f>TRIM(CLEAN(amazon!O184))</f>
        <v>https://m.media-amazon.com/images/I/41vVXPCqnML._SX300_SY300_QL70_FMwebp_.jpg</v>
      </c>
      <c r="W184" t="str">
        <f>TRIM(CLEAN(amazon!P184))</f>
        <v>https://www.amazon.in/LTG500-Indestructible-Certified-Lightning-2Meter/dp/B0162K34H2/ref=sr_1_202?qid=1672909134&amp;s=electronics&amp;sr=1-202</v>
      </c>
    </row>
    <row r="185" spans="1:23">
      <c r="A185" t="str">
        <f>amazon!A185</f>
        <v>B0B8SRZ5SV</v>
      </c>
      <c r="B185" t="str">
        <f>PROPER(amazon!B185)</f>
        <v>Amazonbasics Usb C To Lightning Aluminum With Nylon Braided Mfi Certified Charging Cable (Grey, 1.2 Meter)</v>
      </c>
      <c r="C185" t="str">
        <f>PROPER(amazon!C185)</f>
        <v>Computers&amp;Accessories|Accessories&amp;Peripherals|Cables&amp;Accessories|Cables|Usbcables</v>
      </c>
      <c r="D185" t="s">
        <v>13080</v>
      </c>
      <c r="E185" t="s">
        <v>13081</v>
      </c>
      <c r="F185" t="s">
        <v>13082</v>
      </c>
      <c r="G185" t="s">
        <v>13083</v>
      </c>
      <c r="H185" s="8">
        <f>amazon!D185</f>
        <v>949</v>
      </c>
      <c r="I185" s="8" t="str">
        <f>IF(CleanAmazon[[#This Row],[Discounted_Price]]&lt;200,"&lt;₹200",IF(OR(CleanAmazon[[#This Row],[Discounted_Price]]=200,CleanAmazon[[#This Row],[Discounted_Price]]&lt;=500),"₹200 - ₹500","&gt;₹500"))</f>
        <v>&gt;₹500</v>
      </c>
      <c r="J185" s="8">
        <f>amazon!E185</f>
        <v>1999</v>
      </c>
      <c r="K185" s="10">
        <f>amazon!F185</f>
        <v>0.53</v>
      </c>
      <c r="L185" t="str">
        <f>IF(CleanAmazon[[#This Row],[Discount_Percentage]]&gt;=50%,"50% or More","&lt;50%")</f>
        <v>50% or More</v>
      </c>
      <c r="M185" s="7">
        <f>amazon!G185</f>
        <v>4.4000000000000004</v>
      </c>
      <c r="N185" s="4">
        <f>amazon!H185</f>
        <v>13552</v>
      </c>
      <c r="O185" s="8">
        <f>CleanAmazon[[#This Row],[Actual_Price]]*CleanAmazon[[#This Row],[Rating_Count]]</f>
        <v>27090448</v>
      </c>
      <c r="P185" t="str">
        <f>PROPER(amazon!I185)</f>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v>
      </c>
      <c r="Q185" t="str">
        <f>amazon!J185</f>
        <v>AF2IRSQZKMBGX44YDNUPYRHWXOZQ,AF6VSSXOI3Y4PZCNRJ3L27NCXPYA,AHQKC4MLLVOPBTKJFDBGTXFRKLYQ,AGX5ELLH3KJJ4CY2DJJOXDSOEI6Q,AGJ23TWSY6YFMAVSEAOAUEWO4QLQ,AFOHB4M2RWSUQ3SSZWPMD2FPH6PQ,AFVHKKOI25DAQSETPL7Z5W5SIVUA,AE55WJERHR4C7SEAIWX4JJHFSZBA</v>
      </c>
      <c r="R185" t="str">
        <f>PROPER(amazon!K185)</f>
        <v>Wraith,Krishna Engineering,Kindle Customer,Deeps,Chintada Bhaskar Rao,Fh,Vasudev,Done Chandra Mouli</v>
      </c>
      <c r="S185" t="str">
        <f>amazon!L185</f>
        <v>R213ILI3XNVHQ0,R1LZN1V8UCR9IU,R1EBFTZINSJ0LG,R3BKR3VZ1U81LW,R5OJ20F8H5T8U,R1FKQR9LSBVLH2,R3R8UN7IQY7EIT,R2WBDNEW6HCVSH</v>
      </c>
      <c r="T185" t="str">
        <f>PROPER(amazon!M185)</f>
        <v>Good,Worth To Buy,Great Value For Price,Good Product,Nice Product.,Reliable And Worth It!,Much More Sturdy And Durable Than Apple Cable,Good</v>
      </c>
      <c r="U185" t="str">
        <f>PROPER(amazon!N185)</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V185" t="str">
        <f>TRIM(CLEAN(amazon!O185))</f>
        <v>https://m.media-amazon.com/images/I/41JooboBmuL._SX300_SY300_QL70_FMwebp_.jpg</v>
      </c>
      <c r="W185" t="str">
        <f>TRIM(CLEAN(amazon!P185))</f>
        <v>https://www.amazon.in/AmazonBasics-Lightning-Aluminum-Certified-Charging/dp/B0B8SRZ5SV/ref=sr_1_203?qid=1672909134&amp;s=electronics&amp;sr=1-203</v>
      </c>
    </row>
    <row r="186" spans="1:23">
      <c r="A186" t="str">
        <f>amazon!A186</f>
        <v>B07CWNJLPC</v>
      </c>
      <c r="B186" t="str">
        <f>PROPER(amazon!B186)</f>
        <v>Amazonbasics Double Braided Nylon Usb Type-C To Type-C 2.0 Cable Smartphone (Dark Grey, 3 Feet)</v>
      </c>
      <c r="C186" t="str">
        <f>PROPER(amazon!C186)</f>
        <v>Computers&amp;Accessories|Accessories&amp;Peripherals|Cables&amp;Accessories|Cables|Usbcables</v>
      </c>
      <c r="D186" t="s">
        <v>13080</v>
      </c>
      <c r="E186" t="s">
        <v>13081</v>
      </c>
      <c r="F186" t="s">
        <v>13082</v>
      </c>
      <c r="G186" t="s">
        <v>13083</v>
      </c>
      <c r="H186" s="8">
        <f>amazon!D186</f>
        <v>499</v>
      </c>
      <c r="I186" s="8" t="str">
        <f>IF(CleanAmazon[[#This Row],[Discounted_Price]]&lt;200,"&lt;₹200",IF(OR(CleanAmazon[[#This Row],[Discounted_Price]]=200,CleanAmazon[[#This Row],[Discounted_Price]]&lt;=500),"₹200 - ₹500","&gt;₹500"))</f>
        <v>₹200 - ₹500</v>
      </c>
      <c r="J186" s="8">
        <f>amazon!E186</f>
        <v>1200</v>
      </c>
      <c r="K186" s="10">
        <f>amazon!F186</f>
        <v>0.57999999999999996</v>
      </c>
      <c r="L186" t="str">
        <f>IF(CleanAmazon[[#This Row],[Discount_Percentage]]&gt;=50%,"50% or More","&lt;50%")</f>
        <v>50% or More</v>
      </c>
      <c r="M186" s="7">
        <f>amazon!G186</f>
        <v>4.3</v>
      </c>
      <c r="N186" s="4">
        <f>amazon!H186</f>
        <v>5451</v>
      </c>
      <c r="O186" s="8">
        <f>CleanAmazon[[#This Row],[Actual_Price]]*CleanAmazon[[#This Row],[Rating_Count]]</f>
        <v>6541200</v>
      </c>
      <c r="P186" t="str">
        <f>PROPER(amazon!I186)</f>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Q186" t="str">
        <f>amazon!J186</f>
        <v>AGPOYBESW4JLTMELJLGMLV4JKJEA,AGJ2XZ2PPFHMYQ54KPSUGDLHTOIA,AEPLOFVKFHPQH4DFHKQXGKWL24NQ,AEXK3LPRGQWVMCIQZGHHJUBHHAZA,AG3J2PDHKL63SV6RT5SZKPHEJM7A,AHNO42W4KBB6YAKX3VZKVCLI67DQ,AEGCEHUVRPOYDRJHI4UJVB2XY6FA,AEQ5ZXLEZFYS2Q7GBBW6IDJTH5GQ</v>
      </c>
      <c r="R186" t="str">
        <f>PROPER(amazon!K186)</f>
        <v>Gaurab Chakraborty,Pratik Patel,Rahul Sharma,Sekar,Nilesh Madhani,Saurabh Dongre,S S.,Sumit Jogade</v>
      </c>
      <c r="S186" t="str">
        <f>amazon!L186</f>
        <v>R2BUNT9GM6PUP1,R2Q5VBGDJQHT1E,R1CICFI88LJ1JV,RVYACTR72CHW1,R2XM5RGIHDDR05,RJZUZ9HFCXQSD,R16G8AJOJIMF8H,R10M9KZFIDFMAD</v>
      </c>
      <c r="T186" t="str">
        <f>PROPER(amazon!M186)</f>
        <v>Overall It'S A Good Product For Mobile Charging.,Awesome Üòé,Gud Data Cabel....,Very Good Usb C To Usb C Cable .The One Does Not Entangle To Develop Fold Leading To Cracks And Cuts,Best,Rigid And High Quality,Super Durable,Great I Have Been Using For 6 Month</v>
      </c>
      <c r="U186" t="str">
        <f>PROPER(amazon!N186)</f>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v>
      </c>
      <c r="V186" t="str">
        <f>TRIM(CLEAN(amazon!O186))</f>
        <v>https://m.media-amazon.com/images/I/41sNnS4Rl7L._SX300_SY300_QL70_FMwebp_.jpg</v>
      </c>
      <c r="W186" t="str">
        <f>TRIM(CLEAN(amazon!P186))</f>
        <v>https://www.amazon.in/AmazonBasics-Double-Braided-Nylon-Type-C/dp/B07CWNJLPC/ref=sr_1_204?qid=1672909134&amp;s=electronics&amp;sr=1-204</v>
      </c>
    </row>
    <row r="187" spans="1:23">
      <c r="A187" t="str">
        <f>amazon!A187</f>
        <v>B00NH12R1O</v>
      </c>
      <c r="B187" t="str">
        <f>PROPER(amazon!B187)</f>
        <v>Amazon Basics Usb 3.0 Cable - A Male To Micro B - 6 Feet (1.8 Meters), Black</v>
      </c>
      <c r="C187" t="str">
        <f>PROPER(amazon!C187)</f>
        <v>Computers&amp;Accessories|Accessories&amp;Peripherals|Cables&amp;Accessories|Cables|Usbcables</v>
      </c>
      <c r="D187" t="s">
        <v>13080</v>
      </c>
      <c r="E187" t="s">
        <v>13081</v>
      </c>
      <c r="F187" t="s">
        <v>13082</v>
      </c>
      <c r="G187" t="s">
        <v>13083</v>
      </c>
      <c r="H187" s="8">
        <f>amazon!D187</f>
        <v>299</v>
      </c>
      <c r="I187" s="8" t="str">
        <f>IF(CleanAmazon[[#This Row],[Discounted_Price]]&lt;200,"&lt;₹200",IF(OR(CleanAmazon[[#This Row],[Discounted_Price]]=200,CleanAmazon[[#This Row],[Discounted_Price]]&lt;=500),"₹200 - ₹500","&gt;₹500"))</f>
        <v>₹200 - ₹500</v>
      </c>
      <c r="J187" s="8">
        <f>amazon!E187</f>
        <v>485</v>
      </c>
      <c r="K187" s="10">
        <f>amazon!F187</f>
        <v>0.38</v>
      </c>
      <c r="L187" t="str">
        <f>IF(CleanAmazon[[#This Row],[Discount_Percentage]]&gt;=50%,"50% or More","&lt;50%")</f>
        <v>&lt;50%</v>
      </c>
      <c r="M187" s="7">
        <f>amazon!G187</f>
        <v>4.3</v>
      </c>
      <c r="N187" s="4">
        <f>amazon!H187</f>
        <v>10911</v>
      </c>
      <c r="O187" s="8">
        <f>CleanAmazon[[#This Row],[Actual_Price]]*CleanAmazon[[#This Row],[Rating_Count]]</f>
        <v>5291835</v>
      </c>
      <c r="P187" t="str">
        <f>PROPER(amazon!I187)</f>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v>
      </c>
      <c r="Q187" t="str">
        <f>amazon!J187</f>
        <v>AEWPCJ6MCXV32JXQHYGODOOEIJNA,AGFSVYPXDMWJWF53N4TWY3SNOA2A,AGAI5NULVI4W3QO5HBFOWS5S6TDQ,AGLP2ACOBJSBZ276KMDD733NQQFA,AFERMHRNZA7G7HIN2RS6LAQHZOWQ,AGLZSXEKXHXVIG5UQTP4ZSZ7GLTA,AGZIS7T3EPMSPXWTCFAMAOA5Z6UQ,AER4JCC2IQBXMZOIVCLZCAKLPBTA</v>
      </c>
      <c r="R187" t="str">
        <f>PROPER(amazon!K187)</f>
        <v>Partha Biswas,Kamlesh S.,Nageswar,Trishal Patel,Ram,Aman M Nath,Venkataramana Chalamalasetty,Debashis Das</v>
      </c>
      <c r="S187" t="str">
        <f>amazon!L187</f>
        <v>R2155066OFZ3WE,R3W47CO2GVMAVC,R1MZ1L3RMRV8LO,R3NWHW7PI02GUJ,RNYLV1SZDEPLA,RAXNC3YTW25AS,R3UJT1TH1470HU,R10W1YYH1W8HQ1</v>
      </c>
      <c r="T187" t="str">
        <f>PROPER(amazon!M187)</f>
        <v>High Price,Good Quality,Go For It,3.0,Thank You Amazon,Awesome Buy,Ok,Nice Product</v>
      </c>
      <c r="U187" t="str">
        <f>PROPER(amazon!N187)</f>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v>
      </c>
      <c r="V187" t="str">
        <f>TRIM(CLEAN(amazon!O187))</f>
        <v>https://m.media-amazon.com/images/I/41p9mn0fmIL._SY300_SX300_QL70_FMwebp_.jpg</v>
      </c>
      <c r="W187" t="str">
        <f>TRIM(CLEAN(amazon!P187))</f>
        <v>https://www.amazon.in/AmazonBasics-USB-3-0-Cable-Meters/dp/B00NH12R1O/ref=sr_1_205?qid=1672909134&amp;s=electronics&amp;sr=1-205</v>
      </c>
    </row>
    <row r="188" spans="1:23">
      <c r="A188" t="str">
        <f>amazon!A188</f>
        <v>B0B8SSC5D9</v>
      </c>
      <c r="B188" t="str">
        <f>PROPER(amazon!B188)</f>
        <v>Amazonbasics Usb C To Lightning Aluminum With Nylon Braided Mfi Certified Charging Cable (Grey, 1.8 Meter)</v>
      </c>
      <c r="C188" t="str">
        <f>PROPER(amazon!C188)</f>
        <v>Computers&amp;Accessories|Accessories&amp;Peripherals|Cables&amp;Accessories|Cables|Usbcables</v>
      </c>
      <c r="D188" t="s">
        <v>13080</v>
      </c>
      <c r="E188" t="s">
        <v>13081</v>
      </c>
      <c r="F188" t="s">
        <v>13082</v>
      </c>
      <c r="G188" t="s">
        <v>13083</v>
      </c>
      <c r="H188" s="8">
        <f>amazon!D188</f>
        <v>949</v>
      </c>
      <c r="I188" s="8" t="str">
        <f>IF(CleanAmazon[[#This Row],[Discounted_Price]]&lt;200,"&lt;₹200",IF(OR(CleanAmazon[[#This Row],[Discounted_Price]]=200,CleanAmazon[[#This Row],[Discounted_Price]]&lt;=500),"₹200 - ₹500","&gt;₹500"))</f>
        <v>&gt;₹500</v>
      </c>
      <c r="J188" s="8">
        <f>amazon!E188</f>
        <v>1999</v>
      </c>
      <c r="K188" s="10">
        <f>amazon!F188</f>
        <v>0.53</v>
      </c>
      <c r="L188" t="str">
        <f>IF(CleanAmazon[[#This Row],[Discount_Percentage]]&gt;=50%,"50% or More","&lt;50%")</f>
        <v>50% or More</v>
      </c>
      <c r="M188" s="7">
        <f>amazon!G188</f>
        <v>4.4000000000000004</v>
      </c>
      <c r="N188" s="4">
        <f>amazon!H188</f>
        <v>13552</v>
      </c>
      <c r="O188" s="8">
        <f>CleanAmazon[[#This Row],[Actual_Price]]*CleanAmazon[[#This Row],[Rating_Count]]</f>
        <v>27090448</v>
      </c>
      <c r="P188" t="str">
        <f>PROPER(amazon!I188)</f>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v>
      </c>
      <c r="Q188" t="str">
        <f>amazon!J188</f>
        <v>AF2IRSQZKMBGX44YDNUPYRHWXOZQ,AF6VSSXOI3Y4PZCNRJ3L27NCXPYA,AHQKC4MLLVOPBTKJFDBGTXFRKLYQ,AGX5ELLH3KJJ4CY2DJJOXDSOEI6Q,AGJ23TWSY6YFMAVSEAOAUEWO4QLQ,AFOHB4M2RWSUQ3SSZWPMD2FPH6PQ,AFVHKKOI25DAQSETPL7Z5W5SIVUA,AE55WJERHR4C7SEAIWX4JJHFSZBA</v>
      </c>
      <c r="R188" t="str">
        <f>PROPER(amazon!K188)</f>
        <v>Wraith,Krishna Engineering,Kindle Customer,Deeps,Chintada Bhaskar Rao,Fh,Vasudev,Done Chandra Mouli</v>
      </c>
      <c r="S188" t="str">
        <f>amazon!L188</f>
        <v>R213ILI3XNVHQ0,R1LZN1V8UCR9IU,R1EBFTZINSJ0LG,R3BKR3VZ1U81LW,R5OJ20F8H5T8U,R1FKQR9LSBVLH2,R3R8UN7IQY7EIT,R2WBDNEW6HCVSH</v>
      </c>
      <c r="T188" t="str">
        <f>PROPER(amazon!M188)</f>
        <v>Good,Worth To Buy,Great Value For Price,Good Product,Nice Product.,Reliable And Worth It!,Much More Sturdy And Durable Than Apple Cable,Good</v>
      </c>
      <c r="U188" t="str">
        <f>PROPER(amazon!N188)</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V188" t="str">
        <f>TRIM(CLEAN(amazon!O188))</f>
        <v>https://m.media-amazon.com/images/W/WEBP_402378-T1/images/I/514S7MylddL._SX300_SY300_QL70_FMwebp_.jpg</v>
      </c>
      <c r="W188" t="str">
        <f>TRIM(CLEAN(amazon!P188))</f>
        <v>https://www.amazon.in/AmazonBasics-Lightning-Aluminum-Certified-Charging/dp/B0B8SSC5D9/ref=sr_1_206?qid=1672909134&amp;s=electronics&amp;sr=1-206</v>
      </c>
    </row>
    <row r="189" spans="1:23">
      <c r="A189" t="str">
        <f>amazon!A189</f>
        <v>B08WKG2MWT</v>
      </c>
      <c r="B189" t="str">
        <f>PROPER(amazon!B189)</f>
        <v>Wayona Usb C 65W Fast Charging Cable Compatible For Tablets Samsung S22 S20 S10 S20Fe S21 S21 Ultra A70 A51 A71 A50S M31 M51 M31S M53 5G (1M, Black)</v>
      </c>
      <c r="C189" t="str">
        <f>PROPER(amazon!C189)</f>
        <v>Computers&amp;Accessories|Accessories&amp;Peripherals|Cables&amp;Accessories|Cables|Usbcables</v>
      </c>
      <c r="D189" t="s">
        <v>13080</v>
      </c>
      <c r="E189" t="s">
        <v>13081</v>
      </c>
      <c r="F189" t="s">
        <v>13082</v>
      </c>
      <c r="G189" t="s">
        <v>13083</v>
      </c>
      <c r="H189" s="8">
        <f>amazon!D189</f>
        <v>379</v>
      </c>
      <c r="I189" s="8" t="str">
        <f>IF(CleanAmazon[[#This Row],[Discounted_Price]]&lt;200,"&lt;₹200",IF(OR(CleanAmazon[[#This Row],[Discounted_Price]]=200,CleanAmazon[[#This Row],[Discounted_Price]]&lt;=500),"₹200 - ₹500","&gt;₹500"))</f>
        <v>₹200 - ₹500</v>
      </c>
      <c r="J189" s="8">
        <f>amazon!E189</f>
        <v>1099</v>
      </c>
      <c r="K189" s="10">
        <f>amazon!F189</f>
        <v>0.66</v>
      </c>
      <c r="L189" t="str">
        <f>IF(CleanAmazon[[#This Row],[Discount_Percentage]]&gt;=50%,"50% or More","&lt;50%")</f>
        <v>50% or More</v>
      </c>
      <c r="M189" s="7">
        <f>amazon!G189</f>
        <v>4.3</v>
      </c>
      <c r="N189" s="4">
        <f>amazon!H189</f>
        <v>2806</v>
      </c>
      <c r="O189" s="8">
        <f>CleanAmazon[[#This Row],[Actual_Price]]*CleanAmazon[[#This Row],[Rating_Count]]</f>
        <v>3083794</v>
      </c>
      <c r="P189" t="str">
        <f>PROPER(amazon!I189)</f>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v>
      </c>
      <c r="Q189" t="str">
        <f>amazon!J189</f>
        <v>AHL2CPZ63TFC3VB3RUVZVPFC2YZA,AG6X53SP2LB733ON4RXI3T7Y354A,AGR6UE4GCJKWO64UOIRUNFUGTL7A,AEIDO6I6DOUJAKJX6VR6C2PC6ETQ,AGI2Y5SCA6G6LPHLNAJOLCNAMEJQ,AFRCI27IITJW4I7XDL5GNZUQPZTQ,AHVKJVDTF5KCHA5NBPFC7QJAMHJQ,AEAOO4M764H7IQUU3CTHRMQBB4SQ</v>
      </c>
      <c r="R189" t="str">
        <f>PROPER(amazon!K189)</f>
        <v>Sameer Dubey,Virender,Amazon Customer,Jay,Siddharth,Kaveri Pramod,Ravinder Yadav,Rakesh Swain</v>
      </c>
      <c r="S189" t="str">
        <f>amazon!L189</f>
        <v>RGNARUOE22V1A,R5KYEFZM5496A,R38R0ACYQPV9HZ,R17M1JPCDUNH21,R1H9QE5M69Z3VS,R249MO4XBSOM0Q,R2BI8BOVC79W95,R1V5XKRZ49DQK3</v>
      </c>
      <c r="T189" t="str">
        <f>PROPER(amazon!M189)</f>
        <v>Good Material, Fast Charging,Costly But Good Product,Support Type C Super Fast Charging,Good Quality,Sturdy Cable &amp; Has Decent Charging Capabilities.,Good Buy.,Gud Product.,Very Good Product</v>
      </c>
      <c r="U189" t="str">
        <f>PROPER(amazon!N189)</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V189" t="str">
        <f>TRIM(CLEAN(amazon!O189))</f>
        <v>https://m.media-amazon.com/images/I/417MtmtMOvL._SY445_SX342_QL70_FMwebp_.jpg</v>
      </c>
      <c r="W189" t="str">
        <f>TRIM(CLEAN(amazon!P189))</f>
        <v>https://www.amazon.in/Wayona-Charging-Charger-Compatible-Samsung/dp/B08WKG2MWT/ref=sr_1_207?qid=1672909134&amp;s=electronics&amp;sr=1-207</v>
      </c>
    </row>
    <row r="190" spans="1:23">
      <c r="A190" t="str">
        <f>amazon!A190</f>
        <v>B0B466C3G4</v>
      </c>
      <c r="B190" t="str">
        <f>PROPER(amazon!B190)</f>
        <v>Karbonn 80 Cm (32 Inches) Millenium Bezel-Less Series Hd Ready Smart Led Tv Kjw32Skhd (Phantom Black)</v>
      </c>
      <c r="C190" t="str">
        <f>PROPER(amazon!C190)</f>
        <v>Electronics|Hometheater,Tv&amp;Video|Televisions|Smarttelevisions</v>
      </c>
      <c r="D190" t="s">
        <v>13088</v>
      </c>
      <c r="E190" t="s">
        <v>13089</v>
      </c>
      <c r="F190" t="s">
        <v>13092</v>
      </c>
      <c r="G190" t="s">
        <v>13093</v>
      </c>
      <c r="H190" s="8">
        <f>amazon!D190</f>
        <v>8990</v>
      </c>
      <c r="I190" s="8" t="str">
        <f>IF(CleanAmazon[[#This Row],[Discounted_Price]]&lt;200,"&lt;₹200",IF(OR(CleanAmazon[[#This Row],[Discounted_Price]]=200,CleanAmazon[[#This Row],[Discounted_Price]]&lt;=500),"₹200 - ₹500","&gt;₹500"))</f>
        <v>&gt;₹500</v>
      </c>
      <c r="J190" s="8">
        <f>amazon!E190</f>
        <v>18990</v>
      </c>
      <c r="K190" s="10">
        <f>amazon!F190</f>
        <v>0.53</v>
      </c>
      <c r="L190" t="str">
        <f>IF(CleanAmazon[[#This Row],[Discount_Percentage]]&gt;=50%,"50% or More","&lt;50%")</f>
        <v>50% or More</v>
      </c>
      <c r="M190" s="7">
        <f>amazon!G190</f>
        <v>3.9</v>
      </c>
      <c r="N190" s="4">
        <f>amazon!H190</f>
        <v>350</v>
      </c>
      <c r="O190" s="8">
        <f>CleanAmazon[[#This Row],[Actual_Price]]*CleanAmazon[[#This Row],[Rating_Count]]</f>
        <v>6646500</v>
      </c>
      <c r="P190" t="str">
        <f>PROPER(amazon!I190)</f>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Q190" t="str">
        <f>amazon!J190</f>
        <v>AEG3HYLEKKRSE4WITBF2CB2GIAXQ,AHCMDZCOEHHFNRRHB5JWYUHB4EPQ,AFSJH35U6ND5BYT4CMS3YEXD2SCA,AET7HLYPQNGDUWJNLVPO5KYDMZ4A,AHWVKM3B5KFR7XAANZJTEZB775RA,AHIFXLEEJ4LZAFB52LVWNFMQXH4A,AHA6IGKITMTWNGMDKC5TWWYEONMA,AHALAMTLZTXNZSY6G53NYJFEHLZA</v>
      </c>
      <c r="R190" t="str">
        <f>PROPER(amazon!K190)</f>
        <v>Sunil Jeurkar,Bhashker Kumar Sangahi,Raju,Food Street,Sanjeev,Maksud Ansari,Venkatesh Hh,Khem Chand</v>
      </c>
      <c r="S190" t="str">
        <f>amazon!L190</f>
        <v>RXZP61J92DA6M,RUXK9STZWSV93,R34PAL55K2YM9U,R1LZ27Y25RX1VL,R2C4N2ZWWBBNEY,RKBS5BN6STD7C,R3FDJRYC776MZR,R1DT640UVVDQCJ</v>
      </c>
      <c r="T190" t="str">
        <f>PROPER(amazon!M190)</f>
        <v>A Budget Android Tv,Wall Mount Was Missing From Tv Pack,Good,Good Product But Installation Service Is Not Good,Nice Product ‚Ò∫Ô∏ÈÜëç,I Am Very Satisfied,Good,Very Good Product In This Price</v>
      </c>
      <c r="U190" t="str">
        <f>PROPER(amazon!N190)</f>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v>
      </c>
      <c r="V190" t="str">
        <f>TRIM(CLEAN(amazon!O190))</f>
        <v>https://m.media-amazon.com/images/W/WEBP_402378-T1/images/I/41Q5zqyjWPL._SY300_SX300_QL70_FMwebp_.jpg</v>
      </c>
      <c r="W190" t="str">
        <f>TRIM(CLEAN(amazon!P190))</f>
        <v>https://www.amazon.in/Karbonn-Millennium-KJW32SKHD-Phantom-Bezel-Less/dp/B0B466C3G4/ref=sr_1_208?qid=1672909134&amp;s=electronics&amp;sr=1-208</v>
      </c>
    </row>
    <row r="191" spans="1:23">
      <c r="A191" t="str">
        <f>amazon!A191</f>
        <v>B005LJQMZC</v>
      </c>
      <c r="B191" t="str">
        <f>PROPER(amazon!B191)</f>
        <v>Bluerigger Digital Optical Audio Toslink Cable (6 Feet / 1.8 Meter) With 8 Channel (7.1) Audio Support (For Home Theatre, Xbox, Playstation Etc.)</v>
      </c>
      <c r="C191" t="str">
        <f>PROPER(amazon!C191)</f>
        <v>Electronics|Hometheater,Tv&amp;Video|Accessories|Cables|Opticalcables</v>
      </c>
      <c r="D191" t="s">
        <v>13088</v>
      </c>
      <c r="E191" t="s">
        <v>13089</v>
      </c>
      <c r="F191" t="s">
        <v>13090</v>
      </c>
      <c r="G191" t="s">
        <v>13083</v>
      </c>
      <c r="H191" s="8">
        <f>amazon!D191</f>
        <v>486</v>
      </c>
      <c r="I191" s="8" t="str">
        <f>IF(CleanAmazon[[#This Row],[Discounted_Price]]&lt;200,"&lt;₹200",IF(OR(CleanAmazon[[#This Row],[Discounted_Price]]=200,CleanAmazon[[#This Row],[Discounted_Price]]&lt;=500),"₹200 - ₹500","&gt;₹500"))</f>
        <v>₹200 - ₹500</v>
      </c>
      <c r="J191" s="8">
        <f>amazon!E191</f>
        <v>1999</v>
      </c>
      <c r="K191" s="10">
        <f>amazon!F191</f>
        <v>0.76</v>
      </c>
      <c r="L191" t="str">
        <f>IF(CleanAmazon[[#This Row],[Discount_Percentage]]&gt;=50%,"50% or More","&lt;50%")</f>
        <v>50% or More</v>
      </c>
      <c r="M191" s="7">
        <f>amazon!G191</f>
        <v>4.2</v>
      </c>
      <c r="N191" s="4">
        <f>amazon!H191</f>
        <v>30023</v>
      </c>
      <c r="O191" s="8">
        <f>CleanAmazon[[#This Row],[Actual_Price]]*CleanAmazon[[#This Row],[Rating_Count]]</f>
        <v>60015977</v>
      </c>
      <c r="P191" t="str">
        <f>PROPER(amazon!I191)</f>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v>
      </c>
      <c r="Q191" t="str">
        <f>amazon!J191</f>
        <v>AG44ZU44LAA7BHECDW5VB2ZMEP2A,AGP33PWKFF63FWCVM7D7LPQHFGLQ,AGVLBEJH5PAT5HSTWGHSFXU5D5ZA,AFTC5SKWCK3WMQKPPUNHEUCBJVLA,AGICMMOTS42OFSDTZOVJ4C5P3LEA,AE3GIVX24R4R67DU2MXLX24XYCIQ,AEL5WI53X4OUCZBTBH5Z7SNT63YA,AHLCFOXSW7PKG6NWJAYZXJJBHCPQ</v>
      </c>
      <c r="R191" t="str">
        <f>PROPER(amazon!K191)</f>
        <v>Mahender Singh,Vinay,Supratim Banerjee,Vinod Bhattu,Amitabha,Rishav Raj,Khushal027,Shubham Gupta</v>
      </c>
      <c r="S191" t="str">
        <f>amazon!L191</f>
        <v>R25CCWBNTJMZVE,R1NKFA299UAXBR,R3FYCFR2T0C040,R21EIT3GVFN61A,R17JA5KOPU083U,RCMJ655HJBITT,RBZWY4WBYKKI1,R29ETP784D2XVE</v>
      </c>
      <c r="T191" t="str">
        <f>PROPER(amazon!M191)</f>
        <v>Value For Money,A Good Upgrade From Stock Cable.,Good Cable,Value For The Money,Great Buy,Overall Good,Awesome Experience,Worked As Expected</v>
      </c>
      <c r="U191" t="str">
        <f>PROPER(amazon!N191)</f>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v>
      </c>
      <c r="V191" t="str">
        <f>TRIM(CLEAN(amazon!O191))</f>
        <v>https://m.media-amazon.com/images/W/WEBP_402378-T2/images/I/41CF6GtnpKL._SX300_SY300_QL70_FMwebp_.jpg</v>
      </c>
      <c r="W191" t="str">
        <f>TRIM(CLEAN(amazon!P191))</f>
        <v>https://www.amazon.in/BlueRigger-Digital-Optical-Toslink-Meters/dp/B005LJQMZC/ref=sr_1_209?qid=1672909134&amp;s=electronics&amp;sr=1-209</v>
      </c>
    </row>
    <row r="192" spans="1:23">
      <c r="A192" t="str">
        <f>amazon!A192</f>
        <v>B07MDRGHWQ</v>
      </c>
      <c r="B192" t="str">
        <f>PROPER(amazon!B192)</f>
        <v>Vw 60 Cm (24 Inches) Premium Series Hd Ready Led Tv Vw24A (Black)</v>
      </c>
      <c r="C192" t="str">
        <f>PROPER(amazon!C192)</f>
        <v>Electronics|Hometheater,Tv&amp;Video|Televisions|Standardtelevisions</v>
      </c>
      <c r="D192" t="s">
        <v>13088</v>
      </c>
      <c r="E192" t="s">
        <v>13089</v>
      </c>
      <c r="F192" t="s">
        <v>13092</v>
      </c>
      <c r="G192" t="s">
        <v>13095</v>
      </c>
      <c r="H192" s="8">
        <f>amazon!D192</f>
        <v>5699</v>
      </c>
      <c r="I192" s="8" t="str">
        <f>IF(CleanAmazon[[#This Row],[Discounted_Price]]&lt;200,"&lt;₹200",IF(OR(CleanAmazon[[#This Row],[Discounted_Price]]=200,CleanAmazon[[#This Row],[Discounted_Price]]&lt;=500),"₹200 - ₹500","&gt;₹500"))</f>
        <v>&gt;₹500</v>
      </c>
      <c r="J192" s="8">
        <f>amazon!E192</f>
        <v>11000</v>
      </c>
      <c r="K192" s="10">
        <f>amazon!F192</f>
        <v>0.48</v>
      </c>
      <c r="L192" t="str">
        <f>IF(CleanAmazon[[#This Row],[Discount_Percentage]]&gt;=50%,"50% or More","&lt;50%")</f>
        <v>&lt;50%</v>
      </c>
      <c r="M192" s="7">
        <f>amazon!G192</f>
        <v>4.2</v>
      </c>
      <c r="N192" s="4">
        <f>amazon!H192</f>
        <v>4003</v>
      </c>
      <c r="O192" s="8">
        <f>CleanAmazon[[#This Row],[Actual_Price]]*CleanAmazon[[#This Row],[Rating_Count]]</f>
        <v>44033000</v>
      </c>
      <c r="P192" t="str">
        <f>PROPER(amazon!I192)</f>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v>
      </c>
      <c r="Q192" t="str">
        <f>amazon!J192</f>
        <v>AFIU4APGHOFMXEOVMSQMYKMZ46QQ,AEOFYPCJJQYCKISUR6EC66IZH23Q,AFZSMXS2MILXOSTT2ZEJDE3W7TLQ,AFREYXJZFUSZT7YHDJ4JOF67O6VQ,AGMQDZGGSEBXX4KBJOBAGIFI36OA,AHJ7INNUX3KZSEZRJKFMRJAX7TZA,AGYTCTSUZJJZTK2XVADTQI5MYUFQ,AFZHLQMILG47ZESR5TLNB5QK66HQ</v>
      </c>
      <c r="R192" t="str">
        <f>PROPER(amazon!K192)</f>
        <v>Amazon Customer,Yousuf,Raja Laxman,Pooja Thapa,Selva Vellingiri A,Nikhil Padwal,Bipin,Sandip</v>
      </c>
      <c r="S192" t="str">
        <f>amazon!L192</f>
        <v>RFZ1X95QMXWFZ,R1P8SL54VCWSMQ,RSWY4LT0L7TCL,R2GEJ1MJF28QVM,R2K5NT5XE6LM6T,R26BYG85S4SSVY,R3HB3IY6922TUM,R3A3CEQUX9QMFE</v>
      </c>
      <c r="T192" t="str">
        <f>PROPER(amazon!M192)</f>
        <v>Firestick Plugging In Issue, Otherwise A Good Deal,Cheap &amp; Best Product,Low Budget Led Tv,Nice Tv,Very. Good,Why Is The Installation Guy Asking For Installation Charge?,Good Budget Tv,Good Tv But After Using It For 9 Days, Has Found A Flaw</v>
      </c>
      <c r="U192" t="str">
        <f>PROPER(amazon!N192)</f>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v>
      </c>
      <c r="V192" t="str">
        <f>TRIM(CLEAN(amazon!O192))</f>
        <v>https://m.media-amazon.com/images/W/WEBP_402378-T2/images/I/41UPNmnPgeL._SY300_SX300_QL70_FMwebp_.jpg</v>
      </c>
      <c r="W192" t="str">
        <f>TRIM(CLEAN(amazon!P192))</f>
        <v>https://www.amazon.in/Visio-World-inches-VW24A-Ready/dp/B07MDRGHWQ/ref=sr_1_210?qid=1672909134&amp;s=electronics&amp;sr=1-210</v>
      </c>
    </row>
    <row r="193" spans="1:23">
      <c r="A193" t="str">
        <f>amazon!A193</f>
        <v>B07DC4RZPY</v>
      </c>
      <c r="B193" t="str">
        <f>PROPER(amazon!B193)</f>
        <v>Amazon Basics Usb A To Lightning Mfi Certified Charging Cable (White, 1.2 Meter)</v>
      </c>
      <c r="C193" t="str">
        <f>PROPER(amazon!C193)</f>
        <v>Computers&amp;Accessories|Accessories&amp;Peripherals|Cables&amp;Accessories|Cables|Usbcables</v>
      </c>
      <c r="D193" t="s">
        <v>13080</v>
      </c>
      <c r="E193" t="s">
        <v>13081</v>
      </c>
      <c r="F193" t="s">
        <v>13082</v>
      </c>
      <c r="G193" t="s">
        <v>13083</v>
      </c>
      <c r="H193" s="8">
        <f>amazon!D193</f>
        <v>709</v>
      </c>
      <c r="I193" s="8" t="str">
        <f>IF(CleanAmazon[[#This Row],[Discounted_Price]]&lt;200,"&lt;₹200",IF(OR(CleanAmazon[[#This Row],[Discounted_Price]]=200,CleanAmazon[[#This Row],[Discounted_Price]]&lt;=500),"₹200 - ₹500","&gt;₹500"))</f>
        <v>&gt;₹500</v>
      </c>
      <c r="J193" s="8">
        <f>amazon!E193</f>
        <v>1999</v>
      </c>
      <c r="K193" s="10">
        <f>amazon!F193</f>
        <v>0.65</v>
      </c>
      <c r="L193" t="str">
        <f>IF(CleanAmazon[[#This Row],[Discount_Percentage]]&gt;=50%,"50% or More","&lt;50%")</f>
        <v>50% or More</v>
      </c>
      <c r="M193" s="7">
        <f>amazon!G193</f>
        <v>4.0999999999999996</v>
      </c>
      <c r="N193" s="4">
        <f>amazon!H193</f>
        <v>178817</v>
      </c>
      <c r="O193" s="8">
        <f>CleanAmazon[[#This Row],[Actual_Price]]*CleanAmazon[[#This Row],[Rating_Count]]</f>
        <v>357455183</v>
      </c>
      <c r="P193" t="str">
        <f>PROPER(amazon!I193)</f>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v>
      </c>
      <c r="Q193" t="str">
        <f>amazon!J193</f>
        <v>AHDZE7UM6PQPAOJPJJ57QUHGGTAA,AGMGMQ6LB27Y52XFBO7LZIGDTRQQ,AHDGOGFRCP4B5THQ5VKLPGAAJE3A,AG7BFEWBPUBPVFTK47EIJDAYUBNQ,AHFXFKDFNJJ3YLNGE4XLHZQ7SSFA,AEWSD3QCFYD5ADR56HDWBWULBNQQ,AFPLVSCWQRLSJS7O5TQZGYIKR22A,AFZMFOHRXE5LIYRCW2W22ECGWLKA</v>
      </c>
      <c r="R193" t="str">
        <f>PROPER(amazon!K193)</f>
        <v>Pete25,Bhanu,Naveen Kr Singh,Kavan,Bg,Aditya Biruly,Sachin. Christy,Hiral Parmar</v>
      </c>
      <c r="S193" t="str">
        <f>amazon!L193</f>
        <v>R35VPRJY5B5Z2G,R2YMIH3T7VWAY1,R3UEQM867K8BUH,R239G66Z5L5FC8,R1FP5V2LZY38TZ,REDXMJ8ACPK8Z,R3B40N9BGXNDWH,R37SJ49QGGACBN</v>
      </c>
      <c r="T193" t="str">
        <f>PROPER(amazon!M193)</f>
        <v>Data Transfer Not The Best,Good Cable For Iphone,Working Good,Best Quality,Fast Charging,Genuine Product,Nice Product,Good</v>
      </c>
      <c r="U193" t="str">
        <f>PROPER(amazon!N193)</f>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v>
      </c>
      <c r="V193" t="str">
        <f>TRIM(CLEAN(amazon!O193))</f>
        <v>https://m.media-amazon.com/images/W/WEBP_402378-T2/images/I/31VSKlEpP-L._SX300_SY300_QL70_FMwebp_.jpg</v>
      </c>
      <c r="W193" t="str">
        <f>TRIM(CLEAN(amazon!P193))</f>
        <v>https://www.amazon.in/AmazonBasics-Certified-Lightning-Charge-Meters/dp/B07DC4RZPY/ref=sr_1_211?qid=1672909134&amp;s=electronics&amp;sr=1-211</v>
      </c>
    </row>
    <row r="194" spans="1:23">
      <c r="A194" t="str">
        <f>amazon!A194</f>
        <v>B0B15GSPQW</v>
      </c>
      <c r="B194" t="str">
        <f>PROPER(amazon!B194)</f>
        <v>Samsung 138 Cm (55 Inches) Crystal 4K Neo Series Ultra Hd Smart Led Tv Ua55Aue65Akxxl (Black)</v>
      </c>
      <c r="C194" t="str">
        <f>PROPER(amazon!C194)</f>
        <v>Electronics|Hometheater,Tv&amp;Video|Televisions|Smarttelevisions</v>
      </c>
      <c r="D194" t="s">
        <v>13088</v>
      </c>
      <c r="E194" t="s">
        <v>13089</v>
      </c>
      <c r="F194" t="s">
        <v>13092</v>
      </c>
      <c r="G194" t="s">
        <v>13093</v>
      </c>
      <c r="H194" s="8">
        <f>amazon!D194</f>
        <v>47990</v>
      </c>
      <c r="I194" s="8" t="str">
        <f>IF(CleanAmazon[[#This Row],[Discounted_Price]]&lt;200,"&lt;₹200",IF(OR(CleanAmazon[[#This Row],[Discounted_Price]]=200,CleanAmazon[[#This Row],[Discounted_Price]]&lt;=500),"₹200 - ₹500","&gt;₹500"))</f>
        <v>&gt;₹500</v>
      </c>
      <c r="J194" s="8">
        <f>amazon!E194</f>
        <v>70900</v>
      </c>
      <c r="K194" s="10">
        <f>amazon!F194</f>
        <v>0.32</v>
      </c>
      <c r="L194" t="str">
        <f>IF(CleanAmazon[[#This Row],[Discount_Percentage]]&gt;=50%,"50% or More","&lt;50%")</f>
        <v>&lt;50%</v>
      </c>
      <c r="M194" s="7">
        <f>amazon!G194</f>
        <v>4.3</v>
      </c>
      <c r="N194" s="4">
        <f>amazon!H194</f>
        <v>7109</v>
      </c>
      <c r="O194" s="8">
        <f>CleanAmazon[[#This Row],[Actual_Price]]*CleanAmazon[[#This Row],[Rating_Count]]</f>
        <v>504028100</v>
      </c>
      <c r="P194" t="str">
        <f>PROPER(amazon!I194)</f>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Q194" t="str">
        <f>amazon!J194</f>
        <v>AHDIDVECFGA6OQRNUBPUO6366UGQ,AFSII6HTAHTHGXERUNDOISNWZUNQ,AF64ON4HPPVD43H6PK3CHPTTYSSQ,AELNBR4H6235Y7NVYNCGNABDIDFQ,AF35OXRSRJ335IGMNW5FYCJDLHOA,AE3CFONNMANNC5QPYIAXV67EUYUQ,AHCWRQHRUAVMTMUH5NYNB3P4NWEA,AGKZVBLHK472MSGAAUABFRZL7SYQ</v>
      </c>
      <c r="R194" t="str">
        <f>PROPER(amazon!K194)</f>
        <v>Binu,Sabjan,Ramkapil,User,Amazon Customer,Ganesh,Basavaraj Huggi,Mangesh Borkar</v>
      </c>
      <c r="S194" t="str">
        <f>amazon!L194</f>
        <v>R3RUBB6REUGTT,R281851EB9L5G6,R4ATJJVUY9JO6,R18455FQDOCS3H,RLZ80A5MC1F5G,R2DYRNTDPPD8A5,R3IFT4P8VHQGL3,R1DSJOGV3DFZK2</v>
      </c>
      <c r="T194" t="str">
        <f>PROPER(amazon!M194)</f>
        <v>Best(Branded) Budget Tv,A High-Quality 4K Smart Tv From Samsung,Received Defective,Got Replacement,Nice Product But,Tv Is Good,Best Budget Tv,Value For Money. Samsung Is Always Good,Value For Money Product</v>
      </c>
      <c r="U194" t="str">
        <f>PROPER(amazon!N194)</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V194" t="str">
        <f>TRIM(CLEAN(amazon!O194))</f>
        <v>https://m.media-amazon.com/images/W/WEBP_402378-T1/images/I/41IAkUhz1NL._SY300_SX300_QL70_FMwebp_.jpg</v>
      </c>
      <c r="W194" t="str">
        <f>TRIM(CLEAN(amazon!P194))</f>
        <v>https://www.amazon.in/Samsung-inches-Crystal-Ultra-UA55AUE65AKXXL/dp/B0B15GSPQW/ref=sr_1_212?qid=1672909134&amp;s=electronics&amp;sr=1-212</v>
      </c>
    </row>
    <row r="195" spans="1:23">
      <c r="A195" t="str">
        <f>amazon!A195</f>
        <v>B08GJNM9N7</v>
      </c>
      <c r="B195" t="str">
        <f>PROPER(amazon!B195)</f>
        <v>Lohaya Television Remote Compatible For Vu Led Lcd Hd Tv Remote Control Model No :- En2B27V</v>
      </c>
      <c r="C195" t="str">
        <f>PROPER(amazon!C195)</f>
        <v>Electronics|Hometheater,Tv&amp;Video|Accessories|Remotecontrols</v>
      </c>
      <c r="D195" t="s">
        <v>13088</v>
      </c>
      <c r="E195" t="s">
        <v>13089</v>
      </c>
      <c r="F195" t="s">
        <v>13090</v>
      </c>
      <c r="G195" t="s">
        <v>13094</v>
      </c>
      <c r="H195" s="8">
        <f>amazon!D195</f>
        <v>299</v>
      </c>
      <c r="I195" s="8" t="str">
        <f>IF(CleanAmazon[[#This Row],[Discounted_Price]]&lt;200,"&lt;₹200",IF(OR(CleanAmazon[[#This Row],[Discounted_Price]]=200,CleanAmazon[[#This Row],[Discounted_Price]]&lt;=500),"₹200 - ₹500","&gt;₹500"))</f>
        <v>₹200 - ₹500</v>
      </c>
      <c r="J195" s="8">
        <f>amazon!E195</f>
        <v>1199</v>
      </c>
      <c r="K195" s="10">
        <f>amazon!F195</f>
        <v>0.75</v>
      </c>
      <c r="L195" t="str">
        <f>IF(CleanAmazon[[#This Row],[Discount_Percentage]]&gt;=50%,"50% or More","&lt;50%")</f>
        <v>50% or More</v>
      </c>
      <c r="M195" s="7">
        <f>amazon!G195</f>
        <v>3.7</v>
      </c>
      <c r="N195" s="4">
        <f>amazon!H195</f>
        <v>490</v>
      </c>
      <c r="O195" s="8">
        <f>CleanAmazon[[#This Row],[Actual_Price]]*CleanAmazon[[#This Row],[Rating_Count]]</f>
        <v>587510</v>
      </c>
      <c r="P195" t="str">
        <f>PROPER(amazon!I195)</f>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v>
      </c>
      <c r="Q195" t="str">
        <f>amazon!J195</f>
        <v>AHGPOB3Q2BTBR2WJNJCFAYF4XXLQ,AF6JPKFNHA43DUMRZJQVHXDCADLQ,AHYUXACLEPZESEULAWJJLHKCI3YA,AG3RZKI3Q6Y7BRBJE2NFACMPX4AA,AFPCVKEEIWUDAMLHTSLDAJU2M7UA,AHDZ5QFLMIQPV5OENYTUVIYT5W5A,AHW5KSBYWPGUVRIXU5JQFMT4RVXQ,AGVCA4HKBU7PAZKLJRLLCKK3ZXBQ</v>
      </c>
      <c r="R195" t="str">
        <f>PROPER(amazon!K195)</f>
        <v>Saswat Kumar Rout,Ashfaq Ahmed,Sharath Pothuganti,Krishvar,Manikanta Kumar Gopi,Nitesh,Srinibash Nayak,Mohammad Kamran Ansari</v>
      </c>
      <c r="S195" t="str">
        <f>amazon!L195</f>
        <v>R3C1N7WDNPKXMU,R13QZ3G3Z2NKZW,RYCABKJLDMHG2,R2AMKG0A1IR98W,R1GIHFG8L6RSW2,R3I3FTSTI3YBTA,RJTM1AE1IP9JL,R3G3MJTILP63AK</v>
      </c>
      <c r="T195" t="str">
        <f>PROPER(amazon!M195)</f>
        <v>Works Just Fine For My Vu Tv,Quality To Be Improve,Good,Good Product,Value For Money Üëç,Works Fine With Vu Smart Tv,Good Product. Suitable For Vu,Ok, Quality Can Be Improved</v>
      </c>
      <c r="U195" t="str">
        <f>PROPER(amazon!N195)</f>
        <v>Not As Good As The Original Remote, But Does The Job. Really Happy With This Product,Very Light,Good One, Working As Expected.,Good Product,Nice Product.....Üëå Value For Money,The Quality Of The Buttons Is Average, But It Does The Job. Works Fine With Vu Smart Tv.,Perfect Fit For Vu Tv,Ok</v>
      </c>
      <c r="V195" t="str">
        <f>TRIM(CLEAN(amazon!O195))</f>
        <v>https://m.media-amazon.com/images/W/WEBP_402378-T2/images/I/316rtwd6jOL._SX300_SY300_QL70_FMwebp_.jpg</v>
      </c>
      <c r="W195" t="str">
        <f>TRIM(CLEAN(amazon!P195))</f>
        <v>https://www.amazon.in/LOHAYA-Television-Remote-Compatible-Control/dp/B08GJNM9N7/ref=sr_1_213?qid=1672909134&amp;s=electronics&amp;sr=1-213</v>
      </c>
    </row>
    <row r="196" spans="1:23">
      <c r="A196" t="str">
        <f>amazon!A196</f>
        <v>B09C6FML9B</v>
      </c>
      <c r="B196" t="str">
        <f>PROPER(amazon!B196)</f>
        <v>Duracell Micro Usb 3A Braided Sync &amp; Fast Charging Cable, 3.9 Feet (1.2M). Supports Qc 2.0/3.0 Charging, High Speed Data Transmission - Black</v>
      </c>
      <c r="C196" t="str">
        <f>PROPER(amazon!C196)</f>
        <v>Computers&amp;Accessories|Accessories&amp;Peripherals|Cables&amp;Accessories|Cables|Usbcables</v>
      </c>
      <c r="D196" t="s">
        <v>13080</v>
      </c>
      <c r="E196" t="s">
        <v>13081</v>
      </c>
      <c r="F196" t="s">
        <v>13082</v>
      </c>
      <c r="G196" t="s">
        <v>13083</v>
      </c>
      <c r="H196" s="8">
        <f>amazon!D196</f>
        <v>320</v>
      </c>
      <c r="I196" s="8" t="str">
        <f>IF(CleanAmazon[[#This Row],[Discounted_Price]]&lt;200,"&lt;₹200",IF(OR(CleanAmazon[[#This Row],[Discounted_Price]]=200,CleanAmazon[[#This Row],[Discounted_Price]]&lt;=500),"₹200 - ₹500","&gt;₹500"))</f>
        <v>₹200 - ₹500</v>
      </c>
      <c r="J196" s="8">
        <f>amazon!E196</f>
        <v>599</v>
      </c>
      <c r="K196" s="10">
        <f>amazon!F196</f>
        <v>0.47</v>
      </c>
      <c r="L196" t="str">
        <f>IF(CleanAmazon[[#This Row],[Discount_Percentage]]&gt;=50%,"50% or More","&lt;50%")</f>
        <v>&lt;50%</v>
      </c>
      <c r="M196" s="7">
        <f>amazon!G196</f>
        <v>4.0999999999999996</v>
      </c>
      <c r="N196" s="4">
        <f>amazon!H196</f>
        <v>491</v>
      </c>
      <c r="O196" s="8">
        <f>CleanAmazon[[#This Row],[Actual_Price]]*CleanAmazon[[#This Row],[Rating_Count]]</f>
        <v>294109</v>
      </c>
      <c r="P196" t="str">
        <f>PROPER(amazon!I196)</f>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v>
      </c>
      <c r="Q196" t="str">
        <f>amazon!J196</f>
        <v>AGQTTQWEOQLPO3PV6XEDCWZHVFNQ,AGYFG44KAEEQOVYBQRJHPVD32R2A,AGOPG26AJCZ7HH3S6SHL5EYLB2NQ,AFNTWPGFTBDG3Z4KM62YI5AGUEDQ,AF4FBOU77LUPQUR7IBGUCBHELUIA,AEOBRM4MERVEHV4O76DQMSU5CQKA,AEBBA2BEZHS7VHTVPTM33SUFOPLQ,AFU3RKW2HRVHNL6PFIZ7Q3ZYUSOA</v>
      </c>
      <c r="R196" t="str">
        <f>PROPER(amazon!K196)</f>
        <v>Dr. R.,Ajay Tripathi,Ethan,Mangesh D Polekar,Fatima,Gokul Parmar,Mohit,Sagar S.</v>
      </c>
      <c r="S196" t="str">
        <f>amazon!L196</f>
        <v>R3H60TG402OZD8,R2CJE6HW5IT8NP,R15OCQTCIZTAM2,R189FSK478PCLU,R3CG5XECVMORBQ,RGT4RR0V5DWT3,R20NRWZ90XNLVG,R28JW2A6JPGERW</v>
      </c>
      <c r="T196" t="str">
        <f>PROPER(amazon!M196)</f>
        <v>Good Product,Good Product,Built And Charge Power,Nice Product Happy To Buy,Not Recommended,Good Quality But Charge Little Slow,Stopped Working Within 6 Months,Value For Money</v>
      </c>
      <c r="U196" t="str">
        <f>PROPER(amazon!N196)</f>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v>
      </c>
      <c r="V196" t="str">
        <f>TRIM(CLEAN(amazon!O196))</f>
        <v>https://m.media-amazon.com/images/I/41Fu3K9KAZL._SX300_SY300_QL70_FMwebp_.jpg</v>
      </c>
      <c r="W196" t="str">
        <f>TRIM(CLEAN(amazon!P196))</f>
        <v>https://www.amazon.in/DURACELL-Micro-braided-Charge-Cable/dp/B09C6FML9B/ref=sr_1_214?qid=1672909134&amp;s=electronics&amp;sr=1-214</v>
      </c>
    </row>
    <row r="197" spans="1:23">
      <c r="A197" t="str">
        <f>amazon!A197</f>
        <v>B0B65MJ45G</v>
      </c>
      <c r="B197" t="str">
        <f>PROPER(amazon!B197)</f>
        <v>Zebronics Cu3100V Fast Charging Type C Cable With Qc 18W Support, 3A Max Capacity, 1 Meter Braided Cable, Data Transfer And Superior Durability (Braided Black + White)</v>
      </c>
      <c r="C197" t="str">
        <f>PROPER(amazon!C197)</f>
        <v>Computers&amp;Accessories|Accessories&amp;Peripherals|Cables&amp;Accessories|Cables|Usbcables</v>
      </c>
      <c r="D197" t="s">
        <v>13080</v>
      </c>
      <c r="E197" t="s">
        <v>13081</v>
      </c>
      <c r="F197" t="s">
        <v>13082</v>
      </c>
      <c r="G197" t="s">
        <v>13083</v>
      </c>
      <c r="H197" s="8">
        <f>amazon!D197</f>
        <v>139</v>
      </c>
      <c r="I197" s="8" t="str">
        <f>IF(CleanAmazon[[#This Row],[Discounted_Price]]&lt;200,"&lt;₹200",IF(OR(CleanAmazon[[#This Row],[Discounted_Price]]=200,CleanAmazon[[#This Row],[Discounted_Price]]&lt;=500),"₹200 - ₹500","&gt;₹500"))</f>
        <v>&lt;₹200</v>
      </c>
      <c r="J197" s="8">
        <f>amazon!E197</f>
        <v>549</v>
      </c>
      <c r="K197" s="10">
        <f>amazon!F197</f>
        <v>0.75</v>
      </c>
      <c r="L197" t="str">
        <f>IF(CleanAmazon[[#This Row],[Discount_Percentage]]&gt;=50%,"50% or More","&lt;50%")</f>
        <v>50% or More</v>
      </c>
      <c r="M197" s="7">
        <f>amazon!G197</f>
        <v>3.9</v>
      </c>
      <c r="N197" s="4">
        <f>amazon!H197</f>
        <v>61</v>
      </c>
      <c r="O197" s="8">
        <f>CleanAmazon[[#This Row],[Actual_Price]]*CleanAmazon[[#This Row],[Rating_Count]]</f>
        <v>33489</v>
      </c>
      <c r="P197" t="str">
        <f>PROPER(amazon!I197)</f>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Q197" t="str">
        <f>amazon!J197</f>
        <v>AFQGGBH7UOPRRK6A4FS6UAHBBR6Q,AHUVPTZIP7GEDM62EIXKJOHXKX7Q,AELXEM4FYSUTAX3MW4N3MMWTA7HQ,AE3JXOT37VQRM3R7KJNLXD35X66Q,AEAXPZESQ6V7SHMWRZTWKF5BVINQ,AHBPQ3SLIIQJFBOG4LVVCOM57WNQ,AEQZHKTTW33WQUHSOP7XXLFKLHUQ,AFXM3NOWH4PAUM3GPYNYHNDSM2RQ</v>
      </c>
      <c r="R197" t="str">
        <f>PROPER(amazon!K197)</f>
        <v>Samarth Shukla,Sanjeev Kumar,Gigi,G Rajan,Srinu Jonnada,Ezaz Ashraf,Subhasisha B.,Sudhansu Sekhar Khandai</v>
      </c>
      <c r="S197" t="str">
        <f>amazon!L197</f>
        <v>R2NO4JULWOQQ5N,R1RJ8AHYBK38PD,R3PU1G9HCGIUHP,R15GKRKHWQUWZ2,R39UZTTR3JREOM,R2BQX0C2NBBJEX,R24WP5GTU5ZFG5,R18BPTXYIORQ2D</v>
      </c>
      <c r="T197" t="str">
        <f>PROPER(amazon!M197)</f>
        <v>Terrible,Charging Status,Good Quality,Good Charging,Nice Product,Waste Of Money.,Fast Charging Cable,Charching</v>
      </c>
      <c r="U197" t="str">
        <f>PROPER(amazon!N197)</f>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v>
      </c>
      <c r="V197" t="str">
        <f>TRIM(CLEAN(amazon!O197))</f>
        <v>https://m.media-amazon.com/images/I/31PBfa92GVL._SX300_SY300_QL70_FMwebp_.jpg</v>
      </c>
      <c r="W197" t="str">
        <f>TRIM(CLEAN(amazon!P197))</f>
        <v>https://www.amazon.in/Zebronics-CU3100V-charging-capacity-durability/dp/B0B65MJ45G/ref=sr_1_215?qid=1672909134&amp;s=electronics&amp;sr=1-215</v>
      </c>
    </row>
    <row r="198" spans="1:23">
      <c r="A198" t="str">
        <f>amazon!A198</f>
        <v>B08P9RYPLR</v>
      </c>
      <c r="B198" t="str">
        <f>PROPER(amazon!B198)</f>
        <v>Flix (Beetel) Usb To Iphone Lightning Textured Pattern Data Sync &amp; 2A Fast Charging Cable, Made In India, 480Mbps Data Sync, Tough Cable, 1 Meter Long Usb Cable For Apple Devices (Black)(Xcd-L102)</v>
      </c>
      <c r="C198" t="str">
        <f>PROPER(amazon!C198)</f>
        <v>Computers&amp;Accessories|Accessories&amp;Peripherals|Cables&amp;Accessories|Cables|Usbcables</v>
      </c>
      <c r="D198" t="s">
        <v>13080</v>
      </c>
      <c r="E198" t="s">
        <v>13081</v>
      </c>
      <c r="F198" t="s">
        <v>13082</v>
      </c>
      <c r="G198" t="s">
        <v>13083</v>
      </c>
      <c r="H198" s="8">
        <f>amazon!D198</f>
        <v>129</v>
      </c>
      <c r="I198" s="8" t="str">
        <f>IF(CleanAmazon[[#This Row],[Discounted_Price]]&lt;200,"&lt;₹200",IF(OR(CleanAmazon[[#This Row],[Discounted_Price]]=200,CleanAmazon[[#This Row],[Discounted_Price]]&lt;=500),"₹200 - ₹500","&gt;₹500"))</f>
        <v>&lt;₹200</v>
      </c>
      <c r="J198" s="8">
        <f>amazon!E198</f>
        <v>249</v>
      </c>
      <c r="K198" s="10">
        <f>amazon!F198</f>
        <v>0.48</v>
      </c>
      <c r="L198" t="str">
        <f>IF(CleanAmazon[[#This Row],[Discount_Percentage]]&gt;=50%,"50% or More","&lt;50%")</f>
        <v>&lt;50%</v>
      </c>
      <c r="M198" s="7">
        <f>amazon!G198</f>
        <v>4</v>
      </c>
      <c r="N198" s="4">
        <f>amazon!H198</f>
        <v>9378</v>
      </c>
      <c r="O198" s="8">
        <f>CleanAmazon[[#This Row],[Actual_Price]]*CleanAmazon[[#This Row],[Rating_Count]]</f>
        <v>2335122</v>
      </c>
      <c r="P198" t="str">
        <f>PROPER(amazon!I198)</f>
        <v>Tpe Material|Output Port, 1 Meter Usb Cable Length|Customer Care Number: 1800-102-2700 For Product Related Queries</v>
      </c>
      <c r="Q198" t="str">
        <f>amazon!J198</f>
        <v>AHIKJUDTVJ4T6DV6IUGFYZ5LXMPA,AE55KTFVNXYFD5FPYWP2OUPEYNPQ,AEBWA5I4QFCA3P3OBEPMELBGN4GQ,AHMGAC6QM62UXNEOCZIHLHSXPP2Q,AFHROSCGIXUPV3FYQ7H5QOD46Q7Q,AEAMIR3CMSA32IDEINSJKHRNANTA,AF355FTXYAKFH5NYPRTE7SL3WO3Q,AG5DWPD54QGSLWJ6QUFERLPNAX4Q</v>
      </c>
      <c r="R198" t="str">
        <f>PROPER(amazon!K198)</f>
        <v>$@|\|To$|-|,Sethu Madhav,Akash Thakur,Burger Planet,Justice ‚Öñô∏È,Indrajyoti D.,Aditya Kumar,E.C.George</v>
      </c>
      <c r="S198" t="str">
        <f>amazon!L198</f>
        <v>R3F4T5TRYPTMIG,R3DQIEC603E7AY,R1O4Z15FD40PV5,RDVX50PD4CTFE,R3H6WKG0TA5CGU,R3Q3L1KP5QWPV3,RU0LU2PAIIME,R20FTANBPFA653</v>
      </c>
      <c r="T198" t="str">
        <f>PROPER(amazon!M198)</f>
        <v>Worked On Iphone 7 And Didn‚Äôt Work On Xr,Good One,Dull Physical Looks,Just Buy It,Go For It,About The Product,Get Charging Cable At The Price,Working Well.</v>
      </c>
      <c r="U198" t="str">
        <f>PROPER(amazon!N198)</f>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V198" t="str">
        <f>TRIM(CLEAN(amazon!O198))</f>
        <v>https://m.media-amazon.com/images/I/31s3DOD2d1L._SY445_SX342_QL70_FMwebp_.jpg</v>
      </c>
      <c r="W198" t="str">
        <f>TRIM(CLEAN(amazon!P198))</f>
        <v>https://www.amazon.in/FLiX-Beetel-Durable-Lightning-Charge/dp/B08P9RYPLR/ref=sr_1_216?qid=1672909134&amp;s=electronics&amp;sr=1-216</v>
      </c>
    </row>
    <row r="199" spans="1:23">
      <c r="A199" t="str">
        <f>amazon!A199</f>
        <v>B0B6F8HHR6</v>
      </c>
      <c r="B199" t="str">
        <f>PROPER(amazon!B199)</f>
        <v>Mi 108 Cm (43 Inches) 5A Series Full Hd Smart Android Led Tv L43M7-Eain (Black)</v>
      </c>
      <c r="C199" t="str">
        <f>PROPER(amazon!C199)</f>
        <v>Electronics|Hometheater,Tv&amp;Video|Televisions|Smarttelevisions</v>
      </c>
      <c r="D199" t="s">
        <v>13088</v>
      </c>
      <c r="E199" t="s">
        <v>13089</v>
      </c>
      <c r="F199" t="s">
        <v>13092</v>
      </c>
      <c r="G199" t="s">
        <v>13093</v>
      </c>
      <c r="H199" s="8">
        <f>amazon!D199</f>
        <v>24999</v>
      </c>
      <c r="I199" s="8" t="str">
        <f>IF(CleanAmazon[[#This Row],[Discounted_Price]]&lt;200,"&lt;₹200",IF(OR(CleanAmazon[[#This Row],[Discounted_Price]]=200,CleanAmazon[[#This Row],[Discounted_Price]]&lt;=500),"₹200 - ₹500","&gt;₹500"))</f>
        <v>&gt;₹500</v>
      </c>
      <c r="J199" s="8">
        <f>amazon!E199</f>
        <v>35999</v>
      </c>
      <c r="K199" s="10">
        <f>amazon!F199</f>
        <v>0.31</v>
      </c>
      <c r="L199" t="str">
        <f>IF(CleanAmazon[[#This Row],[Discount_Percentage]]&gt;=50%,"50% or More","&lt;50%")</f>
        <v>&lt;50%</v>
      </c>
      <c r="M199" s="7">
        <f>amazon!G199</f>
        <v>4.2</v>
      </c>
      <c r="N199" s="4">
        <f>amazon!H199</f>
        <v>32840</v>
      </c>
      <c r="O199" s="8">
        <f>CleanAmazon[[#This Row],[Actual_Price]]*CleanAmazon[[#This Row],[Rating_Count]]</f>
        <v>1182207160</v>
      </c>
      <c r="P199" t="str">
        <f>PROPER(amazon!I199)</f>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Q199" t="str">
        <f>amazon!J199</f>
        <v>AHEVOQADJSSRX7DS325HSFLMP7VQ,AG7XYZRCSKX6G2OLO7DVZWIZ3PUQ,AE2THTCCQLBIUSWPF4CPXC6GGP7Q,AHUJZOV34DFEN55QQ5XOYKVKHV6Q,AELX4DI77ZHURZTDLYFU7XMP7R6Q,AE2ODWBBOBD2SITDDIEJ644OSRFQ,AFLW4WXYQ3G6HU5LBQORDDZO3FOQ,AGGRC2P6M43GDEWCAHGYAILCSKTQ</v>
      </c>
      <c r="R199" t="str">
        <f>PROPER(amazon!K199)</f>
        <v>Manoj Maddheshiya,Manoj Kumar Sahoo,Saumil S.,Jean-Louis M.,Mahesh,Syed Azhar Abbas,Prabakaran,Sidhu</v>
      </c>
      <c r="S199" t="str">
        <f>amazon!L199</f>
        <v>R13UTIA6KOF6QV,R2UGDZSGFF01K7,RHHIZ45VYU5X6,R14N9HBE5EIUY0,R2WMW096T9Y0OU,R1SHIIE6M72825,R22P6BE9DBME4F,R2TEINENXTIHT2</v>
      </c>
      <c r="T199" t="str">
        <f>PROPER(amazon!M199)</f>
        <v>It Is The Best Tv If You Are Getting It In 10-12K,Good Price But The Os Lags,Garbage Quality,Good Product.,Good Quality,Great Experience Everything Is Fantastic Ü§†,Super Picture Quality And Sound Quality,Awesome</v>
      </c>
      <c r="U199" t="str">
        <f>PROPER(amazon!N199)</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v>
      </c>
      <c r="V199" t="str">
        <f>TRIM(CLEAN(amazon!O199))</f>
        <v>https://m.media-amazon.com/images/W/WEBP_402378-T1/images/I/41jh12qGXuL._SX300_SY300_QL70_FMwebp_.jpg</v>
      </c>
      <c r="W199" t="str">
        <f>TRIM(CLEAN(amazon!P199))</f>
        <v>https://www.amazon.in/MI-inches-Smart-Android-L43M7-EAIN/dp/B0B6F8HHR6/ref=sr_1_217?qid=1672909135&amp;s=electronics&amp;sr=1-217</v>
      </c>
    </row>
    <row r="200" spans="1:23">
      <c r="A200" t="str">
        <f>amazon!A200</f>
        <v>B084MZXJN6</v>
      </c>
      <c r="B200" t="str">
        <f>PROPER(amazon!B200)</f>
        <v>Belkin Apple Certified Lightning To Usb Charge And Sync Cable For Iphone, Ipad, Air Pods, 39.6 Inch (100Cm) ‚Äì Black</v>
      </c>
      <c r="C200" t="str">
        <f>PROPER(amazon!C200)</f>
        <v>Computers&amp;Accessories|Accessories&amp;Peripherals|Cables&amp;Accessories|Cables|Usbcables</v>
      </c>
      <c r="D200" t="s">
        <v>13080</v>
      </c>
      <c r="E200" t="s">
        <v>13081</v>
      </c>
      <c r="F200" t="s">
        <v>13082</v>
      </c>
      <c r="G200" t="s">
        <v>13083</v>
      </c>
      <c r="H200" s="8">
        <f>amazon!D200</f>
        <v>999</v>
      </c>
      <c r="I200" s="8" t="str">
        <f>IF(CleanAmazon[[#This Row],[Discounted_Price]]&lt;200,"&lt;₹200",IF(OR(CleanAmazon[[#This Row],[Discounted_Price]]=200,CleanAmazon[[#This Row],[Discounted_Price]]&lt;=500),"₹200 - ₹500","&gt;₹500"))</f>
        <v>&gt;₹500</v>
      </c>
      <c r="J200" s="8">
        <f>amazon!E200</f>
        <v>1699</v>
      </c>
      <c r="K200" s="10">
        <f>amazon!F200</f>
        <v>0.41</v>
      </c>
      <c r="L200" t="str">
        <f>IF(CleanAmazon[[#This Row],[Discount_Percentage]]&gt;=50%,"50% or More","&lt;50%")</f>
        <v>&lt;50%</v>
      </c>
      <c r="M200" s="7">
        <f>amazon!G200</f>
        <v>4.4000000000000004</v>
      </c>
      <c r="N200" s="4">
        <f>amazon!H200</f>
        <v>7318</v>
      </c>
      <c r="O200" s="8">
        <f>CleanAmazon[[#This Row],[Actual_Price]]*CleanAmazon[[#This Row],[Rating_Count]]</f>
        <v>12433282</v>
      </c>
      <c r="P200" t="str">
        <f>PROPER(amazon!I200)</f>
        <v>Usb-A To Lightning Cable</v>
      </c>
      <c r="Q200" t="str">
        <f>amazon!J200</f>
        <v>AHWC76VEMF5NNLUBQCANCBHLBRNQ,AEYYU3KIHUOI2TXTTMFGIGSO7Q6A,AGHDAMFVW6VIKXBXTJQO532AMIDQ,AEMWRPIH6QNSF63L73AYAG4BO74Q,AHF7VQLRU5JXP6RK73TKZND6LRXQ,AE4CY6H2MUWSFJ66OVTV6RBJCC3Q,AEZ3L5FPOTNXXQQKXUFH4PMJMXSA,AE7R6PIVOLTXM6HWGKPKBI7NBIVQ</v>
      </c>
      <c r="R200" t="str">
        <f>PROPER(amazon!K200)</f>
        <v>Vm,Dilip,The Mango Couple,Jogendra,Shashi Kumar,Ryan,Kannan,Santhosh</v>
      </c>
      <c r="S200" t="str">
        <f>amazon!L200</f>
        <v>R1CYG59TJESUGN,R2PIWJZ3LJ0NBY,R17UGMBKG3DWY5,R3QBLT1NI01FGR,RE3G53JY62RU4,R1AOJATXAKRAZG,R20GD0WE2KXSVM,R20VE3E3KEIW0K</v>
      </c>
      <c r="T200" t="str">
        <f>PROPER(amazon!M200)</f>
        <v>You Might Be Able To Get Away By Using Other Usb Too,Built Well But There Are Flaws.,Good Alternative For Apple Cable,Good Alternative,Best Buy,Good,Value For Money,Works As Advertised.</v>
      </c>
      <c r="U200" t="str">
        <f>PROPER(amazon!N200)</f>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v>
      </c>
      <c r="V200" t="str">
        <f>TRIM(CLEAN(amazon!O200))</f>
        <v>https://m.media-amazon.com/images/I/21rGO6HtUxL._SY445_SX342_QL70_FMwebp_.jpg</v>
      </c>
      <c r="W200" t="str">
        <f>TRIM(CLEAN(amazon!P200))</f>
        <v>https://www.amazon.in/Belkin-Lightning-AirPods-MFi-Certified-Charging/dp/B084MZXJN6/ref=sr_1_218?qid=1672909135&amp;s=electronics&amp;sr=1-218</v>
      </c>
    </row>
    <row r="201" spans="1:23">
      <c r="A201" t="str">
        <f>amazon!A201</f>
        <v>B08XMG618K</v>
      </c>
      <c r="B201" t="str">
        <f>PROPER(amazon!B201)</f>
        <v>Time Office Scanner Replacement Cable For Startek Fm220U (Type C) Ivory</v>
      </c>
      <c r="C201" t="str">
        <f>PROPER(amazon!C201)</f>
        <v>Computers&amp;Accessories|Accessories&amp;Peripherals|Cables&amp;Accessories|Cables|Usbcables</v>
      </c>
      <c r="D201" t="s">
        <v>13080</v>
      </c>
      <c r="E201" t="s">
        <v>13081</v>
      </c>
      <c r="F201" t="s">
        <v>13082</v>
      </c>
      <c r="G201" t="s">
        <v>13083</v>
      </c>
      <c r="H201" s="8">
        <f>amazon!D201</f>
        <v>225</v>
      </c>
      <c r="I201" s="8" t="str">
        <f>IF(CleanAmazon[[#This Row],[Discounted_Price]]&lt;200,"&lt;₹200",IF(OR(CleanAmazon[[#This Row],[Discounted_Price]]=200,CleanAmazon[[#This Row],[Discounted_Price]]&lt;=500),"₹200 - ₹500","&gt;₹500"))</f>
        <v>₹200 - ₹500</v>
      </c>
      <c r="J201" s="8">
        <f>amazon!E201</f>
        <v>499</v>
      </c>
      <c r="K201" s="10">
        <f>amazon!F201</f>
        <v>0.55000000000000004</v>
      </c>
      <c r="L201" t="str">
        <f>IF(CleanAmazon[[#This Row],[Discount_Percentage]]&gt;=50%,"50% or More","&lt;50%")</f>
        <v>50% or More</v>
      </c>
      <c r="M201" s="7">
        <f>amazon!G201</f>
        <v>4.0999999999999996</v>
      </c>
      <c r="N201" s="4">
        <f>amazon!H201</f>
        <v>789</v>
      </c>
      <c r="O201" s="8">
        <f>CleanAmazon[[#This Row],[Actual_Price]]*CleanAmazon[[#This Row],[Rating_Count]]</f>
        <v>393711</v>
      </c>
      <c r="P201" t="str">
        <f>PROPER(amazon!I201)</f>
        <v>Approx. Length Of Cable: 2' Feet(60 Cm)|Can Be Used For Startek Fm220U Fingerprint Scanner|Color: Ivory(Off-White)|Type : Usb Type C Cable</v>
      </c>
      <c r="Q201" t="str">
        <f>amazon!J201</f>
        <v>AEGJWEAXJNRH3OLXI7JE3VRTSNWA,AHYS2KFHX6V5IVVSTAAB4RXD4IHQ,AFTQUQ7MFBNNKFZM644MI322OPQA,AFQCR3ST6ASAGNFKVVXIJTEFH3DQ,AHKS4SN5RP5OHNOUF257Y6Z4QLLQ,AFVI6OGPXJR6553ANNV5WFPS5JWQ,AGNRPHZY2FNQOGUMEZG4RZJK5OZQ,AGA6O6L2CPTO7XPKKLPVCJMMKMAQ</v>
      </c>
      <c r="R201" t="str">
        <f>PROPER(amazon!K201)</f>
        <v>Raja Vankadara,Velidandi Prasad,Nagateja,Venki,Sudheer,Anand Achari,Rahul Kumar,Galab</v>
      </c>
      <c r="S201" t="str">
        <f>amazon!L201</f>
        <v>R1XOLM25PDOJSP,R2WR96LDJRZQXL,R371DWJKXPJFFL,R12YIJ3OV5GIBY,R8U2QMRFNCD7Y,R3E7OKC86ZL6QN,R1W0BCUHO313HC,R1F825IH6SWCFF</v>
      </c>
      <c r="T201" t="str">
        <f>PROPER(amazon!M201)</f>
        <v>Good Product,Working,Something Is Better Than Nothing,Average,Good,Good Product,Good Work,Good</v>
      </c>
      <c r="U201" t="str">
        <f>PROPER(amazon!N201)</f>
        <v>Good Product N It Works Fine,It'S Good One But Price More Than Quality,Connecting To Sensor For Using Is Slightly A Headache...... After Connecting Sensor You Need To Use It In A Delicate Way,Useful Itom,Good,Good Product And Good Responce,Good Work,Worth For Money</v>
      </c>
      <c r="V201" t="str">
        <f>TRIM(CLEAN(amazon!O201))</f>
        <v>https://m.media-amazon.com/images/W/WEBP_402378-T2/images/I/313wnMF+cVL._SX342_SY445_.jpg</v>
      </c>
      <c r="W201" t="str">
        <f>TRIM(CLEAN(amazon!P201))</f>
        <v>https://www.amazon.in/Time-Office-Replacement-Startek-FM220U/dp/B08XMG618K/ref=sr_1_220?qid=1672909135&amp;s=electronics&amp;sr=1-220</v>
      </c>
    </row>
    <row r="202" spans="1:23">
      <c r="A202" t="str">
        <f>amazon!A202</f>
        <v>B0BCKWZ884</v>
      </c>
      <c r="B202" t="str">
        <f>PROPER(amazon!B202)</f>
        <v>Caldipree Silicone Case Cover Compatible For 2022 Samsung Smart Tv Remote Qled Tv Bn68-13897A Tm2280E (2022-Black)</v>
      </c>
      <c r="C202" t="str">
        <f>PROPER(amazon!C202)</f>
        <v>Electronics|Hometheater,Tv&amp;Video|Accessories|Remotecontrols</v>
      </c>
      <c r="D202" t="s">
        <v>13088</v>
      </c>
      <c r="E202" t="s">
        <v>13089</v>
      </c>
      <c r="F202" t="s">
        <v>13090</v>
      </c>
      <c r="G202" t="s">
        <v>13094</v>
      </c>
      <c r="H202" s="8">
        <f>amazon!D202</f>
        <v>547</v>
      </c>
      <c r="I202" s="8" t="str">
        <f>IF(CleanAmazon[[#This Row],[Discounted_Price]]&lt;200,"&lt;₹200",IF(OR(CleanAmazon[[#This Row],[Discounted_Price]]=200,CleanAmazon[[#This Row],[Discounted_Price]]&lt;=500),"₹200 - ₹500","&gt;₹500"))</f>
        <v>&gt;₹500</v>
      </c>
      <c r="J202" s="8">
        <f>amazon!E202</f>
        <v>2999</v>
      </c>
      <c r="K202" s="10">
        <f>amazon!F202</f>
        <v>0.82</v>
      </c>
      <c r="L202" t="str">
        <f>IF(CleanAmazon[[#This Row],[Discount_Percentage]]&gt;=50%,"50% or More","&lt;50%")</f>
        <v>50% or More</v>
      </c>
      <c r="M202" s="7">
        <f>amazon!G202</f>
        <v>4.3</v>
      </c>
      <c r="N202" s="4">
        <f>amazon!H202</f>
        <v>407</v>
      </c>
      <c r="O202" s="8">
        <f>CleanAmazon[[#This Row],[Actual_Price]]*CleanAmazon[[#This Row],[Rating_Count]]</f>
        <v>1220593</v>
      </c>
      <c r="P202" t="str">
        <f>PROPER(amazon!I202)</f>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v>
      </c>
      <c r="Q202" t="str">
        <f>amazon!J202</f>
        <v>AGSP27IDVRXVVRJOLLTCIXFFIOTQ,AEKRTMFO55F2OPZOVRLGDC54LXGA,AF6ZHIURUWRGFOT5DIXQKXESA4BQ,AGLG6I5ESBM5JREGA7MXG77ODXHA,AHESEQ2NNWRCDBHDPB2CWTOLLZQQ,AHOZ3E25NUK65RTQ2KLYE74PTZ7Q,AEO55TYWLKVPVTNYRZZ7DNGZFSQQ,AHMGNDFAZFEDLG2QQBUI6Y5CN6GA</v>
      </c>
      <c r="R202" t="str">
        <f>PROPER(amazon!K202)</f>
        <v>Padmaprasaad,Rahul Kumria,Dharmesh Maradiya,Sanjay,Goutham Ram,Hiren Parmar,Ravichandra,Mehtab</v>
      </c>
      <c r="S202" t="str">
        <f>amazon!L202</f>
        <v>RMC18YA95OV3J,R1Q2CQ1NAM4TCN,R82P639AU9R6Z,R2D6A4CJSX81YP,RXZJVNNH9UTO7,R2YQLYQBK2TJXI,R14QI012PHPXKI,R7F0OBTD3SPH3</v>
      </c>
      <c r="T202" t="str">
        <f>PROPER(amazon!M202)</f>
        <v>Fitting Issue,Perfect Fit Good Quality Product,Good Product,ÜëåÜèªfit, ÜëçÜèªcost Wise, ÜëçÜèªÜëçÜèªmaterial.,Wonderful Product,Good For. New Remote.,Nice Product,Perfect For Samsung Frame Series Solar Remote</v>
      </c>
      <c r="U202" t="str">
        <f>PROPER(amazon!N202)</f>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v>
      </c>
      <c r="V202" t="str">
        <f>TRIM(CLEAN(amazon!O202))</f>
        <v>https://m.media-amazon.com/images/I/41LwSJdthGL._SX300_SY300_QL70_FMwebp_.jpg</v>
      </c>
      <c r="W202" t="str">
        <f>TRIM(CLEAN(amazon!P202))</f>
        <v>https://www.amazon.in/Caldipree-Silicone-Compatible-BN68-13897A-2022-BLACK/dp/B0BCKWZ884/ref=sr_1_221?qid=1672909135&amp;s=electronics&amp;sr=1-221</v>
      </c>
    </row>
    <row r="203" spans="1:23">
      <c r="A203" t="str">
        <f>amazon!A203</f>
        <v>B00GGGOYEK</v>
      </c>
      <c r="B203" t="str">
        <f>PROPER(amazon!B203)</f>
        <v>Storite Usb 2.0 A To Mini 5 Pin B Cable For External Hdds/Camera/Card Readers 35Cm</v>
      </c>
      <c r="C203" t="str">
        <f>PROPER(amazon!C203)</f>
        <v>Computers&amp;Accessories|Accessories&amp;Peripherals|Cables&amp;Accessories|Cables|Usbcables</v>
      </c>
      <c r="D203" t="s">
        <v>13080</v>
      </c>
      <c r="E203" t="s">
        <v>13081</v>
      </c>
      <c r="F203" t="s">
        <v>13082</v>
      </c>
      <c r="G203" t="s">
        <v>13083</v>
      </c>
      <c r="H203" s="8">
        <f>amazon!D203</f>
        <v>259</v>
      </c>
      <c r="I203" s="8" t="str">
        <f>IF(CleanAmazon[[#This Row],[Discounted_Price]]&lt;200,"&lt;₹200",IF(OR(CleanAmazon[[#This Row],[Discounted_Price]]=200,CleanAmazon[[#This Row],[Discounted_Price]]&lt;=500),"₹200 - ₹500","&gt;₹500"))</f>
        <v>₹200 - ₹500</v>
      </c>
      <c r="J203" s="8">
        <f>amazon!E203</f>
        <v>699</v>
      </c>
      <c r="K203" s="10">
        <f>amazon!F203</f>
        <v>0.63</v>
      </c>
      <c r="L203" t="str">
        <f>IF(CleanAmazon[[#This Row],[Discount_Percentage]]&gt;=50%,"50% or More","&lt;50%")</f>
        <v>50% or More</v>
      </c>
      <c r="M203" s="7">
        <f>amazon!G203</f>
        <v>3.8</v>
      </c>
      <c r="N203" s="4">
        <f>amazon!H203</f>
        <v>2399</v>
      </c>
      <c r="O203" s="8">
        <f>CleanAmazon[[#This Row],[Actual_Price]]*CleanAmazon[[#This Row],[Rating_Count]]</f>
        <v>1676901</v>
      </c>
      <c r="P203" t="str">
        <f>PROPER(amazon!I203)</f>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v>
      </c>
      <c r="Q203" t="str">
        <f>amazon!J203</f>
        <v>AFHX6LN2EGRSLCIKZERTK236KJWA,AGM6VKOVQWLVZW5NXUZ2SW6UHGJA,AGZLCVRZYQW3ADFS7GYJVKYQFE5Q,AEA2DZ4UBGO6GPVDVGEAIAQ2AMRA,AGE6XPOPKNMLZ7ZXBNTS4FQKJVWQ,AHASGLBOKKQJ22ZXE62YX7TBJMLA,AE54UCU6AOZMSSLTEX4RTUZXTI6Q,AE7GKHRXG35GBMJJDCQ2ALF4UQRA</v>
      </c>
      <c r="R203" t="str">
        <f>PROPER(amazon!K203)</f>
        <v>Angsuman Dutta,Amjath Sp,Amazon Customer,Utpal Roy,Mahesh,Kavithakrishna,Sreeram,Jhankar Dhumketi</v>
      </c>
      <c r="S203" t="str">
        <f>amazon!L203</f>
        <v>R7CW64V48YJHE,R185CPLU005RPS,R2R70NKW75DZAS,R35JH5KY58ZD3J,R2FP9LR97EC5QQ,R1O1AW1X4YELU8,R2SQF9ZS59MZZ3,R12CEDLFCKZMHZ</v>
      </c>
      <c r="T203" t="str">
        <f>PROPER(amazon!M203)</f>
        <v>Useful But The Length Is A Bit Short,This Product Is Overpriced,Not Proper,Good,Happy To Get It,Usb Cable,Good,Theek Hi H</v>
      </c>
      <c r="U203" t="str">
        <f>PROPER(amazon!N203)</f>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v>
      </c>
      <c r="V203" t="str">
        <f>TRIM(CLEAN(amazon!O203))</f>
        <v>https://m.media-amazon.com/images/W/WEBP_402378-T2/images/I/41oK+rXtssS._SY300_SX300_.jpg</v>
      </c>
      <c r="W203" t="str">
        <f>TRIM(CLEAN(amazon!P203))</f>
        <v>https://www.amazon.in/Storite%C2%AE-USB-2-0-Mini-0-88feet/dp/B00GGGOYEK/ref=sr_1_222?qid=1672909135&amp;s=electronics&amp;sr=1-222</v>
      </c>
    </row>
    <row r="204" spans="1:23">
      <c r="A204" t="str">
        <f>amazon!A204</f>
        <v>B07ZR4S1G4</v>
      </c>
      <c r="B204" t="str">
        <f>PROPER(amazon!B204)</f>
        <v>Universal Remote Control For All Sony Tv For All Lcd Led And Bravia Tvs Remote</v>
      </c>
      <c r="C204" t="str">
        <f>PROPER(amazon!C204)</f>
        <v>Electronics|Hometheater,Tv&amp;Video|Accessories|Remotecontrols</v>
      </c>
      <c r="D204" t="s">
        <v>13088</v>
      </c>
      <c r="E204" t="s">
        <v>13089</v>
      </c>
      <c r="F204" t="s">
        <v>13090</v>
      </c>
      <c r="G204" t="s">
        <v>13094</v>
      </c>
      <c r="H204" s="8">
        <f>amazon!D204</f>
        <v>239</v>
      </c>
      <c r="I204" s="8" t="str">
        <f>IF(CleanAmazon[[#This Row],[Discounted_Price]]&lt;200,"&lt;₹200",IF(OR(CleanAmazon[[#This Row],[Discounted_Price]]=200,CleanAmazon[[#This Row],[Discounted_Price]]&lt;=500),"₹200 - ₹500","&gt;₹500"))</f>
        <v>₹200 - ₹500</v>
      </c>
      <c r="J204" s="8">
        <f>amazon!E204</f>
        <v>699</v>
      </c>
      <c r="K204" s="10">
        <f>amazon!F204</f>
        <v>0.66</v>
      </c>
      <c r="L204" t="str">
        <f>IF(CleanAmazon[[#This Row],[Discount_Percentage]]&gt;=50%,"50% or More","&lt;50%")</f>
        <v>50% or More</v>
      </c>
      <c r="M204" s="7">
        <f>amazon!G204</f>
        <v>4.4000000000000004</v>
      </c>
      <c r="N204" s="4">
        <f>amazon!H204</f>
        <v>2640</v>
      </c>
      <c r="O204" s="8">
        <f>CleanAmazon[[#This Row],[Actual_Price]]*CleanAmazon[[#This Row],[Rating_Count]]</f>
        <v>1845360</v>
      </c>
      <c r="P204" t="str">
        <f>PROPER(amazon!I204)</f>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v>
      </c>
      <c r="Q204" t="str">
        <f>amazon!J204</f>
        <v>AE22Y3KIS7SE6LI3HE2VS6WWPU4Q,AHWEYO2IJ5I5GDWZAHJK6NGYHFMA,AGYURQ3476BNT4D2O46THXEUY3SA,AFPMBSBIEX45OQ6UCQWPDG55GWLQ,AGWJU3WUQBDQYPSYAJSR3AKBLCOA,AEOVUNFCIFV223O536GVW5JHZKOA</v>
      </c>
      <c r="R204" t="str">
        <f>PROPER(amazon!K204)</f>
        <v>Srinivas Pasumarthi,Am,Khushboo,Geetanjali Jha,Champalal,Suchismita</v>
      </c>
      <c r="S204" t="str">
        <f>amazon!L204</f>
        <v>RN7RYZ9MBIC42,R2N4UBCVLGVVTW,R2E80AM1QM7WZ3,R2R0FUSHO159UF,R1XLVF86V89I0C,RZUSCY8LR0F4K</v>
      </c>
      <c r="T204" t="str">
        <f>PROPER(amazon!M204)</f>
        <v>Excellent Solution For Sony Tvs,Worth Purchase,Very Bad,Bad Product,Remote,Good Quality</v>
      </c>
      <c r="U204" t="str">
        <f>PROPER(amazon!N204)</f>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v>
      </c>
      <c r="V204" t="str">
        <f>TRIM(CLEAN(amazon!O204))</f>
        <v>https://m.media-amazon.com/images/W/WEBP_402378-T2/images/I/41qMoS4lfRL._SX300_SY300_QL70_FMwebp_.jpg</v>
      </c>
      <c r="W204" t="str">
        <f>TRIM(CLEAN(amazon!P204))</f>
        <v>https://www.amazon.in/Universal-Remote-Control-Sony-Bravia/dp/B07ZR4S1G4/ref=sr_1_223_mod_primary_new?qid=1672909135&amp;s=electronics&amp;sbo=RZvfv%2F%2FHxDF%2BO5021pAnSA%3D%3D&amp;sr=1-223</v>
      </c>
    </row>
    <row r="205" spans="1:23">
      <c r="A205" t="str">
        <f>amazon!A205</f>
        <v>B09C635BMM</v>
      </c>
      <c r="B205" t="str">
        <f>PROPER(amazon!B205)</f>
        <v>Cotbolt Silicone Case Cover Compatible For Samsung Bn59-01312A Qled 8K 4K Smart Tv Remote Shockproof Protective Remote Cover (Black)</v>
      </c>
      <c r="C205" t="str">
        <f>PROPER(amazon!C205)</f>
        <v>Electronics|Hometheater,Tv&amp;Video|Accessories|Remotecontrols</v>
      </c>
      <c r="D205" t="s">
        <v>13088</v>
      </c>
      <c r="E205" t="s">
        <v>13089</v>
      </c>
      <c r="F205" t="s">
        <v>13090</v>
      </c>
      <c r="G205" t="s">
        <v>13094</v>
      </c>
      <c r="H205" s="8">
        <f>amazon!D205</f>
        <v>349</v>
      </c>
      <c r="I205" s="8" t="str">
        <f>IF(CleanAmazon[[#This Row],[Discounted_Price]]&lt;200,"&lt;₹200",IF(OR(CleanAmazon[[#This Row],[Discounted_Price]]=200,CleanAmazon[[#This Row],[Discounted_Price]]&lt;=500),"₹200 - ₹500","&gt;₹500"))</f>
        <v>₹200 - ₹500</v>
      </c>
      <c r="J205" s="8">
        <f>amazon!E205</f>
        <v>999</v>
      </c>
      <c r="K205" s="10">
        <f>amazon!F205</f>
        <v>0.65</v>
      </c>
      <c r="L205" t="str">
        <f>IF(CleanAmazon[[#This Row],[Discount_Percentage]]&gt;=50%,"50% or More","&lt;50%")</f>
        <v>50% or More</v>
      </c>
      <c r="M205" s="7">
        <f>amazon!G205</f>
        <v>4</v>
      </c>
      <c r="N205" s="4">
        <f>amazon!H205</f>
        <v>839</v>
      </c>
      <c r="O205" s="8">
        <f>CleanAmazon[[#This Row],[Actual_Price]]*CleanAmazon[[#This Row],[Rating_Count]]</f>
        <v>838161</v>
      </c>
      <c r="P205" t="str">
        <f>PROPER(amazon!I205)</f>
        <v>Type: Protective Cover For Remote Control|Material: Silicone|Available Colors: Red, Black.|For Your Convenience We Have List Some Remote Models For Your Easy Reference.(The Remote Model Number Is Usually Affixed In The Back Or Battery Box)</v>
      </c>
      <c r="Q205" t="str">
        <f>amazon!J205</f>
        <v>AHPHVDOD3W672U45KKZQIJZTHLGQ,AGPYJRR7TI32QGUNYSFCA6T4OPMA,AHD3DG7REA3RLWBAR7RRD4FBJWZQ,AFZE7KG2W5XOGLTWA2J4CSAHNXWA,AHCAEA2HVGPCU36JGCIE45OQVG2Q,AH7F2AQYA3MVSXKJW3SJUG2UVLHA,AEUW2HNBJ3RXYHK2OXKXJ2Y3MCZQ,AEB2ODYYKIX6P2T3SP7PADBNKGPQ</v>
      </c>
      <c r="R205" t="str">
        <f>PROPER(amazon!K205)</f>
        <v>Surya Praveen,Suraj Botre,Prashanth,Sacchidanand Pant,Shiva,Amritha Sunilkumar,Dr.Mohsin,Praveenkumar</v>
      </c>
      <c r="S205" t="str">
        <f>amazon!L205</f>
        <v>R1PO9JZJI1SP0V,RFURJKL6POOC5,RBHSTO6P5WKLZ,R1TAJ9HUYXKRQY,RQ1YIKCGI9IPB,R3CP5PO9W7VMQK,R23KLGKME9RK9T,R29BRGAUN8KQJN</v>
      </c>
      <c r="T205" t="str">
        <f>PROPER(amazon!M205)</f>
        <v>Damaged Product,Good Quality Aa Well As Fit,Good But Fits Loose At Top, Bit Tight At Bottom.,Fits The Samsung Smart Tv Remote Perfectly!!,Perfectly Fitted,Costly But Good,Average Product,A Worthy Product</v>
      </c>
      <c r="U205" t="str">
        <f>PROPER(amazon!N205)</f>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v>
      </c>
      <c r="V205" t="str">
        <f>TRIM(CLEAN(amazon!O205))</f>
        <v>https://m.media-amazon.com/images/W/WEBP_402378-T1/images/I/413aXXtr4CL._SX300_SY300_QL70_FMwebp_.jpg</v>
      </c>
      <c r="W205" t="str">
        <f>TRIM(CLEAN(amazon!P205))</f>
        <v>https://www.amazon.in/Cotbolt-Compatible-BN59-01312A-Shockproof-Protective/dp/B09C635BMM/ref=sr_1_224?qid=1672909135&amp;s=electronics&amp;sr=1-224</v>
      </c>
    </row>
    <row r="206" spans="1:23">
      <c r="A206" t="str">
        <f>amazon!A206</f>
        <v>B00GG59HU2</v>
      </c>
      <c r="B206" t="str">
        <f>PROPER(amazon!B206)</f>
        <v>Bluerigger High Speed Hdmi Cable With Ethernet - Supports 3D, 4K 60Hz And Audio Return - Latest Version (3 Feet / 0.9 Meter)</v>
      </c>
      <c r="C206" t="str">
        <f>PROPER(amazon!C206)</f>
        <v>Electronics|Hometheater,Tv&amp;Video|Accessories|Cables|Hdmicables</v>
      </c>
      <c r="D206" t="s">
        <v>13088</v>
      </c>
      <c r="E206" t="s">
        <v>13089</v>
      </c>
      <c r="F206" t="s">
        <v>13090</v>
      </c>
      <c r="G206" t="s">
        <v>13083</v>
      </c>
      <c r="H206" s="8">
        <f>amazon!D206</f>
        <v>467</v>
      </c>
      <c r="I206" s="8" t="str">
        <f>IF(CleanAmazon[[#This Row],[Discounted_Price]]&lt;200,"&lt;₹200",IF(OR(CleanAmazon[[#This Row],[Discounted_Price]]=200,CleanAmazon[[#This Row],[Discounted_Price]]&lt;=500),"₹200 - ₹500","&gt;₹500"))</f>
        <v>₹200 - ₹500</v>
      </c>
      <c r="J206" s="8">
        <f>amazon!E206</f>
        <v>599</v>
      </c>
      <c r="K206" s="10">
        <f>amazon!F206</f>
        <v>0.22</v>
      </c>
      <c r="L206" t="str">
        <f>IF(CleanAmazon[[#This Row],[Discount_Percentage]]&gt;=50%,"50% or More","&lt;50%")</f>
        <v>&lt;50%</v>
      </c>
      <c r="M206" s="7">
        <f>amazon!G206</f>
        <v>4.4000000000000004</v>
      </c>
      <c r="N206" s="4">
        <f>amazon!H206</f>
        <v>44054</v>
      </c>
      <c r="O206" s="8">
        <f>CleanAmazon[[#This Row],[Actual_Price]]*CleanAmazon[[#This Row],[Rating_Count]]</f>
        <v>26388346</v>
      </c>
      <c r="P206" t="str">
        <f>PROPER(amazon!I206)</f>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v>
      </c>
      <c r="Q206" t="str">
        <f>amazon!J206</f>
        <v>AH3JUIQYDAPZIELYMMCLQIF66NDA,AGM6VKOVQWLVZW5NXUZ2SW6UHGJA,AFLPBF5SMLJA7SIGVIGSREWQQWIQ,AH2S5LLQQULHAD7BHBZ7XSEOEA6Q,AFPTOFOQ3XNIJPY6PP6YDXKKRC7A,AG7VVM3KQOOLBILDBXWV7KTPIMHQ,AENDSRXBY6PDISBBPQBO4QFMPOHA,AGI22WQ2X6RMINFMZWLRXXUNW6JQ</v>
      </c>
      <c r="R206" t="str">
        <f>PROPER(amazon!K206)</f>
        <v>Kakulie,Amjath Sp,Saj Erassery,Rajesh Macwan,Bharatdhamecha,Firoz Patel,Ravi Moses,Amazon Customer</v>
      </c>
      <c r="S206" t="str">
        <f>amazon!L206</f>
        <v>RJQS7P8SU8IWQ,R1UGY1AUWR3H1S,REGWIUI7EJ0IS,RIOXEFPBH3GVJ,RUMYIU0ZZG3K,RGCN4QA7Y5QFL,R3KVIR3Y8WBEXP,R3R7EC2HWX3X1Z</v>
      </c>
      <c r="T206" t="str">
        <f>PROPER(amazon!M206)</f>
        <v>Best With Boat &amp; Lg Smart Tv,This Product Is Overpriced,Good Picture Quality, Sturdy,It Worked When I Connect With Soundbar To The Smart Tv,Good Üëç,Good Quality Product My Solve Screen Onn Off,Ok,This Cable Support Hdmi Arc, But Each Time We Have To Select Port In Tv</v>
      </c>
      <c r="U206" t="str">
        <f>PROPER(amazon!N206)</f>
        <v>Perfect Hdmi Cable For Boat Soundbar And Lg Smart Tv,This Product Is Overpriced,Value For Money &amp; Good Quality Product,Quality Product,Good Üëç,Good Quality,Good,It'S Ok To Purchase For And As Arc Port</v>
      </c>
      <c r="V206" t="str">
        <f>TRIM(CLEAN(amazon!O206))</f>
        <v>https://m.media-amazon.com/images/W/WEBP_402378-T2/images/I/41k0WxE3sKS._SY445_SX342_QL70_FMwebp_.jpg</v>
      </c>
      <c r="W206" t="str">
        <f>TRIM(CLEAN(amazon!P206))</f>
        <v>https://www.amazon.in/BlueRigger-High-Speed-Cable-Ethernet/dp/B00GG59HU2/ref=sr_1_225?qid=1672909135&amp;s=electronics&amp;sr=1-225</v>
      </c>
    </row>
    <row r="207" spans="1:23">
      <c r="A207" t="str">
        <f>amazon!A207</f>
        <v>B00RGLI0ZS</v>
      </c>
      <c r="B207" t="str">
        <f>PROPER(amazon!B207)</f>
        <v>Amkette 30 Pin To Usb Charging &amp; Data Sync Cable For Iphone 3G/3Gs/4/4S/Ipad 1/2/3, Ipod Nano 5Th/6Th Gen And Ipod Touch 3Rd/4Th Gen -1.5M (Black)</v>
      </c>
      <c r="C207" t="str">
        <f>PROPER(amazon!C207)</f>
        <v>Computers&amp;Accessories|Accessories&amp;Peripherals|Cables&amp;Accessories|Cables|Usbcables</v>
      </c>
      <c r="D207" t="s">
        <v>13080</v>
      </c>
      <c r="E207" t="s">
        <v>13081</v>
      </c>
      <c r="F207" t="s">
        <v>13082</v>
      </c>
      <c r="G207" t="s">
        <v>13083</v>
      </c>
      <c r="H207" s="8">
        <f>amazon!D207</f>
        <v>449</v>
      </c>
      <c r="I207" s="8" t="str">
        <f>IF(CleanAmazon[[#This Row],[Discounted_Price]]&lt;200,"&lt;₹200",IF(OR(CleanAmazon[[#This Row],[Discounted_Price]]=200,CleanAmazon[[#This Row],[Discounted_Price]]&lt;=500),"₹200 - ₹500","&gt;₹500"))</f>
        <v>₹200 - ₹500</v>
      </c>
      <c r="J207" s="8">
        <f>amazon!E207</f>
        <v>599</v>
      </c>
      <c r="K207" s="10">
        <f>amazon!F207</f>
        <v>0.25</v>
      </c>
      <c r="L207" t="str">
        <f>IF(CleanAmazon[[#This Row],[Discount_Percentage]]&gt;=50%,"50% or More","&lt;50%")</f>
        <v>&lt;50%</v>
      </c>
      <c r="M207" s="7">
        <f>amazon!G207</f>
        <v>4</v>
      </c>
      <c r="N207" s="4">
        <f>amazon!H207</f>
        <v>3231</v>
      </c>
      <c r="O207" s="8">
        <f>CleanAmazon[[#This Row],[Actual_Price]]*CleanAmazon[[#This Row],[Rating_Count]]</f>
        <v>1935369</v>
      </c>
      <c r="P207" t="str">
        <f>PROPER(amazon!I207)</f>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v>
      </c>
      <c r="Q207" t="str">
        <f>amazon!J207</f>
        <v>AFEJFJOFJO4XQTAUFXZALFURTCUQ,AFAXUU47RN762WSSN4WATCSYAJ4A,AGLOERHFT2VT7MSRJVX7AR4YJKEQ,AG43C22P52ROYFXBHCND6X3QI4PA,AGIC5NIRGP4DCEB4RYQEK5S3IGRA,AE4WAZZ4DGMPHC2IFXOPULQIT6ZA,AH4NTJSGZJU46T6V3HLTRFW27U4A,AEDYRTC4664YWM5FEQVQB3IVCAMA</v>
      </c>
      <c r="R207" t="str">
        <f>PROPER(amazon!K207)</f>
        <v>R Ramesh,Virender,Hemkant Rajput,Suvendu Ray. (Alok ),Yash Shah,Manik,Ajinkya,Ashish A. Jhala</v>
      </c>
      <c r="S207" t="str">
        <f>amazon!L207</f>
        <v>R19ER862292N5Q,R21RA48Q90YTS4,R1XDQKBJ04AVJP,R2IZBKO6011QXE,R1D7K5GBWOXM3R,ROWQXDKTB82ZR,R18XNHDAT5U193,R1QOW7Y2I3X8LQ</v>
      </c>
      <c r="T207" t="str">
        <f>PROPER(amazon!M207)</f>
        <v>It Works,Reasonably Good Product,Very Usefull,Work With Ipod Perfectly.,Not A Good Product,Wonderful Product And Fast Charging,Nice Cable,Usefull To Me</v>
      </c>
      <c r="U207" t="str">
        <f>PROPER(amazon!N207)</f>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v>
      </c>
      <c r="V207" t="str">
        <f>TRIM(CLEAN(amazon!O207))</f>
        <v>https://m.media-amazon.com/images/I/31Lqjmed98L._SX300_SY300_QL70_FMwebp_.jpg</v>
      </c>
      <c r="W207" t="str">
        <f>TRIM(CLEAN(amazon!P207))</f>
        <v>https://www.amazon.in/Amkette-Charging-Cable-iPhone-Touch/dp/B00RGLI0ZS/ref=sr_1_226?qid=1672909135&amp;s=electronics&amp;sr=1-226</v>
      </c>
    </row>
    <row r="208" spans="1:23">
      <c r="A208" t="str">
        <f>amazon!A208</f>
        <v>B09ZPJT8B2</v>
      </c>
      <c r="B208" t="str">
        <f>PROPER(amazon!B208)</f>
        <v>Tcl 80 Cm (32 Inches) Hd Ready Certified Android Smart Led Tv 32S615 (Black)</v>
      </c>
      <c r="C208" t="str">
        <f>PROPER(amazon!C208)</f>
        <v>Electronics|Hometheater,Tv&amp;Video|Televisions|Smarttelevisions</v>
      </c>
      <c r="D208" t="s">
        <v>13088</v>
      </c>
      <c r="E208" t="s">
        <v>13089</v>
      </c>
      <c r="F208" t="s">
        <v>13092</v>
      </c>
      <c r="G208" t="s">
        <v>13093</v>
      </c>
      <c r="H208" s="8">
        <f>amazon!D208</f>
        <v>11990</v>
      </c>
      <c r="I208" s="8" t="str">
        <f>IF(CleanAmazon[[#This Row],[Discounted_Price]]&lt;200,"&lt;₹200",IF(OR(CleanAmazon[[#This Row],[Discounted_Price]]=200,CleanAmazon[[#This Row],[Discounted_Price]]&lt;=500),"₹200 - ₹500","&gt;₹500"))</f>
        <v>&gt;₹500</v>
      </c>
      <c r="J208" s="8">
        <f>amazon!E208</f>
        <v>31990</v>
      </c>
      <c r="K208" s="10">
        <f>amazon!F208</f>
        <v>0.63</v>
      </c>
      <c r="L208" t="str">
        <f>IF(CleanAmazon[[#This Row],[Discount_Percentage]]&gt;=50%,"50% or More","&lt;50%")</f>
        <v>50% or More</v>
      </c>
      <c r="M208" s="7">
        <f>amazon!G208</f>
        <v>4.2</v>
      </c>
      <c r="N208" s="4">
        <f>amazon!H208</f>
        <v>64</v>
      </c>
      <c r="O208" s="8">
        <f>CleanAmazon[[#This Row],[Actual_Price]]*CleanAmazon[[#This Row],[Rating_Count]]</f>
        <v>2047360</v>
      </c>
      <c r="P208" t="str">
        <f>PROPER(amazon!I208)</f>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Q208" t="str">
        <f>amazon!J208</f>
        <v>AG6TQFT2J2BQW67NBTLB4X6XYC5A,AGGFJ5HSIY4FHH4F75FFRBJRBBTA,AGMVK4LJDAES7HGNXYGUMBETQYEA,AFELJW5BKK3BPKBH2GJO3MW5H2GA,AEWXS2P3GWY5JZ2B2BZCIXHODFVA,AGCEI7TBUUF5BXSSGXSRVT3HPCAQ,AF5FBSTURBSA7VGB3DPTQVQ6CXOA,AEEL3YZEVV6RI67NSG7M65TCKEDA</v>
      </c>
      <c r="R208" t="str">
        <f>PROPER(amazon!K208)</f>
        <v>Seyadhu Hussain,Vikky,Bg,Sreejith,Thakor Shaileshkumar Mafaji,Vignesh S,Sulabh Mathur,Shashidhar N</v>
      </c>
      <c r="S208" t="str">
        <f>amazon!L208</f>
        <v>R32DF3HCO27053,R11DLOHUC77VHV,R36X1KA9QU05FD,R2HEFVEAZ8AIWT,RR0KMPBLVAMVA,RPYDN6B28I73B,RK6SO6RSVNLFQ,R3HP7I1OD5DNW4</v>
      </c>
      <c r="T208" t="str">
        <f>PROPER(amazon!M208)</f>
        <v>Worth Of Money,There Is No 8 Gb Storage Only 2.8 Is There,Superb Quality,Good Product,Nice Product For Tcl Android Smart Tv,Tcl 32Inch Android Tv Good Quality And Rate,Nice Smart Tv,Paisa Vasul</v>
      </c>
      <c r="U208" t="str">
        <f>PROPER(amazon!N208)</f>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v>
      </c>
      <c r="V208" t="str">
        <f>TRIM(CLEAN(amazon!O208))</f>
        <v>https://m.media-amazon.com/images/I/51lDlqmDxQL._SY300_SX300_QL70_FMwebp_.jpg</v>
      </c>
      <c r="W208" t="str">
        <f>TRIM(CLEAN(amazon!P208))</f>
        <v>https://www.amazon.in/TCL-inches-Certified-Android-32S615/dp/B09ZPJT8B2/ref=sr_1_227?qid=1672909135&amp;s=electronics&amp;sr=1-227</v>
      </c>
    </row>
    <row r="209" spans="1:23">
      <c r="A209" t="str">
        <f>amazon!A209</f>
        <v>B07HZ2QCGR</v>
      </c>
      <c r="B209" t="str">
        <f>PROPER(amazon!B209)</f>
        <v>Popio Type C Dash Charging Usb Data Cable For Oneplus Devices</v>
      </c>
      <c r="C209" t="str">
        <f>PROPER(amazon!C209)</f>
        <v>Computers&amp;Accessories|Accessories&amp;Peripherals|Cables&amp;Accessories|Cables|Usbcables</v>
      </c>
      <c r="D209" t="s">
        <v>13080</v>
      </c>
      <c r="E209" t="s">
        <v>13081</v>
      </c>
      <c r="F209" t="s">
        <v>13082</v>
      </c>
      <c r="G209" t="s">
        <v>13083</v>
      </c>
      <c r="H209" s="8">
        <f>amazon!D209</f>
        <v>350</v>
      </c>
      <c r="I209" s="8" t="str">
        <f>IF(CleanAmazon[[#This Row],[Discounted_Price]]&lt;200,"&lt;₹200",IF(OR(CleanAmazon[[#This Row],[Discounted_Price]]=200,CleanAmazon[[#This Row],[Discounted_Price]]&lt;=500),"₹200 - ₹500","&gt;₹500"))</f>
        <v>₹200 - ₹500</v>
      </c>
      <c r="J209" s="8">
        <f>amazon!E209</f>
        <v>599</v>
      </c>
      <c r="K209" s="10">
        <f>amazon!F209</f>
        <v>0.42</v>
      </c>
      <c r="L209" t="str">
        <f>IF(CleanAmazon[[#This Row],[Discount_Percentage]]&gt;=50%,"50% or More","&lt;50%")</f>
        <v>&lt;50%</v>
      </c>
      <c r="M209" s="7">
        <f>amazon!G209</f>
        <v>3.9</v>
      </c>
      <c r="N209" s="4">
        <f>amazon!H209</f>
        <v>8314</v>
      </c>
      <c r="O209" s="8">
        <f>CleanAmazon[[#This Row],[Actual_Price]]*CleanAmazon[[#This Row],[Rating_Count]]</f>
        <v>4980086</v>
      </c>
      <c r="P209" t="str">
        <f>PROPER(amazon!I209)</f>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v>
      </c>
      <c r="Q209" t="str">
        <f>amazon!J209</f>
        <v>AFY3XWUSTQABIV5OERXNLAPIZBTA,AFDIP7UX2AVN7Q42UVSPWBZDSKJQ,AF2UJQYDINULS75GB476GZ3F5HKA,AFBYRGPVHQDBRHAQHZYD5JCR2VMQ,AF5MN6PWXNKK5XXQPOD3TDRDO2YQ,AHEKP6OARUMDVOTRLNM73MQ2LYSA,AEV34N6R33BELH7SXLEZFWBCMJ3Q,AE4YIOCA5OVDV3GCCYFIJZ3XEKCA</v>
      </c>
      <c r="R209" t="str">
        <f>PROPER(amazon!K209)</f>
        <v>Digvijay Kharbas,D,Vibhor,Asha,Roro,Tanya,Sai Tenish Harsha,Aasif Shaik</v>
      </c>
      <c r="S209" t="str">
        <f>amazon!L209</f>
        <v>R3RLXT74FJNH0M,R2DKEWKEV812QE,RV83FJKABN7I9,R907U5NEBJ1YF,R2AYNKOODU7SLG,R7214V7D90EN3,R3CHENLYCMAW08,R2KP7SQ4MX7F48</v>
      </c>
      <c r="T209" t="str">
        <f>PROPER(amazon!M209)</f>
        <v>They Did What They Said... Sent A Replacement When Complained...,Charging Rapidly On Replacement,They Did What They Said... Sent A Replacement When Complained...,Capacity,Not Original But Worth Buying,Does Not Support Fast Charging,Good,Good Quality</v>
      </c>
      <c r="U209" t="str">
        <f>PROPER(amazon!N209)</f>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v>
      </c>
      <c r="V209" t="str">
        <f>TRIM(CLEAN(amazon!O209))</f>
        <v>https://m.media-amazon.com/images/I/31wPIFxnDaL._SY445_SX342_QL70_FMwebp_.jpg</v>
      </c>
      <c r="W209" t="str">
        <f>TRIM(CLEAN(amazon!P209))</f>
        <v>https://www.amazon.in/POPIO-Charging-Cable-OnePlus-Devices/dp/B07HZ2QCGR/ref=sr_1_228?qid=1672909135&amp;s=electronics&amp;sr=1-228</v>
      </c>
    </row>
    <row r="210" spans="1:23">
      <c r="A210" t="str">
        <f>amazon!A210</f>
        <v>B095244Q22</v>
      </c>
      <c r="B210" t="str">
        <f>PROPER(amazon!B210)</f>
        <v>Myvn Ltg To Usb For¬†Fast Charging &amp; Data Sync Usb Cable Compatible For Iphone 5/5S/6/6S/7/7+/8/8+/10/11, Ipad Air/Mini, Ipod And Ios Devices (1 M)</v>
      </c>
      <c r="C210" t="str">
        <f>PROPER(amazon!C210)</f>
        <v>Computers&amp;Accessories|Accessories&amp;Peripherals|Cables&amp;Accessories|Cables|Usbcables</v>
      </c>
      <c r="D210" t="s">
        <v>13080</v>
      </c>
      <c r="E210" t="s">
        <v>13081</v>
      </c>
      <c r="F210" t="s">
        <v>13082</v>
      </c>
      <c r="G210" t="s">
        <v>13083</v>
      </c>
      <c r="H210" s="8">
        <f>amazon!D210</f>
        <v>252</v>
      </c>
      <c r="I210" s="8" t="str">
        <f>IF(CleanAmazon[[#This Row],[Discounted_Price]]&lt;200,"&lt;₹200",IF(OR(CleanAmazon[[#This Row],[Discounted_Price]]=200,CleanAmazon[[#This Row],[Discounted_Price]]&lt;=500),"₹200 - ₹500","&gt;₹500"))</f>
        <v>₹200 - ₹500</v>
      </c>
      <c r="J210" s="8">
        <f>amazon!E210</f>
        <v>999</v>
      </c>
      <c r="K210" s="10">
        <f>amazon!F210</f>
        <v>0.75</v>
      </c>
      <c r="L210" t="str">
        <f>IF(CleanAmazon[[#This Row],[Discount_Percentage]]&gt;=50%,"50% or More","&lt;50%")</f>
        <v>50% or More</v>
      </c>
      <c r="M210" s="7">
        <f>amazon!G210</f>
        <v>3.7</v>
      </c>
      <c r="N210" s="4">
        <f>amazon!H210</f>
        <v>2249</v>
      </c>
      <c r="O210" s="8">
        <f>CleanAmazon[[#This Row],[Actual_Price]]*CleanAmazon[[#This Row],[Rating_Count]]</f>
        <v>2246751</v>
      </c>
      <c r="P210" t="str">
        <f>PROPER(amazon!I210)</f>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v>
      </c>
      <c r="Q210" t="str">
        <f>amazon!J210</f>
        <v>AF42E36WI766TJEIU3A43B5SKHDA,AFTX5FBSNUBV4KDAAFCLPYVIT7PA,AEQ6GH2IHN2VPIDQTT5LUKGH6GXA,AG3Q4BJZXEPHGTX4QEJZGHQJIDMQ,AFPKII5ZDNUD3OIMHD5FUTKBOGNQ,AFBGSJVXAQRB4AOEX6CFHBBQEVXQ,AHLRNSGTZ5G2HBYEKPABQST4A3NA,AF7X57ZWMMENYXKPBWBXQVLFZ46Q</v>
      </c>
      <c r="R210" t="str">
        <f>PROPER(amazon!K210)</f>
        <v>Jagadish,Rishabh,Sakshi,Amazon Customer,Boina Sai Vinay,Neeraj S.,Shubham Kumar Mehta,Mainuddin Warsi</v>
      </c>
      <c r="S210" t="str">
        <f>amazon!L210</f>
        <v>RJ4G2WPEDZFK9,R26UEGFQE0CAHX,RS9X8J9FRZLXD,R3LX92PW7T1NM4,RE584E1HHMEB6,RKHB971WSLXO5,R2DQH059GA5LFM,R35JVF8Z4K6TFP</v>
      </c>
      <c r="T210" t="str">
        <f>PROPER(amazon!M210)</f>
        <v>Value For Money,Faulty Product,Must Buy,Best One,Fine With The Charger,Not Upto The Mark‚Ä¶One Time Usage Product,Value For Money,Review</v>
      </c>
      <c r="U210" t="str">
        <f>PROPER(amazon!N210)</f>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v>
      </c>
      <c r="V210" t="str">
        <f>TRIM(CLEAN(amazon!O210))</f>
        <v>https://m.media-amazon.com/images/W/WEBP_402378-T2/images/I/31xucq3GGyL._SX300_SY300_QL70_FMwebp_.jpg</v>
      </c>
      <c r="W210" t="str">
        <f>TRIM(CLEAN(amazon!P210))</f>
        <v>https://www.amazon.in/MYVN-Fast-Charging-Compatible-iPhone-Devices/dp/B095244Q22/ref=sr_1_229?qid=1672909135&amp;s=electronics&amp;sr=1-229</v>
      </c>
    </row>
    <row r="211" spans="1:23">
      <c r="A211" t="str">
        <f>amazon!A211</f>
        <v>B08CKW1KH9</v>
      </c>
      <c r="B211" t="str">
        <f>PROPER(amazon!B211)</f>
        <v>Tata Sky Universal Remote Compatible For Sd/Hd</v>
      </c>
      <c r="C211" t="str">
        <f>PROPER(amazon!C211)</f>
        <v>Electronics|Hometheater,Tv&amp;Video|Accessories|Remotecontrols</v>
      </c>
      <c r="D211" t="s">
        <v>13088</v>
      </c>
      <c r="E211" t="s">
        <v>13089</v>
      </c>
      <c r="F211" t="s">
        <v>13090</v>
      </c>
      <c r="G211" t="s">
        <v>13094</v>
      </c>
      <c r="H211" s="8">
        <f>amazon!D211</f>
        <v>204</v>
      </c>
      <c r="I211" s="8" t="str">
        <f>IF(CleanAmazon[[#This Row],[Discounted_Price]]&lt;200,"&lt;₹200",IF(OR(CleanAmazon[[#This Row],[Discounted_Price]]=200,CleanAmazon[[#This Row],[Discounted_Price]]&lt;=500),"₹200 - ₹500","&gt;₹500"))</f>
        <v>₹200 - ₹500</v>
      </c>
      <c r="J211" s="8">
        <f>amazon!E211</f>
        <v>599</v>
      </c>
      <c r="K211" s="10">
        <f>amazon!F211</f>
        <v>0.66</v>
      </c>
      <c r="L211" t="str">
        <f>IF(CleanAmazon[[#This Row],[Discount_Percentage]]&gt;=50%,"50% or More","&lt;50%")</f>
        <v>50% or More</v>
      </c>
      <c r="M211" s="7">
        <f>amazon!G211</f>
        <v>3.6</v>
      </c>
      <c r="N211" s="4">
        <f>amazon!H211</f>
        <v>339</v>
      </c>
      <c r="O211" s="8">
        <f>CleanAmazon[[#This Row],[Actual_Price]]*CleanAmazon[[#This Row],[Rating_Count]]</f>
        <v>203061</v>
      </c>
      <c r="P211" t="str">
        <f>PROPER(amazon!I211)</f>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v>
      </c>
      <c r="Q211" t="str">
        <f>amazon!J211</f>
        <v>AF3XUWT2436N7RHNRA7RNALJB74Q,AEOI5IZQ52FK6IT2FCZNE5LUCBNA,AFHQK5EVOXJQOV6ND7A7RESRSZXQ,AERDX5Z6F4SNHSYXM6Q3RKZHNHRQ,AGLTJEIA65FMSJC555OYU5ZMNOLA,AHRW74XAWDCJR7LLTQZTX6NNTY6A,AHNLND23LRRQQ5HTBQGEKYKUYDJA,AE3WB4ZVEGCMAZMHPCPLCQNKKQHQ</v>
      </c>
      <c r="R211" t="str">
        <f>PROPER(amazon!K211)</f>
        <v>Amazon Customer,Jksingh,Aryan,Sridhar Reddy B,Karthikg,Dipraj More,Brahmaiah V,Amit Kumar</v>
      </c>
      <c r="S211" t="str">
        <f>amazon!L211</f>
        <v>R23VU14H85GINN,RD8Y8FJWLK3XY,RU5K3FZ0CXHM7,R17Q98YONHJWHJ,R3TFFDWEHT3NTP,R2OSACKU5SYG47,RWWWFTZ9CN3TK,R10A14SK3WPO23</v>
      </c>
      <c r="T211" t="str">
        <f>PROPER(amazon!M211)</f>
        <v>Its Not Universal,Tatasky Remote From Amazon Is Cheapest, Best,Good Services By Amazon,Okay Product,1 Item Missing,Nice Product,Ok,Good For General Use</v>
      </c>
      <c r="U211" t="str">
        <f>PROPER(amazon!N211)</f>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v>
      </c>
      <c r="V211" t="str">
        <f>TRIM(CLEAN(amazon!O211))</f>
        <v>https://m.media-amazon.com/images/W/WEBP_402378-T2/images/I/416A01cyQYL._SX300_SY300_QL70_FMwebp_.jpg</v>
      </c>
      <c r="W211" t="str">
        <f>TRIM(CLEAN(amazon!P211))</f>
        <v>https://www.amazon.in/Tata-Sky-Universal-Remote-Compatible/dp/B08CKW1KH9/ref=sr_1_230?qid=1672909135&amp;s=electronics&amp;sr=1-230</v>
      </c>
    </row>
    <row r="212" spans="1:23">
      <c r="A212" t="str">
        <f>amazon!A212</f>
        <v>B0BLV1GNLN</v>
      </c>
      <c r="B212" t="str">
        <f>PROPER(amazon!B212)</f>
        <v>Wzatco Pixel | Portable Led Projector | Native 720P With Full Hd 1080P Support | 2000 Lumens (200 Ansi) | 176" Large Screen | Projector For Home And Outdoor | Compatible With Tv Stick, Pc, Ps4</v>
      </c>
      <c r="C212" t="str">
        <f>PROPER(amazon!C212)</f>
        <v>Electronics|Hometheater,Tv&amp;Video|Projectors</v>
      </c>
      <c r="D212" t="s">
        <v>13088</v>
      </c>
      <c r="E212" t="s">
        <v>13089</v>
      </c>
      <c r="F212" t="s">
        <v>13103</v>
      </c>
      <c r="H212" s="8">
        <f>amazon!D212</f>
        <v>6490</v>
      </c>
      <c r="I212" s="8" t="str">
        <f>IF(CleanAmazon[[#This Row],[Discounted_Price]]&lt;200,"&lt;₹200",IF(OR(CleanAmazon[[#This Row],[Discounted_Price]]=200,CleanAmazon[[#This Row],[Discounted_Price]]&lt;=500),"₹200 - ₹500","&gt;₹500"))</f>
        <v>&gt;₹500</v>
      </c>
      <c r="J212" s="8">
        <f>amazon!E212</f>
        <v>9990</v>
      </c>
      <c r="K212" s="10">
        <f>amazon!F212</f>
        <v>0.35</v>
      </c>
      <c r="L212" t="str">
        <f>IF(CleanAmazon[[#This Row],[Discount_Percentage]]&gt;=50%,"50% or More","&lt;50%")</f>
        <v>&lt;50%</v>
      </c>
      <c r="M212" s="7">
        <f>amazon!G212</f>
        <v>4</v>
      </c>
      <c r="N212" s="4">
        <f>amazon!H212</f>
        <v>27</v>
      </c>
      <c r="O212" s="8">
        <f>CleanAmazon[[#This Row],[Actual_Price]]*CleanAmazon[[#This Row],[Rating_Count]]</f>
        <v>269730</v>
      </c>
      <c r="P212" t="str">
        <f>PROPER(amazon!I212)</f>
        <v>Üíñ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v>
      </c>
      <c r="Q212" t="str">
        <f>amazon!J212</f>
        <v>AGOYJRXFFVVGZDJTZV474WDLAPUA,AFU33Y7EUIZTFCE3QHWISRFUAG2Q,AE6DRYSJVPHBCSHCTRNULSU2D4CA,AHSRHKUU5AZ5ONNHBV3XIT6SOI7Q,AGDJSUUWIZJCPVADFXORM7A6KD6Q,AFTIB5G46ORBIMWQMKAWPGRTLR2Q,AFYDOUCV4JCJESNQ57MXOVGSJ5PQ,AHK23XTCQSYWXJS2PHSGZP7TDHOA</v>
      </c>
      <c r="R212" t="str">
        <f>PROPER(amazon!K212)</f>
        <v>Arul Prakash,Rashid,Amazon Customer,Abhiram Vishnu,Nithin,Richard Suantak,Sumier786,Shadab Ilahi</v>
      </c>
      <c r="S212" t="str">
        <f>amazon!L212</f>
        <v>R37T34KL73SH6C,R3AUYKWLDXI3RJ,R3T0E4YGGLI4VL,R1J0Q9G0ZOG6PA,R2S29MR12K8IO9,R6M5JQDR2XO6E,R3I5Y7XOJAZIPZ,R3PLZEPY4BHWX</v>
      </c>
      <c r="T212" t="str">
        <f>PROPER(amazon!M212)</f>
        <v>Beat Projector For Good Price,Value For Money,Excellent,Wow!!! Just Wow!! Üî•Üî•,Recently Purchased And Started Using From Yesterday,It'S Beautiful, Premium Portable Useful Gadget,Brightness Is Excellent.,Experience</v>
      </c>
      <c r="U212" t="str">
        <f>PROPER(amazon!N212)</f>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v>
      </c>
      <c r="V212" t="str">
        <f>TRIM(CLEAN(amazon!O212))</f>
        <v>https://m.media-amazon.com/images/I/41p+lllC3HL._SY300_SX300_.jpg</v>
      </c>
      <c r="W212" t="str">
        <f>TRIM(CLEAN(amazon!P212))</f>
        <v>https://www.amazon.in/WZATCO-Pixel-Portable-Projector-Compatible/dp/B0BLV1GNLN/ref=sr_1_231?qid=1672909135&amp;s=electronics&amp;sr=1-231</v>
      </c>
    </row>
    <row r="213" spans="1:23">
      <c r="A213" t="str">
        <f>amazon!A213</f>
        <v>B08RHPDNVV</v>
      </c>
      <c r="B213" t="str">
        <f>PROPER(amazon!B213)</f>
        <v>7Seven¬Æ Compatible Tata Sky Remote Control Replacement Of Original Dth Sd Hd Tata Play Set Top Box Remote - Ir Learning Universal Remote For Any Brand Tv - Pairing Must</v>
      </c>
      <c r="C213" t="str">
        <f>PROPER(amazon!C213)</f>
        <v>Electronics|Hometheater,Tv&amp;Video|Accessories|Remotecontrols</v>
      </c>
      <c r="D213" t="s">
        <v>13088</v>
      </c>
      <c r="E213" t="s">
        <v>13089</v>
      </c>
      <c r="F213" t="s">
        <v>13090</v>
      </c>
      <c r="G213" t="s">
        <v>13094</v>
      </c>
      <c r="H213" s="8">
        <f>amazon!D213</f>
        <v>235</v>
      </c>
      <c r="I213" s="8" t="str">
        <f>IF(CleanAmazon[[#This Row],[Discounted_Price]]&lt;200,"&lt;₹200",IF(OR(CleanAmazon[[#This Row],[Discounted_Price]]=200,CleanAmazon[[#This Row],[Discounted_Price]]&lt;=500),"₹200 - ₹500","&gt;₹500"))</f>
        <v>₹200 - ₹500</v>
      </c>
      <c r="J213" s="8">
        <f>amazon!E213</f>
        <v>599</v>
      </c>
      <c r="K213" s="10">
        <f>amazon!F213</f>
        <v>0.61</v>
      </c>
      <c r="L213" t="str">
        <f>IF(CleanAmazon[[#This Row],[Discount_Percentage]]&gt;=50%,"50% or More","&lt;50%")</f>
        <v>50% or More</v>
      </c>
      <c r="M213" s="7">
        <f>amazon!G213</f>
        <v>3.5</v>
      </c>
      <c r="N213" s="4">
        <f>amazon!H213</f>
        <v>197</v>
      </c>
      <c r="O213" s="8">
        <f>CleanAmazon[[#This Row],[Actual_Price]]*CleanAmazon[[#This Row],[Rating_Count]]</f>
        <v>118003</v>
      </c>
      <c r="P213" t="str">
        <f>PROPER(amazon!I213)</f>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v>
      </c>
      <c r="Q213" t="str">
        <f>amazon!J213</f>
        <v>AGUQMWXN662DIDUVJPAO45CEY22A,AGIXLV5PXZOAER6EAYOT5A4CTKYQ,AEG4O3NA4UH2NADX7S54C6AROJVA,AGRTZW7IHUHHMDKJXOAW5EMVUGTQ,AGVN72RV5N6W42CET3JY7ZP7JFXQ,AFNZXOTYIRHPYZ3MYZ7BJC6XA23A,AGSBUA7UPDYWRK4QEA22TGZKGKWA,AFOCJSOFFOYRGY57ZBRKPOXKISXQ</v>
      </c>
      <c r="R213" t="str">
        <f>PROPER(amazon!K213)</f>
        <v>Amazon Customer,Soniya Pandey,Amazon Customer,Martin Alex Soares,Suseendran,Yaszone,Shashikant,Shvrps</v>
      </c>
      <c r="S213" t="str">
        <f>amazon!L213</f>
        <v>R1NJ3CZKH3NT4T,R2OBDZG9GNKOYX,RHU5ZL65TEJAD,RY1WB55L5EA2V,RQ93EWXEO7QN8,R3CDY2Z4FRV14A,RZ5IVVOT5LORO,R3OMWY6WL6XFF1</v>
      </c>
      <c r="T213" t="str">
        <f>PROPER(amazon!M213)</f>
        <v>Value For Money,Does The Job,Waste Of Money Product,Ok Types,Waste Product,Good For The Price And Works Well With Tatasky Remote,Don'T Buy It,It Works</v>
      </c>
      <c r="U213" t="str">
        <f>PROPER(amazon!N213)</f>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v>
      </c>
      <c r="V213" t="str">
        <f>TRIM(CLEAN(amazon!O213))</f>
        <v>https://m.media-amazon.com/images/W/WEBP_402378-T1/images/I/317Uu2STldL._SX300_SY300_QL70_FMwebp_.jpg</v>
      </c>
      <c r="W213" t="str">
        <f>TRIM(CLEAN(amazon!P213))</f>
        <v>https://www.amazon.in/Tata-Remote-Control-Compatible-tatasky/dp/B08RHPDNVV/ref=sr_1_232?qid=1672909135&amp;s=electronics&amp;sr=1-232</v>
      </c>
    </row>
    <row r="214" spans="1:23">
      <c r="A214" t="str">
        <f>amazon!A214</f>
        <v>B00NH13Q8W</v>
      </c>
      <c r="B214" t="str">
        <f>PROPER(amazon!B214)</f>
        <v>Amazonbasics Usb 2.0 Extension Cable For Personal Computer, Printer, 2-Pack - A-Male To A-Female - 3.3 Feet (1 Meter, Black)</v>
      </c>
      <c r="C214" t="str">
        <f>PROPER(amazon!C214)</f>
        <v>Computers&amp;Accessories|Accessories&amp;Peripherals|Cables&amp;Accessories|Cables|Usbcables</v>
      </c>
      <c r="D214" t="s">
        <v>13080</v>
      </c>
      <c r="E214" t="s">
        <v>13081</v>
      </c>
      <c r="F214" t="s">
        <v>13082</v>
      </c>
      <c r="G214" t="s">
        <v>13083</v>
      </c>
      <c r="H214" s="8">
        <f>amazon!D214</f>
        <v>299</v>
      </c>
      <c r="I214" s="8" t="str">
        <f>IF(CleanAmazon[[#This Row],[Discounted_Price]]&lt;200,"&lt;₹200",IF(OR(CleanAmazon[[#This Row],[Discounted_Price]]=200,CleanAmazon[[#This Row],[Discounted_Price]]&lt;=500),"₹200 - ₹500","&gt;₹500"))</f>
        <v>₹200 - ₹500</v>
      </c>
      <c r="J214" s="8">
        <f>amazon!E214</f>
        <v>800</v>
      </c>
      <c r="K214" s="10">
        <f>amazon!F214</f>
        <v>0.63</v>
      </c>
      <c r="L214" t="str">
        <f>IF(CleanAmazon[[#This Row],[Discount_Percentage]]&gt;=50%,"50% or More","&lt;50%")</f>
        <v>50% or More</v>
      </c>
      <c r="M214" s="7">
        <f>amazon!G214</f>
        <v>4.5</v>
      </c>
      <c r="N214" s="4">
        <f>amazon!H214</f>
        <v>74977</v>
      </c>
      <c r="O214" s="8">
        <f>CleanAmazon[[#This Row],[Actual_Price]]*CleanAmazon[[#This Row],[Rating_Count]]</f>
        <v>59981600</v>
      </c>
      <c r="P214" t="str">
        <f>PROPER(amazon!I214)</f>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v>
      </c>
      <c r="Q214" t="str">
        <f>amazon!J214</f>
        <v>AGBX233C7B7D7YZEL7ZLFWMQKFDQ,AFKSU4D3IE4KNDBVVBEA3AHDD2YQ,AHJK4PVBRGDX4N5LYA4EKHULJOPQ,AFW6NV5N3FUXV3CNUACPSYC5AB3Q,AGOCMOZJWGI5VHFT2RZLTQFZLKPQ,AGX3GCRGFU4IHAJZRUP655EEGSQA,AEG5JOZOUBWEAZOGQQR6YDVPTL6A,AGUQYXAUPX5VOWYZTIWXMUIGVGCQ</v>
      </c>
      <c r="R214" t="str">
        <f>PROPER(amazon!K214)</f>
        <v>Pravin Kumar,Maestrov,Rag,Mukundha2Good,Amazon_Shopper,Sonic,Pratap,Amazon Customer</v>
      </c>
      <c r="S214" t="str">
        <f>amazon!L214</f>
        <v>R1C8MVU3EIX56Y,R10RUXC7JD5S4I,R1AFBZ5PYTHO1Z,R3GQL7YKAFJMEN,R3B6H5JPG134KN,RUG04XHXRXK95,R2Q1OYOIJI5673,RJX2WGB0X99SY</v>
      </c>
      <c r="T214" t="str">
        <f>PROPER(amazon!M214)</f>
        <v>Nice,Good,Paisa Vassol,Sturdy And Long.,Good For The Price And Great Quality.,Works As Expected,Good,Good</v>
      </c>
      <c r="U214" t="str">
        <f>PROPER(amazon!N214)</f>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V214" t="str">
        <f>TRIM(CLEAN(amazon!O214))</f>
        <v>https://m.media-amazon.com/images/I/41WuKPTQhTL._SY300_SX300_QL70_FMwebp_.jpg</v>
      </c>
      <c r="W214" t="str">
        <f>TRIM(CLEAN(amazon!P214))</f>
        <v>https://www.amazon.in/AmazonBasics-Extension-Cable-2-Pack-Female/dp/B00NH13Q8W/ref=sr_1_233?qid=1672909135&amp;s=electronics&amp;sr=1-233</v>
      </c>
    </row>
    <row r="215" spans="1:23">
      <c r="A215" t="str">
        <f>amazon!A215</f>
        <v>B0B8SSZ76F</v>
      </c>
      <c r="B215" t="str">
        <f>PROPER(amazon!B215)</f>
        <v>Amazon Basics Usb C To Lightning Tpe Mfi Certified Charging Cable (White, 1.2 Meter)</v>
      </c>
      <c r="C215" t="str">
        <f>PROPER(amazon!C215)</f>
        <v>Computers&amp;Accessories|Accessories&amp;Peripherals|Cables&amp;Accessories|Cables|Usbcables</v>
      </c>
      <c r="D215" t="s">
        <v>13080</v>
      </c>
      <c r="E215" t="s">
        <v>13081</v>
      </c>
      <c r="F215" t="s">
        <v>13082</v>
      </c>
      <c r="G215" t="s">
        <v>13083</v>
      </c>
      <c r="H215" s="8">
        <f>amazon!D215</f>
        <v>799</v>
      </c>
      <c r="I215" s="8" t="str">
        <f>IF(CleanAmazon[[#This Row],[Discounted_Price]]&lt;200,"&lt;₹200",IF(OR(CleanAmazon[[#This Row],[Discounted_Price]]=200,CleanAmazon[[#This Row],[Discounted_Price]]&lt;=500),"₹200 - ₹500","&gt;₹500"))</f>
        <v>&gt;₹500</v>
      </c>
      <c r="J215" s="8">
        <f>amazon!E215</f>
        <v>1999</v>
      </c>
      <c r="K215" s="10">
        <f>amazon!F215</f>
        <v>0.6</v>
      </c>
      <c r="L215" t="str">
        <f>IF(CleanAmazon[[#This Row],[Discount_Percentage]]&gt;=50%,"50% or More","&lt;50%")</f>
        <v>50% or More</v>
      </c>
      <c r="M215" s="7">
        <f>amazon!G215</f>
        <v>4.2</v>
      </c>
      <c r="N215" s="4">
        <f>amazon!H215</f>
        <v>8583</v>
      </c>
      <c r="O215" s="8">
        <f>CleanAmazon[[#This Row],[Actual_Price]]*CleanAmazon[[#This Row],[Rating_Count]]</f>
        <v>17157417</v>
      </c>
      <c r="P215" t="str">
        <f>PROPER(amazon!I215)</f>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v>
      </c>
      <c r="Q215" t="str">
        <f>amazon!J215</f>
        <v>AHXJZSVEOLZI5RBMJNOHPVSA2DNA,AGM3M7VSW4O2MBOMCFV7EQAY5ZLA,AFLTI23AJOP4G45H4KOUBGB64JZQ,AH2GTLVFFJBTLSGZ2CBTOK7C4NAQ,AFJ5KPIQGTPRDIYT4PGZCUN63SHQ,AGFGCIGENNJTFHE6ROZW3R43AI7A,AELDTBTLLQ2OITCG4BQTQWCJ2Z2A,AEBAKTSBJSTQP4QYDTXHO7LZDWTA</v>
      </c>
      <c r="R215" t="str">
        <f>PROPER(amazon!K215)</f>
        <v>That Crazy Photographer,Nathan Avram,Raj Singh,Aakash Rai,Amazon Customer,Amazon Customer,Sailesh,Saswata Prime</v>
      </c>
      <c r="S215" t="str">
        <f>amazon!L215</f>
        <v>R1HU969QEMB97J,RJ2PP06G0YUWC,RUS257RE8HM73,R1ZY5HA6LYGSK9,R3CP1YVTRBNS5T,R1X5N0V34Q3ZMA,R45K5XEROLCRK,R37BJY9SQYRX82</v>
      </c>
      <c r="T215" t="str">
        <f>PROPER(amazon!M215)</f>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v>
      </c>
      <c r="U215" t="str">
        <f>PROPER(amazon!N215)</f>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v>
      </c>
      <c r="V215" t="str">
        <f>TRIM(CLEAN(amazon!O215))</f>
        <v>https://m.media-amazon.com/images/I/31f4cZdDnJL._SX300_SY300_QL70_FMwebp_.jpg</v>
      </c>
      <c r="W215" t="str">
        <f>TRIM(CLEAN(amazon!P215))</f>
        <v>https://www.amazon.in/Amazon-Basics-Lightning-Certified-Charging/dp/B0B8SSZ76F/ref=sr_1_234?qid=1672909135&amp;s=electronics&amp;sr=1-234</v>
      </c>
    </row>
    <row r="216" spans="1:23">
      <c r="A216" t="str">
        <f>amazon!A216</f>
        <v>B0841KQR1Z</v>
      </c>
      <c r="B216" t="str">
        <f>PROPER(amazon!B216)</f>
        <v>Crypo‚Ñ¢ Universal Remote Compatible With Tata Sky Universal Hd &amp; Sd Set Top Box (Also Works With All Tv)</v>
      </c>
      <c r="C216" t="str">
        <f>PROPER(amazon!C216)</f>
        <v>Electronics|Hometheater,Tv&amp;Video|Accessories|Remotecontrols</v>
      </c>
      <c r="D216" t="s">
        <v>13088</v>
      </c>
      <c r="E216" t="s">
        <v>13089</v>
      </c>
      <c r="F216" t="s">
        <v>13090</v>
      </c>
      <c r="G216" t="s">
        <v>13094</v>
      </c>
      <c r="H216" s="8">
        <f>amazon!D216</f>
        <v>299</v>
      </c>
      <c r="I216" s="8" t="str">
        <f>IF(CleanAmazon[[#This Row],[Discounted_Price]]&lt;200,"&lt;₹200",IF(OR(CleanAmazon[[#This Row],[Discounted_Price]]=200,CleanAmazon[[#This Row],[Discounted_Price]]&lt;=500),"₹200 - ₹500","&gt;₹500"))</f>
        <v>₹200 - ₹500</v>
      </c>
      <c r="J216" s="8">
        <f>amazon!E216</f>
        <v>999</v>
      </c>
      <c r="K216" s="10">
        <f>amazon!F216</f>
        <v>0.7</v>
      </c>
      <c r="L216" t="str">
        <f>IF(CleanAmazon[[#This Row],[Discount_Percentage]]&gt;=50%,"50% or More","&lt;50%")</f>
        <v>50% or More</v>
      </c>
      <c r="M216" s="7">
        <f>amazon!G216</f>
        <v>3.8</v>
      </c>
      <c r="N216" s="4">
        <f>amazon!H216</f>
        <v>928</v>
      </c>
      <c r="O216" s="8">
        <f>CleanAmazon[[#This Row],[Actual_Price]]*CleanAmazon[[#This Row],[Rating_Count]]</f>
        <v>927072</v>
      </c>
      <c r="P216" t="str">
        <f>PROPER(amazon!I216)</f>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v>
      </c>
      <c r="Q216" t="str">
        <f>amazon!J216</f>
        <v>AGZNXVDF65JCLJDZWWFVCR6TRSZA,AF352RMPRSK6QENB33BZNV3DYI6A,AHXA4FZGPZGXWBJRFZ4V43RPP56A,AHYZHOPWDYWIXWQIZM36GLF34W2Q,AHOGJU7VZMKMUZTXCJXFVGQL4DNQ,AEE5R6QGK7NZBOBH65HH26TGX2XQ,AFUJVPG2FRVCOEAGRTVZIMGXVQXQ,AHEZEZY3JCBBOL45BEUNUPNLKNGQ</v>
      </c>
      <c r="R216" t="str">
        <f>PROPER(amazon!K216)</f>
        <v>Sangita,Radha Senthilkumar,Deepak Kumar,Anup Kumar Pandey,Amazon Customer,Vijay Mohite,Nand Lal,Amazon Customer</v>
      </c>
      <c r="S216" t="str">
        <f>amazon!L216</f>
        <v>R1H0YNK5FI6IM9,RRVOLO108F914,R18D45T6ZYK9SS,R9IGOHDBCYFME,R5MA8UQ3PF9SN,RXY4DQWAVYWF6,R3M7PQLBYULEGY,R3PI3E0VLZY2C3</v>
      </c>
      <c r="T216" t="str">
        <f>PROPER(amazon!M216)</f>
        <v>Good Compatibility,Good Product,Good Nice Serves The Purpose ..Build Quality Is Also Good .,Not Meet The Anticipation.,Good,Nive Product Worth For Money.,Horrible Experience,Thanks For Prompt Replacement.</v>
      </c>
      <c r="U216" t="str">
        <f>PROPER(amazon!N216)</f>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v>
      </c>
      <c r="V216" t="str">
        <f>TRIM(CLEAN(amazon!O216))</f>
        <v>https://m.media-amazon.com/images/I/31QdoA5bJAL._SX300_SY300_QL70_FMwebp_.jpg</v>
      </c>
      <c r="W216" t="str">
        <f>TRIM(CLEAN(amazon!P216))</f>
        <v>https://www.amazon.in/CrypoTM-Universal-Remote-Compatible-Sky/dp/B0841KQR1Z/ref=sr_1_235?qid=1672909135&amp;s=electronics&amp;sr=1-235</v>
      </c>
    </row>
    <row r="217" spans="1:23">
      <c r="A217" t="str">
        <f>amazon!A217</f>
        <v>B0B467CCB9</v>
      </c>
      <c r="B217" t="str">
        <f>PROPER(amazon!B217)</f>
        <v>Karbonn 80 Cm (32 Inches) Millennium Series Hd Ready Led Tv Kjw32Nshdf (Phantom Black) With Bezel-Less Design</v>
      </c>
      <c r="C217" t="str">
        <f>PROPER(amazon!C217)</f>
        <v>Electronics|Hometheater,Tv&amp;Video|Televisions|Standardtelevisions</v>
      </c>
      <c r="D217" t="s">
        <v>13088</v>
      </c>
      <c r="E217" t="s">
        <v>13089</v>
      </c>
      <c r="F217" t="s">
        <v>13092</v>
      </c>
      <c r="G217" t="s">
        <v>13095</v>
      </c>
      <c r="H217" s="8">
        <f>amazon!D217</f>
        <v>6999</v>
      </c>
      <c r="I217" s="8" t="str">
        <f>IF(CleanAmazon[[#This Row],[Discounted_Price]]&lt;200,"&lt;₹200",IF(OR(CleanAmazon[[#This Row],[Discounted_Price]]=200,CleanAmazon[[#This Row],[Discounted_Price]]&lt;=500),"₹200 - ₹500","&gt;₹500"))</f>
        <v>&gt;₹500</v>
      </c>
      <c r="J217" s="8">
        <f>amazon!E217</f>
        <v>16990</v>
      </c>
      <c r="K217" s="10">
        <f>amazon!F217</f>
        <v>0.59</v>
      </c>
      <c r="L217" t="str">
        <f>IF(CleanAmazon[[#This Row],[Discount_Percentage]]&gt;=50%,"50% or More","&lt;50%")</f>
        <v>50% or More</v>
      </c>
      <c r="M217" s="7">
        <f>amazon!G217</f>
        <v>3.8</v>
      </c>
      <c r="N217" s="4">
        <f>amazon!H217</f>
        <v>110</v>
      </c>
      <c r="O217" s="8">
        <f>CleanAmazon[[#This Row],[Actual_Price]]*CleanAmazon[[#This Row],[Rating_Count]]</f>
        <v>1868900</v>
      </c>
      <c r="P217" t="str">
        <f>PROPER(amazon!I217)</f>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v>
      </c>
      <c r="Q217" t="str">
        <f>amazon!J217</f>
        <v>AG54KGAZMF7BPHMMR7QDFEV2U5UA,AGHHUYG4PCLACIML5VUOGDIFX2HA,AEGJTZ4QRK6UHU3EGUOFPFKVATWQ,AE3CEODJYJIUKTIQXGNWKTY5OH2A,AHAQNYD2MHN2DRPBGNIMCFSFVEVQ,AGVWKWY3A3XF527UOPOYXAI7HD5A,AGE5XDFN2XQVXGTDAWUYFKASXVXQ,AHNBZ52QCESB2BGL4VTHG2ULVKGQ</v>
      </c>
      <c r="R217" t="str">
        <f>PROPER(amazon!K217)</f>
        <v>Ajay Kumar,Ishan Narang,Sathish R,Sagadevan.J,Amazon Customer,Pramod Pandey,Vignesh K,K Vijay Kumar Reddy</v>
      </c>
      <c r="S217" t="str">
        <f>amazon!L217</f>
        <v>R1CENZ33411CCP,R1GSPMTXEMBLHP,RNICXWCGHEGNR,RXG29ZHDAZJ1Q,RO5SV6PIRUVQH,R2OCF75VV6W3GT,R1LCV30N6RKEEM,R1GQGOJ2RHOS26</v>
      </c>
      <c r="T217" t="str">
        <f>PROPER(amazon!M217)</f>
        <v>Nice,Nice Product,Value For Money,Karbonn,Good,Nice Product,Not Suitable For External Monitor Purpose,Good</v>
      </c>
      <c r="U217" t="str">
        <f>PROPER(amazon!N217)</f>
        <v>Nice Product,Nice Product,Ok Good,,Good,‡§Ö‡§Ö‡•Ç‡§Õ‡§Æ,Only For Home Drama And Cinema Experiencegood To Buy In This Price Rangereview After Two Months Its Working Fine Without Any Issues,</v>
      </c>
      <c r="V217" t="str">
        <f>TRIM(CLEAN(amazon!O217))</f>
        <v>https://m.media-amazon.com/images/I/41YDz0uQZaL._SY300_SX300_QL70_FMwebp_.jpg</v>
      </c>
      <c r="W217" t="str">
        <f>TRIM(CLEAN(amazon!P217))</f>
        <v>https://www.amazon.in/Karbonn-Millennium-KJW32NSHDF-Phantom-Bezel-Less/dp/B0B467CCB9/ref=sr_1_236?qid=1672909135&amp;s=electronics&amp;sr=1-236</v>
      </c>
    </row>
    <row r="218" spans="1:23">
      <c r="A218" t="str">
        <f>amazon!A218</f>
        <v>B095JQVC7N</v>
      </c>
      <c r="B218" t="str">
        <f>PROPER(amazon!B218)</f>
        <v>Oneplus 138.7 Cm (55 Inches) U Series 4K Led Smart Android Tv 55U1S (Black)</v>
      </c>
      <c r="C218" t="str">
        <f>PROPER(amazon!C218)</f>
        <v>Electronics|Hometheater,Tv&amp;Video|Televisions|Smarttelevisions</v>
      </c>
      <c r="D218" t="s">
        <v>13088</v>
      </c>
      <c r="E218" t="s">
        <v>13089</v>
      </c>
      <c r="F218" t="s">
        <v>13092</v>
      </c>
      <c r="G218" t="s">
        <v>13093</v>
      </c>
      <c r="H218" s="8">
        <f>amazon!D218</f>
        <v>42999</v>
      </c>
      <c r="I218" s="8" t="str">
        <f>IF(CleanAmazon[[#This Row],[Discounted_Price]]&lt;200,"&lt;₹200",IF(OR(CleanAmazon[[#This Row],[Discounted_Price]]=200,CleanAmazon[[#This Row],[Discounted_Price]]&lt;=500),"₹200 - ₹500","&gt;₹500"))</f>
        <v>&gt;₹500</v>
      </c>
      <c r="J218" s="8">
        <f>amazon!E218</f>
        <v>59999</v>
      </c>
      <c r="K218" s="10">
        <f>amazon!F218</f>
        <v>0.28000000000000003</v>
      </c>
      <c r="L218" t="str">
        <f>IF(CleanAmazon[[#This Row],[Discount_Percentage]]&gt;=50%,"50% or More","&lt;50%")</f>
        <v>&lt;50%</v>
      </c>
      <c r="M218" s="7">
        <f>amazon!G218</f>
        <v>4.0999999999999996</v>
      </c>
      <c r="N218" s="4">
        <f>amazon!H218</f>
        <v>6753</v>
      </c>
      <c r="O218" s="8">
        <f>CleanAmazon[[#This Row],[Actual_Price]]*CleanAmazon[[#This Row],[Rating_Count]]</f>
        <v>405173247</v>
      </c>
      <c r="P218" t="str">
        <f>PROPER(amazon!I218)</f>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Q218" t="str">
        <f>amazon!J218</f>
        <v>AG3QTVXT2ODRVKOQJJRDV5KA2F2A,AGEYM57JOHPNX77ZYVSXPTX4FVNA,AHH557DUFIPFPRKDZ3K76U2DJ35Q,AE5WEK33Q53BHDQAPWRPVEN5OPZA,AGFDV2VE2PFK2W7FQZXLEPHK2BAA,AFOOUANHTKWSTZRG3HSE3TR7L5CQ,AEV7X32J6CUVHXXRZJ7EI7XSXYVA,AG7MREPON3XAAGY4WT4YGA7DZWCA</v>
      </c>
      <c r="R218" t="str">
        <f>PROPER(amazon!K218)</f>
        <v>Rashmi,Raghvendra,Hari Prasad P,Vishnu Singh,Tarun Kumar Sharma,Dharmendra,K J Suresh,Mahore.Lakhan</v>
      </c>
      <c r="S218" t="str">
        <f>amazon!L218</f>
        <v>R2PF9QV9JEQO9K,R2NEN86P63G4ES,R302B7X6H0GIC0,R3H9O8F9LUY5N9,R1RGSA8QU78640,R2B3DRF8V2A9QI,R1KF9HPUVJTM0I,R3OCQ19TZWHSN5</v>
      </c>
      <c r="T218" t="str">
        <f>PROPER(amazon!M218)</f>
        <v>Almost Perfect!,Review After Using 1Month,Nice Tv,Panel And Video Quality,Good Product,Worth For Money,Nice,Good</v>
      </c>
      <c r="U218" t="str">
        <f>PROPER(amazon!N218)</f>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v>
      </c>
      <c r="V218" t="str">
        <f>TRIM(CLEAN(amazon!O218))</f>
        <v>https://m.media-amazon.com/images/I/41BaZZ48wjS._SX300_SY300_QL70_FMwebp_.jpg</v>
      </c>
      <c r="W218" t="str">
        <f>TRIM(CLEAN(amazon!P218))</f>
        <v>https://www.amazon.in/OnePlus-138-7-inches-Android-55U1S/dp/B095JQVC7N/ref=sr_1_237?qid=1672909135&amp;s=electronics&amp;sr=1-237</v>
      </c>
    </row>
    <row r="219" spans="1:23">
      <c r="A219" t="str">
        <f>amazon!A219</f>
        <v>B08PPHFXG3</v>
      </c>
      <c r="B219" t="str">
        <f>PROPER(amazon!B219)</f>
        <v>Posh 1.5 Meter High Speed Gold Plated Hdmi Male To Female Extension Cable (Black)</v>
      </c>
      <c r="C219" t="str">
        <f>PROPER(amazon!C219)</f>
        <v>Electronics|Hometheater,Tv&amp;Video|Accessories|Cables|Hdmicables</v>
      </c>
      <c r="D219" t="s">
        <v>13088</v>
      </c>
      <c r="E219" t="s">
        <v>13089</v>
      </c>
      <c r="F219" t="s">
        <v>13090</v>
      </c>
      <c r="G219" t="s">
        <v>13083</v>
      </c>
      <c r="H219" s="8">
        <f>amazon!D219</f>
        <v>173</v>
      </c>
      <c r="I219" s="8" t="str">
        <f>IF(CleanAmazon[[#This Row],[Discounted_Price]]&lt;200,"&lt;₹200",IF(OR(CleanAmazon[[#This Row],[Discounted_Price]]=200,CleanAmazon[[#This Row],[Discounted_Price]]&lt;=500),"₹200 - ₹500","&gt;₹500"))</f>
        <v>&lt;₹200</v>
      </c>
      <c r="J219" s="8">
        <f>amazon!E219</f>
        <v>999</v>
      </c>
      <c r="K219" s="10">
        <f>amazon!F219</f>
        <v>0.83</v>
      </c>
      <c r="L219" t="str">
        <f>IF(CleanAmazon[[#This Row],[Discount_Percentage]]&gt;=50%,"50% or More","&lt;50%")</f>
        <v>50% or More</v>
      </c>
      <c r="M219" s="7">
        <f>amazon!G219</f>
        <v>4.3</v>
      </c>
      <c r="N219" s="4">
        <f>amazon!H219</f>
        <v>1237</v>
      </c>
      <c r="O219" s="8">
        <f>CleanAmazon[[#This Row],[Actual_Price]]*CleanAmazon[[#This Row],[Rating_Count]]</f>
        <v>1235763</v>
      </c>
      <c r="P219" t="str">
        <f>PROPER(amazon!I219)</f>
        <v>Perfect|100 % Compatible</v>
      </c>
      <c r="Q219" t="str">
        <f>amazon!J219</f>
        <v>AFGN6I3CNM2SKJXVEEVVXF2DPB5A,AFTMO6CVOY66R3ZORYEHYHDDHL3A,AFQ7YB2KKQJBIXOR2MDT73LJC7AA,AEZVWJFOSHCPWTVTIC7FYUU3YRVQ,AFOPZ6WMCGGEECOXSDATEOFTCUWA,AGYWWYHWWVCHRHGGPXCY2L5IDBRA,AFAZ2MPQWPMDM2OHEIKV7I5JA63A,AHVDHPDYTIGZ2AHWP3IYEBWBNTTA</v>
      </c>
      <c r="R219" t="str">
        <f>PROPER(amazon!K219)</f>
        <v>Amjith' S,Zakir Ali,Ranjit Singh  Rawat,T . S. Somasundaram,Syam,Vishal Sharma,Actor Aahaan Vyas,Saravanakumar S</v>
      </c>
      <c r="S219" t="str">
        <f>amazon!L219</f>
        <v>R3H7ECG65NHSIZ,R33XIKQ7ZXFK0M,R14YWOUBGKOP9M,R3QI3EV1PDEDJT,RYRUD4M0M77U6,R32JNJANRO8KLT,RAJ3HLMLW5246,R3AOKWB5DJUZIT</v>
      </c>
      <c r="T219" t="str">
        <f>PROPER(amazon!M219)</f>
        <v>It'S Working Perfectly For My Mi Stick,It'S A Genuine Product,Good Items. Value For Money.,Good,Good Quality Product,Value For Money,Nice Picture Quality,Good Product</v>
      </c>
      <c r="U219" t="str">
        <f>PROPER(amazon!N219)</f>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v>
      </c>
      <c r="V219" t="str">
        <f>TRIM(CLEAN(amazon!O219))</f>
        <v>https://m.media-amazon.com/images/W/WEBP_402378-T2/images/I/41-VkhORGAL._SX300_SY300_QL70_FMwebp_.jpg</v>
      </c>
      <c r="W219" t="str">
        <f>TRIM(CLEAN(amazon!P219))</f>
        <v>https://www.amazon.in/Meter-Speed-Plated-Female-Extension/dp/B08PPHFXG3/ref=sr_1_238?qid=1672909135&amp;s=electronics&amp;sr=1-238</v>
      </c>
    </row>
    <row r="220" spans="1:23">
      <c r="A220" t="str">
        <f>amazon!A220</f>
        <v>B06XR9PR5X</v>
      </c>
      <c r="B220" t="str">
        <f>PROPER(amazon!B220)</f>
        <v>Amazon Basics Hdmi Coupler,Black</v>
      </c>
      <c r="C220" t="str">
        <f>PROPER(amazon!C220)</f>
        <v>Electronics|Homeaudio|Accessories|Adapters</v>
      </c>
      <c r="D220" t="s">
        <v>13088</v>
      </c>
      <c r="E220" t="s">
        <v>13099</v>
      </c>
      <c r="F220" t="s">
        <v>13090</v>
      </c>
      <c r="G220" t="s">
        <v>13104</v>
      </c>
      <c r="H220" s="8">
        <f>amazon!D220</f>
        <v>209</v>
      </c>
      <c r="I220" s="8" t="str">
        <f>IF(CleanAmazon[[#This Row],[Discounted_Price]]&lt;200,"&lt;₹200",IF(OR(CleanAmazon[[#This Row],[Discounted_Price]]=200,CleanAmazon[[#This Row],[Discounted_Price]]&lt;=500),"₹200 - ₹500","&gt;₹500"))</f>
        <v>₹200 - ₹500</v>
      </c>
      <c r="J220" s="8">
        <f>amazon!E220</f>
        <v>600</v>
      </c>
      <c r="K220" s="10">
        <f>amazon!F220</f>
        <v>0.65</v>
      </c>
      <c r="L220" t="str">
        <f>IF(CleanAmazon[[#This Row],[Discount_Percentage]]&gt;=50%,"50% or More","&lt;50%")</f>
        <v>50% or More</v>
      </c>
      <c r="M220" s="7">
        <f>amazon!G220</f>
        <v>4.4000000000000004</v>
      </c>
      <c r="N220" s="4">
        <f>amazon!H220</f>
        <v>18872</v>
      </c>
      <c r="O220" s="8">
        <f>CleanAmazon[[#This Row],[Actual_Price]]*CleanAmazon[[#This Row],[Rating_Count]]</f>
        <v>11323200</v>
      </c>
      <c r="P220" t="str">
        <f>PROPER(amazon!I220)</f>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v>
      </c>
      <c r="Q220" t="str">
        <f>amazon!J220</f>
        <v>AESNQRQGPFRFF3MIKZ6HWY3Z5XPQ,AGPYTMWCOQQUTOWXLIEPZVT3YR6A,AEQNAZMC4QPYMUSM5WKGQ722M3PA,AHWVJOF4IVRKFY6RJRSBQ2L6ZXQA,AE243IWFZJ3BB6E6WMUG52DHWJVA,AGFHZ6AJSZS22WXJ7NGOB6KVSZKQ,AE2VJTZLXNBNDNLTOJERY75Z3UFA,AF5AP7DKNQGWL6YX2IWXG7S3CKXQ</v>
      </c>
      <c r="R220" t="str">
        <f>PROPER(amazon!K220)</f>
        <v>Bharanidharan,Roshan K Jose,Fabeel,Rs,Jasper,Abhishek Kumar,Sharad Ojha,Rajasekar M</v>
      </c>
      <c r="S220" t="str">
        <f>amazon!L220</f>
        <v>R1PU0LE5YRKY3Y,R2L5EHOA77MWQP,R1GOM8MCTLY767,R2DNNWQ9ROEWKT,RCZ2A2MM0MX3N,R33P4PO6NUBWHY,R2NWBZA1YTJSG5,R3HWZSNDCB8EQM</v>
      </c>
      <c r="T220" t="str">
        <f>PROPER(amazon!M220)</f>
        <v>Good Quality Product,Good Product,Good,Perfect Hdmi Coupler,Very Good Connector,Does The Job,Product Is Good But Not Working With Fire Tv Stick.,Perfect</v>
      </c>
      <c r="U220" t="str">
        <f>PROPER(amazon!N220)</f>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v>
      </c>
      <c r="V220" t="str">
        <f>TRIM(CLEAN(amazon!O220))</f>
        <v>https://m.media-amazon.com/images/W/WEBP_402378-T1/images/I/417qayz2nNL._SX300_SY300_QL70_FMwebp_.jpg</v>
      </c>
      <c r="W220" t="str">
        <f>TRIM(CLEAN(amazon!P220))</f>
        <v>https://www.amazon.in/AmazonBasics-AZHDAD01-HDMI-Coupler-Black/dp/B06XR9PR5X/ref=sr_1_239?qid=1672909135&amp;s=electronics&amp;sr=1-239</v>
      </c>
    </row>
    <row r="221" spans="1:23">
      <c r="A221" t="str">
        <f>amazon!A221</f>
        <v>B09JSW16QD</v>
      </c>
      <c r="B221" t="str">
        <f>PROPER(amazon!B221)</f>
        <v>Boat Ltg 550V3 Lightning Apple Mfi Certified Cable With Spaceship Grade Aluminium Housing,Stress Resistance, Rapid 2.4A Charging &amp; 480Mbps Data Sync, 1M Length &amp; 10000+ Bends Lifespan(Mercurial Black)</v>
      </c>
      <c r="C221" t="str">
        <f>PROPER(amazon!C221)</f>
        <v>Computers&amp;Accessories|Accessories&amp;Peripherals|Cables&amp;Accessories|Cables|Usbcables</v>
      </c>
      <c r="D221" t="s">
        <v>13080</v>
      </c>
      <c r="E221" t="s">
        <v>13081</v>
      </c>
      <c r="F221" t="s">
        <v>13082</v>
      </c>
      <c r="G221" t="s">
        <v>13083</v>
      </c>
      <c r="H221" s="8">
        <f>amazon!D221</f>
        <v>848.99</v>
      </c>
      <c r="I221" s="8" t="str">
        <f>IF(CleanAmazon[[#This Row],[Discounted_Price]]&lt;200,"&lt;₹200",IF(OR(CleanAmazon[[#This Row],[Discounted_Price]]=200,CleanAmazon[[#This Row],[Discounted_Price]]&lt;=500),"₹200 - ₹500","&gt;₹500"))</f>
        <v>&gt;₹500</v>
      </c>
      <c r="J221" s="8">
        <f>amazon!E221</f>
        <v>1490</v>
      </c>
      <c r="K221" s="10">
        <f>amazon!F221</f>
        <v>0.43</v>
      </c>
      <c r="L221" t="str">
        <f>IF(CleanAmazon[[#This Row],[Discount_Percentage]]&gt;=50%,"50% or More","&lt;50%")</f>
        <v>&lt;50%</v>
      </c>
      <c r="M221" s="7">
        <f>amazon!G221</f>
        <v>3.9</v>
      </c>
      <c r="N221" s="4">
        <f>amazon!H221</f>
        <v>356</v>
      </c>
      <c r="O221" s="8">
        <f>CleanAmazon[[#This Row],[Actual_Price]]*CleanAmazon[[#This Row],[Rating_Count]]</f>
        <v>530440</v>
      </c>
      <c r="P221" t="str">
        <f>PROPER(amazon!I221)</f>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v>
      </c>
      <c r="Q221" t="str">
        <f>amazon!J221</f>
        <v>AFCGAYGFQB27SUPPS7RARVDFJXVA,AE5Y3XGYJUA7M7JL53MYYBZLXFOA,AED3IJZWBNFRKJVPEX6E7S3J4YCQ,AER7TBTQXSCQP5Z5CWHLOLZZEBNA,AHEGZQDNFSYHYT754XCVROBSADWA,AGN2H42UCVV76T4BIVMIETTUUDHQ,AHE3IWQYPMMY5ZHPSQVBZ4C4KAIA,AFCG3C7XO3W6AMP7AMVY7543HCBA</v>
      </c>
      <c r="R221" t="str">
        <f>PROPER(amazon!K221)</f>
        <v>Ajay,Jeswin,Amazon Customer,Sudeerreddy Panati,Amazon Customer,Verified Genuine Buyer,Akshay,Sachin Sharma</v>
      </c>
      <c r="S221" t="str">
        <f>amazon!L221</f>
        <v>R2BSJW1NHF0ZF2,R3CAZGSJ16RU2X,R222GCN4UA2IL5,R29YB9SHNRANAH,R1CLB7L1MCFLZ5,R1JYZM5JZE1ZCZ,R2VODN64HRU6XL,R15PFT9ZSOZ1T5</v>
      </c>
      <c r="T221" t="str">
        <f>PROPER(amazon!M221)</f>
        <v>Low Quality Material Use,Good One,Cable Is Good,Charging,Good,Good,Best Car Charging Cable,Subscribe My Channel - Tunetworks Gaming</v>
      </c>
      <c r="U221" t="str">
        <f>PROPER(amazon!N221)</f>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v>
      </c>
      <c r="V221" t="str">
        <f>TRIM(CLEAN(amazon!O221))</f>
        <v>https://m.media-amazon.com/images/I/41ovRStbxUL._SX300_SY300_QL70_FMwebp_.jpg</v>
      </c>
      <c r="W221" t="str">
        <f>TRIM(CLEAN(amazon!P221))</f>
        <v>https://www.amazon.in/boAt-LTG-550v3-Lightning-Resistance/dp/B09JSW16QD/ref=sr_1_240?qid=1672909135&amp;s=electronics&amp;sr=1-240</v>
      </c>
    </row>
    <row r="222" spans="1:23">
      <c r="A222" t="str">
        <f>amazon!A222</f>
        <v>B07JH1CBGW</v>
      </c>
      <c r="B222" t="str">
        <f>PROPER(amazon!B222)</f>
        <v>Wayona Nylon Braided Usb Syncing And Charging Cable Sync And Charging Cable For Iphone, Ipad (3 Ft, Black) - Pack Of 2</v>
      </c>
      <c r="C222" t="str">
        <f>PROPER(amazon!C222)</f>
        <v>Computers&amp;Accessories|Accessories&amp;Peripherals|Cables&amp;Accessories|Cables|Usbcables</v>
      </c>
      <c r="D222" t="s">
        <v>13080</v>
      </c>
      <c r="E222" t="s">
        <v>13081</v>
      </c>
      <c r="F222" t="s">
        <v>13082</v>
      </c>
      <c r="G222" t="s">
        <v>13083</v>
      </c>
      <c r="H222" s="8">
        <f>amazon!D222</f>
        <v>649</v>
      </c>
      <c r="I222" s="8" t="str">
        <f>IF(CleanAmazon[[#This Row],[Discounted_Price]]&lt;200,"&lt;₹200",IF(OR(CleanAmazon[[#This Row],[Discounted_Price]]=200,CleanAmazon[[#This Row],[Discounted_Price]]&lt;=500),"₹200 - ₹500","&gt;₹500"))</f>
        <v>&gt;₹500</v>
      </c>
      <c r="J222" s="8">
        <f>amazon!E222</f>
        <v>1999</v>
      </c>
      <c r="K222" s="10">
        <f>amazon!F222</f>
        <v>0.68</v>
      </c>
      <c r="L222" t="str">
        <f>IF(CleanAmazon[[#This Row],[Discount_Percentage]]&gt;=50%,"50% or More","&lt;50%")</f>
        <v>50% or More</v>
      </c>
      <c r="M222" s="7">
        <f>amazon!G222</f>
        <v>4.2</v>
      </c>
      <c r="N222" s="4">
        <f>amazon!H222</f>
        <v>24269</v>
      </c>
      <c r="O222" s="8">
        <f>CleanAmazon[[#This Row],[Actual_Price]]*CleanAmazon[[#This Row],[Rating_Count]]</f>
        <v>48513731</v>
      </c>
      <c r="P222" t="str">
        <f>PROPER(amazon!I222)</f>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Q222" t="str">
        <f>amazon!J222</f>
        <v>AG3D6O4STAQKAY2UVGEUV46KN35Q,AHMY5CWJMMK5BJRBBSNLYT3ONILA,AHCTC6ULH4XB6YHDY6PCH2R772LQ,AGYHHIERNXKA6P5T7CZLXKVPT7IQ,AG4OGOFWXJZTQ2HKYIOCOY3KXF2Q,AENGU523SXMOS7JPDTW52PNNVWGQ,AEQJHCVTNINBS4FKTBGQRQTGTE5Q,AFC3FFC5PKFF5PMA52S3VCHOZ5FQ</v>
      </c>
      <c r="R222" t="str">
        <f>PROPER(amazon!K222)</f>
        <v>Manav,Adarsh Gupta,Sundeep,S.Sayeed Ahmed,Jaspreet Singh,Khaja Moin,Anand,S.Arumugam</v>
      </c>
      <c r="S222" t="str">
        <f>amazon!L222</f>
        <v>R3HXWT0LRP0NMF,R2AJM3LFTLZHFO,R6AQJGUP6P86,R1KD19VHEDV0OR,R3C02RMYQMK6FC,R39GQRVBUZBWGY,R2K9EDOE15QIRJ,R3OI7YT648TL8I</v>
      </c>
      <c r="T222" t="str">
        <f>PROPER(amazon!M222)</f>
        <v>Satisfied,Charging Is Really Fast,Value For Money,Product Review,Good Quality,Good Product,Good Product,As Of Now Seems Good</v>
      </c>
      <c r="U222" t="str">
        <f>PROPER(amazon!N222)</f>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v>
      </c>
      <c r="V222" t="str">
        <f>TRIM(CLEAN(amazon!O222))</f>
        <v>https://m.media-amazon.com/images/I/41eHLj-wfGL._SX300_SY300_QL70_FMwebp_.jpg</v>
      </c>
      <c r="W222" t="str">
        <f>TRIM(CLEAN(amazon!P222))</f>
        <v>https://www.amazon.in/Wayona-Braided-WN3LB2-Syncing-Charging/dp/B07JH1CBGW/ref=sr_1_241?qid=1672909136&amp;s=electronics&amp;sr=1-241</v>
      </c>
    </row>
    <row r="223" spans="1:23">
      <c r="A223" t="str">
        <f>amazon!A223</f>
        <v>B09127FZCK</v>
      </c>
      <c r="B223" t="str">
        <f>PROPER(amazon!B223)</f>
        <v>Astigo Compatible Remote For Airtel Digital Set Top Box (Pairing Required With Tv Remote)</v>
      </c>
      <c r="C223" t="str">
        <f>PROPER(amazon!C223)</f>
        <v>Electronics|Hometheater,Tv&amp;Video|Accessories|Remotecontrols</v>
      </c>
      <c r="D223" t="s">
        <v>13088</v>
      </c>
      <c r="E223" t="s">
        <v>13089</v>
      </c>
      <c r="F223" t="s">
        <v>13090</v>
      </c>
      <c r="G223" t="s">
        <v>13094</v>
      </c>
      <c r="H223" s="8">
        <f>amazon!D223</f>
        <v>299</v>
      </c>
      <c r="I223" s="8" t="str">
        <f>IF(CleanAmazon[[#This Row],[Discounted_Price]]&lt;200,"&lt;₹200",IF(OR(CleanAmazon[[#This Row],[Discounted_Price]]=200,CleanAmazon[[#This Row],[Discounted_Price]]&lt;=500),"₹200 - ₹500","&gt;₹500"))</f>
        <v>₹200 - ₹500</v>
      </c>
      <c r="J223" s="8">
        <f>amazon!E223</f>
        <v>899</v>
      </c>
      <c r="K223" s="10">
        <f>amazon!F223</f>
        <v>0.67</v>
      </c>
      <c r="L223" t="str">
        <f>IF(CleanAmazon[[#This Row],[Discount_Percentage]]&gt;=50%,"50% or More","&lt;50%")</f>
        <v>50% or More</v>
      </c>
      <c r="M223" s="7">
        <f>amazon!G223</f>
        <v>3.8</v>
      </c>
      <c r="N223" s="4">
        <f>amazon!H223</f>
        <v>425</v>
      </c>
      <c r="O223" s="8">
        <f>CleanAmazon[[#This Row],[Actual_Price]]*CleanAmazon[[#This Row],[Rating_Count]]</f>
        <v>382075</v>
      </c>
      <c r="P223" t="str">
        <f>PROPER(amazon!I223)</f>
        <v>Not Suitable For Airtel Internet Tv Set Top Box|Just Insert The Battery And You Are Ready To Use|Match Your Old Remote Image Before Placing An Order.|Quality Plastic Used|Customer Care At 9599141927(Whatsapp) For Compatibility Check And Technical Issue.</v>
      </c>
      <c r="Q223" t="str">
        <f>amazon!J223</f>
        <v>AHPRJMHMROWKAHQBSB6YAMELKFDA,AEEUZBBPEPROX4BJYECX33XIBY7A,AG4DG477VEGVKYEYL3VZ2VIT5FWQ,AECB6MUP7WF3B2FO3FIYZWRPHRHQ,AF4AGIM7KGBGDENVGGMTJHGXXN6Q,AFALLWH7RZKCTWUFY6QELC2CPLMQ,AFUW2GDGVFBBFAU4FO7VS247ISKA,AFPD3I2VRSX6HD4LC3UPLAQYJTUQ</v>
      </c>
      <c r="R223" t="str">
        <f>PROPER(amazon!K223)</f>
        <v>Yamini Negi,Sandhya,Placeholder,Rajeev Mishra,Raghu R.,Amazon Customer,Jay,Amresh Munshi</v>
      </c>
      <c r="S223" t="str">
        <f>amazon!L223</f>
        <v>R1SGO9WPFCHYNN,R1RRH5FRHDD5BO,RFXQZHQJTAHZ0,R3EVQJSY23T8P1,R22WRBGK72Y12Z,R1BJGSXI1QZJ1E,RY57UJXJ6PFU9,RLGRM2EQJBC20</v>
      </c>
      <c r="T223" t="str">
        <f>PROPER(amazon!M223)</f>
        <v>Good Product,Bit Price High.,Not The Best,Issue With On Off Button Since First Day.,Nice Remote,Good,Stopped Working In 1 Month,Awesome Product</v>
      </c>
      <c r="U223" t="str">
        <f>PROPER(amazon!N223)</f>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v>
      </c>
      <c r="V223" t="str">
        <f>TRIM(CLEAN(amazon!O223))</f>
        <v>https://m.media-amazon.com/images/I/31U-gk8FwsL._SX300_SY300_QL70_FMwebp_.jpg</v>
      </c>
      <c r="W223" t="str">
        <f>TRIM(CLEAN(amazon!P223))</f>
        <v>https://www.amazon.in/Astigo-Compatible-Remote-Airtel-Set/dp/B09127FZCK/ref=sr_1_242?qid=1672909136&amp;s=electronics&amp;sr=1-242</v>
      </c>
    </row>
    <row r="224" spans="1:23">
      <c r="A224" t="str">
        <f>amazon!A224</f>
        <v>B083GQGT3Z</v>
      </c>
      <c r="B224" t="str">
        <f>PROPER(amazon!B224)</f>
        <v>Caprigo Heavy Duty Tv Wall Mount Stand For 12 To 27 Inches Led/Lcd/Monitor Screen'S, Full Motion Rotatable Universal Tv &amp; Monitor Wall Mount Bracket With Swivel &amp; Tilt Adjustments (Single Arm - M416)</v>
      </c>
      <c r="C224" t="str">
        <f>PROPER(amazon!C224)</f>
        <v>Electronics|Hometheater,Tv&amp;Video|Accessories|Tvmounts,Stands&amp;Turntables|Tvwall&amp;Ceilingmounts</v>
      </c>
      <c r="D224" t="s">
        <v>13088</v>
      </c>
      <c r="E224" t="s">
        <v>13089</v>
      </c>
      <c r="F224" t="s">
        <v>13090</v>
      </c>
      <c r="G224" t="s">
        <v>13096</v>
      </c>
      <c r="H224" s="8">
        <f>amazon!D224</f>
        <v>399</v>
      </c>
      <c r="I224" s="8" t="str">
        <f>IF(CleanAmazon[[#This Row],[Discounted_Price]]&lt;200,"&lt;₹200",IF(OR(CleanAmazon[[#This Row],[Discounted_Price]]=200,CleanAmazon[[#This Row],[Discounted_Price]]&lt;=500),"₹200 - ₹500","&gt;₹500"))</f>
        <v>₹200 - ₹500</v>
      </c>
      <c r="J224" s="8">
        <f>amazon!E224</f>
        <v>799</v>
      </c>
      <c r="K224" s="10">
        <f>amazon!F224</f>
        <v>0.5</v>
      </c>
      <c r="L224" t="str">
        <f>IF(CleanAmazon[[#This Row],[Discount_Percentage]]&gt;=50%,"50% or More","&lt;50%")</f>
        <v>50% or More</v>
      </c>
      <c r="M224" s="7">
        <f>amazon!G224</f>
        <v>4.0999999999999996</v>
      </c>
      <c r="N224" s="4">
        <f>amazon!H224</f>
        <v>1161</v>
      </c>
      <c r="O224" s="8">
        <f>CleanAmazon[[#This Row],[Actual_Price]]*CleanAmazon[[#This Row],[Rating_Count]]</f>
        <v>927639</v>
      </c>
      <c r="P224" t="str">
        <f>PROPER(amazon!I224)</f>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v>
      </c>
      <c r="Q224" t="str">
        <f>amazon!J224</f>
        <v>AHKONLROYYEFMPWU5WN7NC5VZIEQ,AGACP7SH2Y22RU24IBBJZ5ZLKSBQ,AGTRZOFOV7NAURFMATSD2LXQ3ULQ,AHCRNC4ESN6FGR7MNQ6GRNIITZOQ,AHWAA4D6Y3PQJDLJHURM735G4FZA,AGLRLAEJWBUG45Z34UBULC6YPBLA,AEYFBVNWXJABK36ZPTY3MBNKB2SQ,AHMDBWJSOJMUF6TURP2BZMKXD37Q</v>
      </c>
      <c r="R224" t="str">
        <f>PROPER(amazon!K224)</f>
        <v>Snr,Aditya Digambar Pachghare,Harika,Nkm,Lovenish Gautam,Nikhil  Lad,Suresh,Nikhil Khedekar</v>
      </c>
      <c r="S224" t="str">
        <f>amazon!L224</f>
        <v>R2CR72CAK85YA7,R1J7T1CF1601BH,R3IGDXE5UAOW8I,R13C8HGBSHKCE1,R2Y7FN8MCS4PT,R3ERLO7QTMAD3L,R3IEBGTGGSPM9N,R37YEXEGR87GSQ</v>
      </c>
      <c r="T224" t="str">
        <f>PROPER(amazon!M224)</f>
        <v>Good For Monitors And Light Weight Tvs,Good Adherness But Adjustment Screw Is Weak To Adhere Screen Properly,Good,Quality Is Good,Good Product, But Has A Fault,Space Saver,Diy Install A Bit Difficult,Very Strong And Sturdy</v>
      </c>
      <c r="U224" t="str">
        <f>PROPER(amazon!N224)</f>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v>
      </c>
      <c r="V224" t="str">
        <f>TRIM(CLEAN(amazon!O224))</f>
        <v>https://m.media-amazon.com/images/I/41yMQskyzFL._SX300_SY300_QL70_FMwebp_.jpg</v>
      </c>
      <c r="W224" t="str">
        <f>TRIM(CLEAN(amazon!P224))</f>
        <v>https://www.amazon.in/Caprigo-Universal-Monitor-Rotatable-Black-M416/dp/B083GQGT3Z/ref=sr_1_243?qid=1672909136&amp;s=electronics&amp;sr=1-243</v>
      </c>
    </row>
    <row r="225" spans="1:23">
      <c r="A225" t="str">
        <f>amazon!A225</f>
        <v>B09Q8WQ5QJ</v>
      </c>
      <c r="B225" t="str">
        <f>PROPER(amazon!B225)</f>
        <v>Portronics Konnect L 60W Pd Type C To Type C Mobile Charging Cable, 1.2M, Fast Data Sync, Tangle Resistant, Tpe+Nylon Braided(Grey)</v>
      </c>
      <c r="C225" t="str">
        <f>PROPER(amazon!C225)</f>
        <v>Computers&amp;Accessories|Accessories&amp;Peripherals|Cables&amp;Accessories|Cables|Usbcables</v>
      </c>
      <c r="D225" t="s">
        <v>13080</v>
      </c>
      <c r="E225" t="s">
        <v>13081</v>
      </c>
      <c r="F225" t="s">
        <v>13082</v>
      </c>
      <c r="G225" t="s">
        <v>13083</v>
      </c>
      <c r="H225" s="8">
        <f>amazon!D225</f>
        <v>249</v>
      </c>
      <c r="I225" s="8" t="str">
        <f>IF(CleanAmazon[[#This Row],[Discounted_Price]]&lt;200,"&lt;₹200",IF(OR(CleanAmazon[[#This Row],[Discounted_Price]]=200,CleanAmazon[[#This Row],[Discounted_Price]]&lt;=500),"₹200 - ₹500","&gt;₹500"))</f>
        <v>₹200 - ₹500</v>
      </c>
      <c r="J225" s="8">
        <f>amazon!E225</f>
        <v>499</v>
      </c>
      <c r="K225" s="10">
        <f>amazon!F225</f>
        <v>0.5</v>
      </c>
      <c r="L225" t="str">
        <f>IF(CleanAmazon[[#This Row],[Discount_Percentage]]&gt;=50%,"50% or More","&lt;50%")</f>
        <v>50% or More</v>
      </c>
      <c r="M225" s="7">
        <f>amazon!G225</f>
        <v>4.0999999999999996</v>
      </c>
      <c r="N225" s="4">
        <f>amazon!H225</f>
        <v>1508</v>
      </c>
      <c r="O225" s="8">
        <f>CleanAmazon[[#This Row],[Actual_Price]]*CleanAmazon[[#This Row],[Rating_Count]]</f>
        <v>752492</v>
      </c>
      <c r="P225" t="str">
        <f>PROPER(amazon!I225)</f>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Q225" t="str">
        <f>amazon!J225</f>
        <v>AHX6CSQGEBRWNFP27HRO6OHTKYXQ,AEOBGCGXCAHBMUOYKGJIISS7B2HQ,AHGAPUHNPLZZD7NW74AQPOEYPJIQ,AGKTH6UCTEE5C23YTWWUHXU2RUGQ,AHT5LZB5FO2RBAS6HFZPMSB47FJA,AGSBLSMYBGR27VKHLCERTQ4SXJQQ,AHJXXJ6QZSP5VH7GEUWUNOBETADQ,AE2YKXGI2XFOVDHNL6FF2RQAZ55A</v>
      </c>
      <c r="R225" t="str">
        <f>PROPER(amazon!K225)</f>
        <v>Chandra,Dark Lord,Amazon Customer,Krishnaveer Singh,Aumkar Padiyar,Bickram B.,Rakesh,Sukumar Ballavolu</v>
      </c>
      <c r="S225" t="str">
        <f>amazon!L225</f>
        <v>RCXJF5CVRLCI4,R3V788MKGR7BT6,R26TE9PP1AORV7,R3B3S0D5B6B0T9,R2EO7OYSWLOBAW,R3L2IIFA8XR9G3,R3DHIYEVFB2Y64,R2G2OFHFR3409U</v>
      </c>
      <c r="T225" t="str">
        <f>PROPER(amazon!M225)</f>
        <v>Good,Works With Samsung Fold 4 Fast Charge,Ok,Nice Product,Great Cable For Charging,Charging Problem Seen A Little Bit,Best Cable,A Good Contender For Well Known Branded C2C Cables.</v>
      </c>
      <c r="U225" t="str">
        <f>PROPER(amazon!N225)</f>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v>
      </c>
      <c r="V225" t="str">
        <f>TRIM(CLEAN(amazon!O225))</f>
        <v>https://m.media-amazon.com/images/W/WEBP_402378-T1/images/I/41ngtt1EmoL._SX300_SY300_QL70_FMwebp_.jpg</v>
      </c>
      <c r="W225" t="str">
        <f>TRIM(CLEAN(amazon!P225))</f>
        <v>https://www.amazon.in/Portronics-Konnect-Charging-Resistant-Braided/dp/B09Q8WQ5QJ/ref=sr_1_244?qid=1672909136&amp;s=electronics&amp;sr=1-244</v>
      </c>
    </row>
    <row r="226" spans="1:23">
      <c r="A226" t="str">
        <f>amazon!A226</f>
        <v>B07YZG8PPY</v>
      </c>
      <c r="B226" t="str">
        <f>PROPER(amazon!B226)</f>
        <v>Tata Sky Hd Connection With 1 Month Basic Package And Free Installation</v>
      </c>
      <c r="C226" t="str">
        <f>PROPER(amazon!C226)</f>
        <v>Electronics|Hometheater,Tv&amp;Video|Satelliteequipment|Satellitereceivers</v>
      </c>
      <c r="D226" t="s">
        <v>13088</v>
      </c>
      <c r="E226" t="s">
        <v>13089</v>
      </c>
      <c r="F226" t="s">
        <v>13105</v>
      </c>
      <c r="G226" t="s">
        <v>13106</v>
      </c>
      <c r="H226" s="8">
        <f>amazon!D226</f>
        <v>1249</v>
      </c>
      <c r="I226" s="8" t="str">
        <f>IF(CleanAmazon[[#This Row],[Discounted_Price]]&lt;200,"&lt;₹200",IF(OR(CleanAmazon[[#This Row],[Discounted_Price]]=200,CleanAmazon[[#This Row],[Discounted_Price]]&lt;=500),"₹200 - ₹500","&gt;₹500"))</f>
        <v>&gt;₹500</v>
      </c>
      <c r="J226" s="8">
        <f>amazon!E226</f>
        <v>2299</v>
      </c>
      <c r="K226" s="10">
        <f>amazon!F226</f>
        <v>0.46</v>
      </c>
      <c r="L226" t="str">
        <f>IF(CleanAmazon[[#This Row],[Discount_Percentage]]&gt;=50%,"50% or More","&lt;50%")</f>
        <v>&lt;50%</v>
      </c>
      <c r="M226" s="7">
        <f>amazon!G226</f>
        <v>4.3</v>
      </c>
      <c r="N226" s="4">
        <f>amazon!H226</f>
        <v>7636</v>
      </c>
      <c r="O226" s="8">
        <f>CleanAmazon[[#This Row],[Actual_Price]]*CleanAmazon[[#This Row],[Rating_Count]]</f>
        <v>17555164</v>
      </c>
      <c r="P226" t="str">
        <f>PROPER(amazon!I226)</f>
        <v>Enjoy The High Definition Experience With 1080I Resolution|Modify Or Make Your Pack Ba|Device Type High Definition Compression|Vivid Colors And Sharper Images</v>
      </c>
      <c r="Q226" t="str">
        <f>amazon!J226</f>
        <v>AFYPWMPR6XXQPAOLMGPWOW6HULQA,AFQTWROEABNVTNGTKSGW64SOWYVA,AHWAXDSNOFZ3KG77JFM6PGWCMC2Q,AH7XCBJFDY3QYRK2DC3EZHKDISJQ,AER66ION6CESF3DUWEL27DWJPDRA,AGRZAB2LJP4QQYHXKK3B7UW6YF2Q,AHDNNVM6ZKF3SF25MNEYWNE3NAMA,AENDUQLHGVQMTIYFLCLSI2O2C4IQ</v>
      </c>
      <c r="R226" t="str">
        <f>PROPER(amazon!K226)</f>
        <v>Lokesh Bhandari,Ajit Singh,Kottiswaran,Santa Singh,Abhishek,Nishan Singha Roy,Jaya Prakash,Vishal Bhoyar</v>
      </c>
      <c r="S226" t="str">
        <f>amazon!L226</f>
        <v>R1HC3ZLVI3VC2L,RROY3V4G9AN02,R3DVFUQOK3JXZ7,R3H49JV0196DEP,RE4IGG1ZTRBVF,RFTSM34EH66WL,R3TT1JXUXT8ZR1,R5PQ3LYZAIGIZ</v>
      </c>
      <c r="T226" t="str">
        <f>PROPER(amazon!M226)</f>
        <v>Very Good Product,All Items Is Really Good,Value Money,Good,Worthy Product,Ok,Quality And Price Marks Top.,Delivery Too Late , But Nice Products</v>
      </c>
      <c r="U226" t="str">
        <f>PROPER(amazon!N226)</f>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v>
      </c>
      <c r="V226" t="str">
        <f>TRIM(CLEAN(amazon!O226))</f>
        <v>https://m.media-amazon.com/images/I/31J3pwT7i4L._SY300_SX300_QL70_FMwebp_.jpg</v>
      </c>
      <c r="W226" t="str">
        <f>TRIM(CLEAN(amazon!P226))</f>
        <v>https://www.amazon.in/TATASKY-Connection-Month-Basic-Installation/dp/B07YZG8PPY/ref=sr_1_245?qid=1672909136&amp;s=electronics&amp;sr=1-245</v>
      </c>
    </row>
    <row r="227" spans="1:23">
      <c r="A227" t="str">
        <f>amazon!A227</f>
        <v>B09H39KTTB</v>
      </c>
      <c r="B227" t="str">
        <f>PROPER(amazon!B227)</f>
        <v>Remote Compatible For Samsung Led/Lcd Remote Control Works With Samsung Led/Lcd Tv By Trend Trail</v>
      </c>
      <c r="C227" t="str">
        <f>PROPER(amazon!C227)</f>
        <v>Electronics|Hometheater,Tv&amp;Video|Accessories|Remotecontrols</v>
      </c>
      <c r="D227" t="s">
        <v>13088</v>
      </c>
      <c r="E227" t="s">
        <v>13089</v>
      </c>
      <c r="F227" t="s">
        <v>13090</v>
      </c>
      <c r="G227" t="s">
        <v>13094</v>
      </c>
      <c r="H227" s="8">
        <f>amazon!D227</f>
        <v>213</v>
      </c>
      <c r="I227" s="8" t="str">
        <f>IF(CleanAmazon[[#This Row],[Discounted_Price]]&lt;200,"&lt;₹200",IF(OR(CleanAmazon[[#This Row],[Discounted_Price]]=200,CleanAmazon[[#This Row],[Discounted_Price]]&lt;=500),"₹200 - ₹500","&gt;₹500"))</f>
        <v>₹200 - ₹500</v>
      </c>
      <c r="J227" s="8">
        <f>amazon!E227</f>
        <v>499</v>
      </c>
      <c r="K227" s="10">
        <f>amazon!F227</f>
        <v>0.56999999999999995</v>
      </c>
      <c r="L227" t="str">
        <f>IF(CleanAmazon[[#This Row],[Discount_Percentage]]&gt;=50%,"50% or More","&lt;50%")</f>
        <v>50% or More</v>
      </c>
      <c r="M227" s="7">
        <f>amazon!G227</f>
        <v>3.7</v>
      </c>
      <c r="N227" s="4">
        <f>amazon!H227</f>
        <v>246</v>
      </c>
      <c r="O227" s="8">
        <f>CleanAmazon[[#This Row],[Actual_Price]]*CleanAmazon[[#This Row],[Rating_Count]]</f>
        <v>122754</v>
      </c>
      <c r="P227" t="str">
        <f>PROPER(amazon!I227)</f>
        <v>Soft &amp; Durable Keypad|Durable Quality, Rigid Body, Efficient Performance|Remotes Are Quality Tested Before Shipment|Suitable With Samsung Led/Lcd Tv Without Smart Functions|Please Match Image Of Your Old Remote With Picture</v>
      </c>
      <c r="Q227" t="str">
        <f>amazon!J227</f>
        <v>AH2ZL3XW4QRBYIRYW5ILLXDH6A5Q,AG5EFWMU7ZA7UZV5X2B6KZPV4AJQ,AFORSYTI4AZVIRIMM3FZLNVMTYWA,AESO35ZBYCHLAWHSRFTJZGS5EDVQ,AG743FAA5YAG2Y2ORETMSE4FE6KA,AEEGO3RFZPTW2WUQBMW4S3SMZDEQ,AGVIYVV3N3TOZTZRNB5W5LOM7P4A,AGZ2G6SOXDGP7M5FUNMQZHSBJVHQ</v>
      </c>
      <c r="R227" t="str">
        <f>PROPER(amazon!K227)</f>
        <v>Amazon Customer,Harish Devarahatti,Vids,Nachiket Doshi,Mani,Vikas Dashpute,Amazon Customer,Hidam Rosan Singh</v>
      </c>
      <c r="S227" t="str">
        <f>amazon!L227</f>
        <v>R344C7U6JUIR8M,R1H13BW2E325NO,R1LB6DCH3CVZ4M,R1CZD6C0CHJ2A9,R1Z01G5G30GIQ3,R1VMGF3IL5KE9D,RT44HXN50X2AN,R3E4TI9911D1M6</v>
      </c>
      <c r="T227" t="str">
        <f>PROPER(amazon!M227)</f>
        <v>Nice Product.... Works Well... Satisfactory Purchase....,Not Original Samsung Remote,Nice,Not A Bad Deal,Very Good,Plastic Quality,Works Perfect!,Work Well</v>
      </c>
      <c r="U227" t="str">
        <f>PROPER(amazon!N227)</f>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v>
      </c>
      <c r="V227" t="str">
        <f>TRIM(CLEAN(amazon!O227))</f>
        <v>https://m.media-amazon.com/images/W/WEBP_402378-T1/images/I/31KL5uYqVRL._SX300_SY300_QL70_FMwebp_.jpg</v>
      </c>
      <c r="W227" t="str">
        <f>TRIM(CLEAN(amazon!P227))</f>
        <v>https://www.amazon.in/Remote-Compatible-Samsung-Control-Works/dp/B09H39KTTB/ref=sr_1_246?qid=1672909136&amp;s=electronics&amp;sr=1-246</v>
      </c>
    </row>
    <row r="228" spans="1:23">
      <c r="A228" t="str">
        <f>amazon!A228</f>
        <v>B08DCVRW98</v>
      </c>
      <c r="B228" t="str">
        <f>PROPER(amazon!B228)</f>
        <v>Sonivision Sa-D10 Sa-D100 Sa-D40 Home Theater Systems Remote Compatible With Sony Rm-Anu156</v>
      </c>
      <c r="C228" t="str">
        <f>PROPER(amazon!C228)</f>
        <v>Electronics|Hometheater,Tv&amp;Video|Accessories|Remotecontrols</v>
      </c>
      <c r="D228" t="s">
        <v>13088</v>
      </c>
      <c r="E228" t="s">
        <v>13089</v>
      </c>
      <c r="F228" t="s">
        <v>13090</v>
      </c>
      <c r="G228" t="s">
        <v>13094</v>
      </c>
      <c r="H228" s="8">
        <f>amazon!D228</f>
        <v>209</v>
      </c>
      <c r="I228" s="8" t="str">
        <f>IF(CleanAmazon[[#This Row],[Discounted_Price]]&lt;200,"&lt;₹200",IF(OR(CleanAmazon[[#This Row],[Discounted_Price]]=200,CleanAmazon[[#This Row],[Discounted_Price]]&lt;=500),"₹200 - ₹500","&gt;₹500"))</f>
        <v>₹200 - ₹500</v>
      </c>
      <c r="J228" s="8">
        <f>amazon!E228</f>
        <v>499</v>
      </c>
      <c r="K228" s="10">
        <f>amazon!F228</f>
        <v>0.57999999999999996</v>
      </c>
      <c r="L228" t="str">
        <f>IF(CleanAmazon[[#This Row],[Discount_Percentage]]&gt;=50%,"50% or More","&lt;50%")</f>
        <v>50% or More</v>
      </c>
      <c r="M228" s="7">
        <f>amazon!G228</f>
        <v>4</v>
      </c>
      <c r="N228" s="4">
        <f>amazon!H228</f>
        <v>479</v>
      </c>
      <c r="O228" s="8">
        <f>CleanAmazon[[#This Row],[Actual_Price]]*CleanAmazon[[#This Row],[Rating_Count]]</f>
        <v>239021</v>
      </c>
      <c r="P228" t="str">
        <f>PROPER(amazon!I228)</f>
        <v>Please Match The Image With Your Existing Remote Before Placing The Order|Best Quality Plastic Body.Soft Rubber Keypad.|All Products Are Checked By Testing Machine Before Shipment.|Before Use Please Use New Battery|Compatible Device: Sa-D10 Sa-D100 Sa-D40 Sony Home Theater.</v>
      </c>
      <c r="Q228" t="str">
        <f>amazon!J228</f>
        <v>AG4UNVU75Q7SYSAHMQ7XNPAM4Y2A,AES2BOVWXLI3RTOPQEKH3GCKANDQ,AHJ2PBZMYKYL5ZIS3RYNY5RQF5OA,AF3O4UMEWVEAG2555RB7QRZJ3V3Q,AEGSHUH24XRRJI6CKUBKUFVWIQCQ,AH7CBBXDYLF6D4NECP6UOHAD3DJQ,AGKUMIAJEBVE47SWGKSTRQIXQXCQ,AFSKSM4D23GMJJPYXOHYTH25FQQA</v>
      </c>
      <c r="R228" t="str">
        <f>PROPER(amazon!K228)</f>
        <v>Ravindra,Thrinath,Pd,Prashant,Amazon Customer,Amazon Customer,Dinesh K.,Vijaya Kumar Rasala</v>
      </c>
      <c r="S228" t="str">
        <f>amazon!L228</f>
        <v>R2U46UVD4IRLY7,RCZUJPVI3RK1S,R3LXC8533HTPVS,R34H8D7WJ570X3,R71E1FO9JA0SZ,R2EQ2SIE31EKP,R181JO933138UE,R16SAN9HROV4HS</v>
      </c>
      <c r="T228" t="str">
        <f>PROPER(amazon!M228)</f>
        <v>Better Than Original Sony Remote Control,Good Delivery Time,Recommend To Buy,Value For Money But With Other Considerations,Excellent,Good,Superb,Excellent Product!! Works Well</v>
      </c>
      <c r="U228" t="str">
        <f>PROPER(amazon!N228)</f>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v>
      </c>
      <c r="V228" t="str">
        <f>TRIM(CLEAN(amazon!O228))</f>
        <v>https://m.media-amazon.com/images/W/WEBP_402378-T1/images/I/31h559f7EaL._SX300_SY300_QL70_FMwebp_.jpg</v>
      </c>
      <c r="W228" t="str">
        <f>TRIM(CLEAN(amazon!P228))</f>
        <v>https://www.amazon.in/SoniVision-SA-D100-Theater-Compatible-RM-ANU156/dp/B08DCVRW98/ref=sr_1_247?qid=1672909136&amp;s=electronics&amp;sr=1-247</v>
      </c>
    </row>
    <row r="229" spans="1:23">
      <c r="A229" t="str">
        <f>amazon!A229</f>
        <v>B0718ZN31Q</v>
      </c>
      <c r="B229" t="str">
        <f>PROPER(amazon!B229)</f>
        <v>Rts‚Ñ¢ High Speed 3D Full Hd 1080P Support (10 Meters) Hdmi Male To Hdmi Male Cable Tv Lead 1.4V For All Hdmi Devices- Black (10M - 30 Feet)</v>
      </c>
      <c r="C229" t="str">
        <f>PROPER(amazon!C229)</f>
        <v>Electronics|Hometheater,Tv&amp;Video|Accessories|Cables|Hdmicables</v>
      </c>
      <c r="D229" t="s">
        <v>13088</v>
      </c>
      <c r="E229" t="s">
        <v>13089</v>
      </c>
      <c r="F229" t="s">
        <v>13090</v>
      </c>
      <c r="G229" t="s">
        <v>13083</v>
      </c>
      <c r="H229" s="8">
        <f>amazon!D229</f>
        <v>598</v>
      </c>
      <c r="I229" s="8" t="str">
        <f>IF(CleanAmazon[[#This Row],[Discounted_Price]]&lt;200,"&lt;₹200",IF(OR(CleanAmazon[[#This Row],[Discounted_Price]]=200,CleanAmazon[[#This Row],[Discounted_Price]]&lt;=500),"₹200 - ₹500","&gt;₹500"))</f>
        <v>&gt;₹500</v>
      </c>
      <c r="J229" s="8">
        <f>amazon!E229</f>
        <v>4999</v>
      </c>
      <c r="K229" s="10">
        <f>amazon!F229</f>
        <v>0.88</v>
      </c>
      <c r="L229" t="str">
        <f>IF(CleanAmazon[[#This Row],[Discount_Percentage]]&gt;=50%,"50% or More","&lt;50%")</f>
        <v>50% or More</v>
      </c>
      <c r="M229" s="7">
        <f>amazon!G229</f>
        <v>4.2</v>
      </c>
      <c r="N229" s="4">
        <f>amazon!H229</f>
        <v>910</v>
      </c>
      <c r="O229" s="8">
        <f>CleanAmazon[[#This Row],[Actual_Price]]*CleanAmazon[[#This Row],[Rating_Count]]</f>
        <v>4549090</v>
      </c>
      <c r="P229" t="str">
        <f>PROPER(amazon!I229)</f>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v>
      </c>
      <c r="Q229" t="str">
        <f>amazon!J229</f>
        <v>AFFPESMMRAITVW75DEFP65LRTM4Q,AGXW55NHIVVAHXW3IGM6BG6HA6OA,AECGYTPJLGUMYHXYFCPA3P4N6E2A,AF2Y52M3AQ36TZ7VAMA5W3KB74JQ,AEXABSTGRXVIXYBPMDGZJVRMBKAQ,AFYNVJPHRZHVCMMJJQWJZEXXEO5Q,AHCJXA3UHPCHDF5PCBIWSKIWHNHQ,AH2PTACPV7AKZGU4RWG4M6WHCECQ</v>
      </c>
      <c r="R229" t="str">
        <f>PROPER(amazon!K229)</f>
        <v>Rohit Aggarwal,Anbu,Vijay,Nagoju Raghu Kumar,Pankaj,Suraj,Sandeep Kumar,Uma K</v>
      </c>
      <c r="S229" t="str">
        <f>amazon!L229</f>
        <v>R26Z0O4978YU47,R13WAXAKPL2LIZ,RSOGJ8FAFL4E5,R3NS94CP1XBFL,R2GCTRSIEHHNXA,R2JI8EH2TR7BDR,RC9CBGOS4Y0ZA,R30MFJXWFH5IPS</v>
      </c>
      <c r="T229" t="str">
        <f>PROPER(amazon!M229)</f>
        <v>Good Quality But Not Superb,Good,Good,Not Working Properly,Must Buy,Authentic. Orignal. Excellent,Not So Good,Worth Every Paisa</v>
      </c>
      <c r="U229" t="str">
        <f>PROPER(amazon!N229)</f>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v>
      </c>
      <c r="V229" t="str">
        <f>TRIM(CLEAN(amazon!O229))</f>
        <v>https://m.media-amazon.com/images/I/41+H-BiHBlS._SX300_SY300_.jpg</v>
      </c>
      <c r="W229" t="str">
        <f>TRIM(CLEAN(amazon!P229))</f>
        <v>https://www.amazon.in/RTSTM-Support-10-Meters-Devices/dp/B0718ZN31Q/ref=sr_1_249?qid=1672909136&amp;s=electronics&amp;sr=1-249</v>
      </c>
    </row>
    <row r="230" spans="1:23">
      <c r="A230" t="str">
        <f>amazon!A230</f>
        <v>B0162LYSFS</v>
      </c>
      <c r="B230" t="str">
        <f>PROPER(amazon!B230)</f>
        <v>Boat Ltg 500 Apple Mfi Certified For Iphone, Ipad And Ipod 2Mtr Data Cable(Metallic Silver)</v>
      </c>
      <c r="C230" t="str">
        <f>PROPER(amazon!C230)</f>
        <v>Computers&amp;Accessories|Accessories&amp;Peripherals|Cables&amp;Accessories|Cables|Usbcables</v>
      </c>
      <c r="D230" t="s">
        <v>13080</v>
      </c>
      <c r="E230" t="s">
        <v>13081</v>
      </c>
      <c r="F230" t="s">
        <v>13082</v>
      </c>
      <c r="G230" t="s">
        <v>13083</v>
      </c>
      <c r="H230" s="8">
        <f>amazon!D230</f>
        <v>799</v>
      </c>
      <c r="I230" s="8" t="str">
        <f>IF(CleanAmazon[[#This Row],[Discounted_Price]]&lt;200,"&lt;₹200",IF(OR(CleanAmazon[[#This Row],[Discounted_Price]]=200,CleanAmazon[[#This Row],[Discounted_Price]]&lt;=500),"₹200 - ₹500","&gt;₹500"))</f>
        <v>&gt;₹500</v>
      </c>
      <c r="J230" s="8">
        <f>amazon!E230</f>
        <v>1749</v>
      </c>
      <c r="K230" s="10">
        <f>amazon!F230</f>
        <v>0.54</v>
      </c>
      <c r="L230" t="str">
        <f>IF(CleanAmazon[[#This Row],[Discount_Percentage]]&gt;=50%,"50% or More","&lt;50%")</f>
        <v>50% or More</v>
      </c>
      <c r="M230" s="7">
        <f>amazon!G230</f>
        <v>4.0999999999999996</v>
      </c>
      <c r="N230" s="4">
        <f>amazon!H230</f>
        <v>5626</v>
      </c>
      <c r="O230" s="8">
        <f>CleanAmazon[[#This Row],[Actual_Price]]*CleanAmazon[[#This Row],[Rating_Count]]</f>
        <v>9839874</v>
      </c>
      <c r="P230" t="str">
        <f>PROPER(amazon!I230)</f>
        <v>Spaceship Grade Aluminium Cable Casing Ensures Long-Lasting Durability And Reliable Charging|Length: 2M</v>
      </c>
      <c r="Q230" t="str">
        <f>amazon!J230</f>
        <v>AFM3PEUDKST5I4ABCDADACT6UJCQ,AHIWDTUXZ2KUNE2BAZOWMZVDSS3A,AF6UHDAZK4ZALHNOJKQAZH6HISTA,AFUGI4MVDD6UIXUSOAONN3CJGO5Q,AHIVOVS2S5CODJ473W3ABVHSPSMA,AEC3N2HJPRWIDJRQNOE4CO6JCVUA,AHXODZHY6I6ZB3I5IUMGMLXCX2KQ,AEKIKDXW3S2LXR6V6BAV5LKQSYQA</v>
      </c>
      <c r="R230" t="str">
        <f>PROPER(amazon!K230)</f>
        <v>Harihara,Manish Singh,Parmar K.,Sibi Kumar,Manojkumar Patil,Placeholder,Abhinave,Baljindersandhu</v>
      </c>
      <c r="S230" t="str">
        <f>amazon!L230</f>
        <v>R39DB3OJGB156P,R3SS4A3ZPHNIS3,R35PA44HZ71501,R8FCL3C8MXBOU,R1KKVZ2RMAQXRO,R1RGEWDBRHHG1G,R31DZYVAC4G3AB,R2XB4D0L7GYIJM</v>
      </c>
      <c r="T230" t="str">
        <f>PROPER(amazon!M230)</f>
        <v>Worst Product Wornout After 2 Months,Good Product,Awesome | Great,Worth A Buy,Best Product!,Great One Compare To Original Cable,Worked For A Month, The Power Supply Isn'T As Mentioned.,Ehh Bhut Lambi Haii</v>
      </c>
      <c r="U230" t="str">
        <f>PROPER(amazon!N230)</f>
        <v>Product Is Not Working After 2 Months,BoatÜíï,Nice Product,Worth A Buy,Really Satisfying Quality And Product Is Still Working Fine.,Worth Itsame As Original,Not Worthy,Thik Aaw</v>
      </c>
      <c r="V230" t="str">
        <f>TRIM(CLEAN(amazon!O230))</f>
        <v>https://m.media-amazon.com/images/I/41VKU5Lkg3L._SX300_SY300_QL70_FMwebp_.jpg</v>
      </c>
      <c r="W230" t="str">
        <f>TRIM(CLEAN(amazon!P230))</f>
        <v>https://www.amazon.in/LTG-500-2Mtr-Cable-Metallic-Silver/dp/B0162LYSFS/ref=sr_1_250?qid=1672909136&amp;s=electronics&amp;sr=1-250</v>
      </c>
    </row>
    <row r="231" spans="1:23">
      <c r="A231" t="str">
        <f>amazon!A231</f>
        <v>B07PFJ5VQD</v>
      </c>
      <c r="B231" t="str">
        <f>PROPER(amazon!B231)</f>
        <v>Agaro Blaze Usba To Micro +Type C 2In1 Braided 1.2M Cable</v>
      </c>
      <c r="C231" t="str">
        <f>PROPER(amazon!C231)</f>
        <v>Computers&amp;Accessories|Accessories&amp;Peripherals|Cables&amp;Accessories|Cables|Usbcables</v>
      </c>
      <c r="D231" t="s">
        <v>13080</v>
      </c>
      <c r="E231" t="s">
        <v>13081</v>
      </c>
      <c r="F231" t="s">
        <v>13082</v>
      </c>
      <c r="G231" t="s">
        <v>13083</v>
      </c>
      <c r="H231" s="8">
        <f>amazon!D231</f>
        <v>159</v>
      </c>
      <c r="I231" s="8" t="str">
        <f>IF(CleanAmazon[[#This Row],[Discounted_Price]]&lt;200,"&lt;₹200",IF(OR(CleanAmazon[[#This Row],[Discounted_Price]]=200,CleanAmazon[[#This Row],[Discounted_Price]]&lt;=500),"₹200 - ₹500","&gt;₹500"))</f>
        <v>&lt;₹200</v>
      </c>
      <c r="J231" s="8">
        <f>amazon!E231</f>
        <v>595</v>
      </c>
      <c r="K231" s="10">
        <f>amazon!F231</f>
        <v>0.73</v>
      </c>
      <c r="L231" t="str">
        <f>IF(CleanAmazon[[#This Row],[Discount_Percentage]]&gt;=50%,"50% or More","&lt;50%")</f>
        <v>50% or More</v>
      </c>
      <c r="M231" s="7">
        <f>amazon!G231</f>
        <v>4.3</v>
      </c>
      <c r="N231" s="4">
        <f>amazon!H231</f>
        <v>14184</v>
      </c>
      <c r="O231" s="8">
        <f>CleanAmazon[[#This Row],[Actual_Price]]*CleanAmazon[[#This Row],[Rating_Count]]</f>
        <v>8439480</v>
      </c>
      <c r="P231" t="str">
        <f>PROPER(amazon!I231)</f>
        <v>1.2 Meters Long Cable|Nylon Braided Cable|Quick Charging And Data Sync Ensures Rapid Charging At 2.4A|Alloy Shell Connectors And 100 Percent Pure Copper|Sturdy And Durable With 10000 + Bend Lifespan</v>
      </c>
      <c r="Q231" t="str">
        <f>amazon!J231</f>
        <v>AGDDIKK55GNJNHHGBYXRZNFAJVSQ,AGZUZBCBSRL4HEUJ2ESEQI6UQAKA,AGJYX7VFOCTB6NM5OIX76FSPWYGQ,AGU6KMDRGVR2PUUQ63BWULHEYKJQ,AECPFYFQVRUWC3KGNLJIOREFP5LQ,AHINIWK2KZENSZSLBZWEDOZMNEBA,AHWGL6F44GK5FTVW5XKEIHQEIULA,AEBHTXXQFWE7YM6GAR63C4QEJVLA</v>
      </c>
      <c r="R231" t="str">
        <f>PROPER(amazon!K231)</f>
        <v>Anubhab,Himanshu Yogi,Amit,Chandra Sekhar Sahoo,Ardkn,Devesh,Yasoob Rizvi,Abeendranath K.</v>
      </c>
      <c r="S231" t="str">
        <f>amazon!L231</f>
        <v>R2UZOF31IYEDYC,RA80Q7ZKXPY2Z,R2WAC57HUYHRL4,R2865Q514C2RZ7,R3CEPSJRDFFOBW,R312ZA2IHXIXXF,R1S0L7740D7M8W,R2D0IWLH03TPH7</v>
      </c>
      <c r="T231" t="str">
        <f>PROPER(amazon!M231)</f>
        <v>Very Good Quality.,Nice Product,Not A Fast Charger....,Nice,A Good Type C Adapter,Nice Product,Value For Money And Easy To Use.,Good</v>
      </c>
      <c r="U231" t="str">
        <f>PROPER(amazon!N231)</f>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v>
      </c>
      <c r="V231" t="str">
        <f>TRIM(CLEAN(amazon!O231))</f>
        <v>https://m.media-amazon.com/images/W/WEBP_402378-T2/images/I/41rDN2Ylj1L._SX300_SY300_QL70_FMwebp_.jpg</v>
      </c>
      <c r="W231" t="str">
        <f>TRIM(CLEAN(amazon!P231))</f>
        <v>https://www.amazon.in/AGARO-Type-C-Charging-Braided-1-2Meters/dp/B07PFJ5VQD/ref=sr_1_251?qid=1672909136&amp;s=electronics&amp;sr=1-251</v>
      </c>
    </row>
    <row r="232" spans="1:23">
      <c r="A232" t="str">
        <f>amazon!A232</f>
        <v>B01J8S6X2I</v>
      </c>
      <c r="B232" t="str">
        <f>PROPER(amazon!B232)</f>
        <v>Amazonbasics 6 Feet Displayport To Displayport Cable - (Not Hdmi Cable) (Gold)</v>
      </c>
      <c r="C232" t="str">
        <f>PROPER(amazon!C232)</f>
        <v>Computers&amp;Accessories|Accessories&amp;Peripherals|Cables&amp;Accessories|Cables|Dvicables</v>
      </c>
      <c r="D232" t="s">
        <v>13080</v>
      </c>
      <c r="E232" t="s">
        <v>13081</v>
      </c>
      <c r="F232" t="s">
        <v>13082</v>
      </c>
      <c r="G232" t="s">
        <v>13083</v>
      </c>
      <c r="H232" s="8">
        <f>amazon!D232</f>
        <v>499</v>
      </c>
      <c r="I232" s="8" t="str">
        <f>IF(CleanAmazon[[#This Row],[Discounted_Price]]&lt;200,"&lt;₹200",IF(OR(CleanAmazon[[#This Row],[Discounted_Price]]=200,CleanAmazon[[#This Row],[Discounted_Price]]&lt;=500),"₹200 - ₹500","&gt;₹500"))</f>
        <v>₹200 - ₹500</v>
      </c>
      <c r="J232" s="8">
        <f>amazon!E232</f>
        <v>1100</v>
      </c>
      <c r="K232" s="10">
        <f>amazon!F232</f>
        <v>0.55000000000000004</v>
      </c>
      <c r="L232" t="str">
        <f>IF(CleanAmazon[[#This Row],[Discount_Percentage]]&gt;=50%,"50% or More","&lt;50%")</f>
        <v>50% or More</v>
      </c>
      <c r="M232" s="7">
        <f>amazon!G232</f>
        <v>4.4000000000000004</v>
      </c>
      <c r="N232" s="4">
        <f>amazon!H232</f>
        <v>25177</v>
      </c>
      <c r="O232" s="8">
        <f>CleanAmazon[[#This Row],[Actual_Price]]*CleanAmazon[[#This Row],[Rating_Count]]</f>
        <v>27694700</v>
      </c>
      <c r="P232" t="str">
        <f>PROPER(amazon!I232)</f>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v>
      </c>
      <c r="Q232" t="str">
        <f>amazon!J232</f>
        <v>AHHEVDG5NWTNJRAW4M5FIRKMFEEA,AFLX5QGGOSHYDJV3E42JXTXCRXPQ,AEX4G7GNLVALDJDAZY33RNZ6KIVQ,AFGMGHDUS2Z6ME6PD3XFJM2VKOEQ,AFBJDIUA2EUBVIRXAXLNC7ENHAIQ,AGMYS67M6E6V2W3UP2EVWZBP4WHQ,AFPLFU6EUEEXHU4SCPG6UUBS4HAA,AFAJRPO7FNQVWYXLU5RMHFVJDARQ</v>
      </c>
      <c r="R232" t="str">
        <f>PROPER(amazon!K232)</f>
        <v>Sanjay,Hari R.,Rohit,Samrat Mandal,Abhishek K.,Awesomecritic,Ankur Singh,Jayesh Chavan</v>
      </c>
      <c r="S232" t="str">
        <f>amazon!L232</f>
        <v>R8KWWR9D7Z8ZP,R1K9VOKVDAH1FT,R3VA611ERW9TJ2,RURQQWP8I8XS4,R19O55T880XD8U,R3CHHGYZD5QMGM,RHKJASTLGEF14,R1CD68IZMR4O62</v>
      </c>
      <c r="T232" t="str">
        <f>PROPER(amazon!M232)</f>
        <v>Awsome Quality,Nice Item,Better Display Port Cable,Works! Gtx1650 Super, Dell 2520D (Mst),Value For Money,Not Vesa Certified Cable.,You Can Buy It Undoubtedly.,Check Display Settings As Soon As You Install This Cable.</v>
      </c>
      <c r="U232" t="str">
        <f>PROPER(amazon!N232)</f>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v>
      </c>
      <c r="V232" t="str">
        <f>TRIM(CLEAN(amazon!O232))</f>
        <v>https://m.media-amazon.com/images/W/WEBP_402378-T2/images/I/41AcG6PavXL._SX300_SY300_QL70_FMwebp_.jpg</v>
      </c>
      <c r="W232" t="str">
        <f>TRIM(CLEAN(amazon!P232))</f>
        <v>https://www.amazon.in/AmazonBasics-Feet-DisplayPort-Cable/dp/B01J8S6X2I/ref=sr_1_252?qid=1672909136&amp;s=electronics&amp;sr=1-252</v>
      </c>
    </row>
    <row r="233" spans="1:23">
      <c r="A233" t="str">
        <f>amazon!A233</f>
        <v>B09MJ77786</v>
      </c>
      <c r="B233" t="str">
        <f>PROPER(amazon!B233)</f>
        <v>Mi 108 Cm (43 Inches) 5X Series 4K Ultra Hd Led Smart Android Tv L43M6-Es (Grey)</v>
      </c>
      <c r="C233" t="str">
        <f>PROPER(amazon!C233)</f>
        <v>Electronics|Hometheater,Tv&amp;Video|Televisions|Smarttelevisions</v>
      </c>
      <c r="D233" t="s">
        <v>13088</v>
      </c>
      <c r="E233" t="s">
        <v>13089</v>
      </c>
      <c r="F233" t="s">
        <v>13092</v>
      </c>
      <c r="G233" t="s">
        <v>13093</v>
      </c>
      <c r="H233" s="8">
        <f>amazon!D233</f>
        <v>31999</v>
      </c>
      <c r="I233" s="8" t="str">
        <f>IF(CleanAmazon[[#This Row],[Discounted_Price]]&lt;200,"&lt;₹200",IF(OR(CleanAmazon[[#This Row],[Discounted_Price]]=200,CleanAmazon[[#This Row],[Discounted_Price]]&lt;=500),"₹200 - ₹500","&gt;₹500"))</f>
        <v>&gt;₹500</v>
      </c>
      <c r="J233" s="8">
        <f>amazon!E233</f>
        <v>49999</v>
      </c>
      <c r="K233" s="10">
        <f>amazon!F233</f>
        <v>0.36</v>
      </c>
      <c r="L233" t="str">
        <f>IF(CleanAmazon[[#This Row],[Discount_Percentage]]&gt;=50%,"50% or More","&lt;50%")</f>
        <v>&lt;50%</v>
      </c>
      <c r="M233" s="7">
        <f>amazon!G233</f>
        <v>4.3</v>
      </c>
      <c r="N233" s="4">
        <f>amazon!H233</f>
        <v>21252</v>
      </c>
      <c r="O233" s="8">
        <f>CleanAmazon[[#This Row],[Actual_Price]]*CleanAmazon[[#This Row],[Rating_Count]]</f>
        <v>1062578748</v>
      </c>
      <c r="P233" t="str">
        <f>PROPER(amazon!I233)</f>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v>
      </c>
      <c r="Q233" t="str">
        <f>amazon!J233</f>
        <v>AGTBGMKWQPUZJ2GA2XPICHD2VTKQ,AF3TVTF3FVMHGLCA2QB2GTUTCUIQ,AH52X5G5PGIEWVC5D7TPBTTVJR2A,AEA6UPUVSSMVOTGA6JN7GFG2AZ7A,AEDU5UVD5ZMYRMBTNQTU7QUFLDVQ,AF4VLR2GRW5ZRKW5QXT6IB6QVLOQ,AESB32BXL4JEWHLRLUHZEDXYSDXQ,AHRYV4OPMCN7H4OTNUBIMFRBBM5A</v>
      </c>
      <c r="R233" t="str">
        <f>PROPER(amazon!K233)</f>
        <v>Amazon Customer,Rampratap Singh,Arjun Vaidya,Apurav,Mahesh Kancharana,Val Coutinho,Pravin Bhati,Nagaraj</v>
      </c>
      <c r="S233" t="str">
        <f>amazon!L233</f>
        <v>R19JWR6NN6DMRW,R3NNMZRL819Q5I,R27MVISBFA27B0,R26UM4M5FX7MOX,R3OS23S4DLG4RW,R6CTY16XAGKZ3,R3GTDALXXTDMU4,R1YPRPCDNAPQGM</v>
      </c>
      <c r="T233" t="str">
        <f>PROPER(amazon!M233)</f>
        <v>It'S Super,Value Of Money Üí∞,Display And Build,Good Sound And Pictures,Good Product Üëç,Good And Smart Tv For Reasonable Rate,Good For Low Budget,Tv Is Good But After 3  Month My Tv Screen Gone</v>
      </c>
      <c r="U233" t="str">
        <f>PROPER(amazon!N233)</f>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v>
      </c>
      <c r="V233" t="str">
        <f>TRIM(CLEAN(amazon!O233))</f>
        <v>https://images-na.ssl-images-amazon.com/images/W/WEBP_402378-T2/images/I/51Y4ApH7emL._SX300_SY300_QL70_FMwebp_.jpg</v>
      </c>
      <c r="W233" t="str">
        <f>TRIM(CLEAN(amazon!P233))</f>
        <v>https://www.amazon.in/Inches-Ultra-Smart-Android-L43M6-ES/dp/B09MJ77786/ref=sr_1_253?qid=1672909136&amp;s=electronics&amp;sr=1-253</v>
      </c>
    </row>
    <row r="234" spans="1:23">
      <c r="A234" t="str">
        <f>amazon!A234</f>
        <v>B09NNGHG22</v>
      </c>
      <c r="B234" t="str">
        <f>PROPER(amazon!B234)</f>
        <v>Sansui 140Cm (55 Inches) 4K Ultra Hd Certified Android Led Tv With Dolby Audio &amp; Dolby Vision Jsw55Asuhd (Mystique Black)</v>
      </c>
      <c r="C234" t="str">
        <f>PROPER(amazon!C234)</f>
        <v>Electronics|Hometheater,Tv&amp;Video|Televisions|Smarttelevisions</v>
      </c>
      <c r="D234" t="s">
        <v>13088</v>
      </c>
      <c r="E234" t="s">
        <v>13089</v>
      </c>
      <c r="F234" t="s">
        <v>13092</v>
      </c>
      <c r="G234" t="s">
        <v>13093</v>
      </c>
      <c r="H234" s="8">
        <f>amazon!D234</f>
        <v>32990</v>
      </c>
      <c r="I234" s="8" t="str">
        <f>IF(CleanAmazon[[#This Row],[Discounted_Price]]&lt;200,"&lt;₹200",IF(OR(CleanAmazon[[#This Row],[Discounted_Price]]=200,CleanAmazon[[#This Row],[Discounted_Price]]&lt;=500),"₹200 - ₹500","&gt;₹500"))</f>
        <v>&gt;₹500</v>
      </c>
      <c r="J234" s="8">
        <f>amazon!E234</f>
        <v>56790</v>
      </c>
      <c r="K234" s="10">
        <f>amazon!F234</f>
        <v>0.42</v>
      </c>
      <c r="L234" t="str">
        <f>IF(CleanAmazon[[#This Row],[Discount_Percentage]]&gt;=50%,"50% or More","&lt;50%")</f>
        <v>&lt;50%</v>
      </c>
      <c r="M234" s="7">
        <f>amazon!G234</f>
        <v>4.3</v>
      </c>
      <c r="N234" s="4">
        <f>amazon!H234</f>
        <v>567</v>
      </c>
      <c r="O234" s="8">
        <f>CleanAmazon[[#This Row],[Actual_Price]]*CleanAmazon[[#This Row],[Rating_Count]]</f>
        <v>32199930</v>
      </c>
      <c r="P234" t="str">
        <f>PROPER(amazon!I234)</f>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v>
      </c>
      <c r="Q234" t="str">
        <f>amazon!J234</f>
        <v>AEBPRGXBZGLP7GSDVHJW7MDK6TRA,AFNQ27UNGQ2XQXBA5UYOCZAHWYIQ,AFBREMXXTVMEXXEUD4TCXZEJLMKQ,AERGUI5Z2USJIF32DG23QRO7GT5A,AEADA3ZA62TZRABEJAPSEZ5T4JCA,AG7DHUWNNE5O3RNSE4OXWUFCBAAA,AHKVRD7NMI63YUVXHDNUMM424HAQ,AECO2EJCD6W3VMBXILWJE2BPJSDA</v>
      </c>
      <c r="R234" t="str">
        <f>PROPER(amazon!K234)</f>
        <v>Prat Jd,Vishnu,Ankur Mitra,Marilinga Bk,Premkumar,Harry,P D.,Sivaji Kodali</v>
      </c>
      <c r="S234" t="str">
        <f>amazon!L234</f>
        <v>R2XFHXT7SOGU38,R18IKG6HRO7KHV,RL2GYO9N48DA1,R1GE4SBKIMYD21,R28HO0PSXETDRY,RSOK1DI5JASHZ,R74OCT3MJO4BX,R2Z3IYVCJ69HJ</v>
      </c>
      <c r="T234" t="str">
        <f>PROPER(amazon!M234)</f>
        <v>Good Tv In Budget!,Excellent Purchase.,A Master Piece Fron Sansui,Using Good,Value For Money Üëç,Sound Quality Not Good,Appropriate,Good</v>
      </c>
      <c r="U234" t="str">
        <f>PROPER(amazon!N234)</f>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v>
      </c>
      <c r="V234" t="str">
        <f>TRIM(CLEAN(amazon!O234))</f>
        <v>https://m.media-amazon.com/images/I/51TJwbyAtNL._SX300_SY300_QL70_FMwebp_.jpg</v>
      </c>
      <c r="W234" t="str">
        <f>TRIM(CLEAN(amazon!P234))</f>
        <v>https://www.amazon.in/Sansui-Certified-Android-JSW55ASUHD-Mystique/dp/B09NNGHG22/ref=sr_1_254?qid=1672909136&amp;s=electronics&amp;sr=1-254</v>
      </c>
    </row>
    <row r="235" spans="1:23">
      <c r="A235" t="str">
        <f>amazon!A235</f>
        <v>B07V5YF4ND</v>
      </c>
      <c r="B235" t="str">
        <f>PROPER(amazon!B235)</f>
        <v>Lohaya Lcd/Led Remote Compatible For Sony Bravia Smart Lcd Led Uhd Oled Qled 4K Ultra Hd Tv Remote Control With Youtube &amp; Netflix Function [ Compatible For Sony Tv Remote Control ]</v>
      </c>
      <c r="C235" t="str">
        <f>PROPER(amazon!C235)</f>
        <v>Electronics|Hometheater,Tv&amp;Video|Accessories|Remotecontrols</v>
      </c>
      <c r="D235" t="s">
        <v>13088</v>
      </c>
      <c r="E235" t="s">
        <v>13089</v>
      </c>
      <c r="F235" t="s">
        <v>13090</v>
      </c>
      <c r="G235" t="s">
        <v>13094</v>
      </c>
      <c r="H235" s="8">
        <f>amazon!D235</f>
        <v>299</v>
      </c>
      <c r="I235" s="8" t="str">
        <f>IF(CleanAmazon[[#This Row],[Discounted_Price]]&lt;200,"&lt;₹200",IF(OR(CleanAmazon[[#This Row],[Discounted_Price]]=200,CleanAmazon[[#This Row],[Discounted_Price]]&lt;=500),"₹200 - ₹500","&gt;₹500"))</f>
        <v>₹200 - ₹500</v>
      </c>
      <c r="J235" s="8">
        <f>amazon!E235</f>
        <v>1199</v>
      </c>
      <c r="K235" s="10">
        <f>amazon!F235</f>
        <v>0.75</v>
      </c>
      <c r="L235" t="str">
        <f>IF(CleanAmazon[[#This Row],[Discount_Percentage]]&gt;=50%,"50% or More","&lt;50%")</f>
        <v>50% or More</v>
      </c>
      <c r="M235" s="7">
        <f>amazon!G235</f>
        <v>3.5</v>
      </c>
      <c r="N235" s="4">
        <f>amazon!H235</f>
        <v>466</v>
      </c>
      <c r="O235" s="8">
        <f>CleanAmazon[[#This Row],[Actual_Price]]*CleanAmazon[[#This Row],[Rating_Count]]</f>
        <v>558734</v>
      </c>
      <c r="P235" t="str">
        <f>PROPER(amazon!I235)</f>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v>
      </c>
      <c r="Q235" t="str">
        <f>amazon!J235</f>
        <v>AGNQUDW2ISLRVQVYA7AJNMFTZYAA,AEFS33TZ32ZFCNHF4HLNUCSMZQMQ,AGTGQWRENDRGXQODOLIQNYKKMO5Q,AGNUSNVD4OAUBKA6B42FMU63Y2UA,AG46GGA3GD2ZW4IRVXY2LKHWDC3A,AFACTUMKAIA2A6TQX3URLEPJ462Q,AELY7GVE32GK5NPFRFV3R3256BOA,AGWU5ZFZCOMADUNNZLTRCGXDUXSQ</v>
      </c>
      <c r="R235" t="str">
        <f>PROPER(amazon!K235)</f>
        <v>Rakesh Reddy,Gururaj Kulkarni,Neetiraj,Viswa  Kiran Kathi,Vijay Kumar Saini,Beena Rawath,Vishal Goel,Reema Borborah</v>
      </c>
      <c r="S235" t="str">
        <f>amazon!L235</f>
        <v>RDCJBFGUBZWFJ,R3F0Y39XWNLO8Z,R38S8FL4YF9JD0,R1MCQ2MLQ7C4DU,RMVTEJJSA64Y1,R35XHV3UC3PEXZ,R2MQ9H1NKP4BDO,R2HOVLX6WT4I6J</v>
      </c>
      <c r="T235" t="str">
        <f>PROPER(amazon!M235)</f>
        <v>Good Product,Switches,Remote Is Working,Center Main Button Is Very Weak ,Not Working Well,Punctuality. Delivered In Time. Excellent,Remote,Sony Tv Remote,It Works</v>
      </c>
      <c r="U235" t="str">
        <f>PROPER(amazon!N235)</f>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v>
      </c>
      <c r="V235" t="str">
        <f>TRIM(CLEAN(amazon!O235))</f>
        <v>https://m.media-amazon.com/images/I/4173mQ7F-mL._SX300_SY300_QL70_FMwebp_.jpg</v>
      </c>
      <c r="W235" t="str">
        <f>TRIM(CLEAN(amazon!P235))</f>
        <v>https://www.amazon.in/LOHAYA-Remote-Compatible-Smart-Control/dp/B07V5YF4ND/ref=sr_1_255?qid=1672909136&amp;s=electronics&amp;sr=1-255</v>
      </c>
    </row>
    <row r="236" spans="1:23">
      <c r="A236" t="str">
        <f>amazon!A236</f>
        <v>B0B65P827P</v>
      </c>
      <c r="B236" t="str">
        <f>PROPER(amazon!B236)</f>
        <v>Zebronics Cu3100V Fast Charging Type C Cable With Qc 18W Support, 3A Max Capacity, 1 Meter Braided Cable, Data Transfer And Superior Durability (Braided Black )</v>
      </c>
      <c r="C236" t="str">
        <f>PROPER(amazon!C236)</f>
        <v>Computers&amp;Accessories|Accessories&amp;Peripherals|Cables&amp;Accessories|Cables|Usbcables</v>
      </c>
      <c r="D236" t="s">
        <v>13080</v>
      </c>
      <c r="E236" t="s">
        <v>13081</v>
      </c>
      <c r="F236" t="s">
        <v>13082</v>
      </c>
      <c r="G236" t="s">
        <v>13083</v>
      </c>
      <c r="H236" s="8">
        <f>amazon!D236</f>
        <v>128.31</v>
      </c>
      <c r="I236" s="8" t="str">
        <f>IF(CleanAmazon[[#This Row],[Discounted_Price]]&lt;200,"&lt;₹200",IF(OR(CleanAmazon[[#This Row],[Discounted_Price]]=200,CleanAmazon[[#This Row],[Discounted_Price]]&lt;=500),"₹200 - ₹500","&gt;₹500"))</f>
        <v>&lt;₹200</v>
      </c>
      <c r="J236" s="8">
        <f>amazon!E236</f>
        <v>549</v>
      </c>
      <c r="K236" s="10">
        <f>amazon!F236</f>
        <v>0.77</v>
      </c>
      <c r="L236" t="str">
        <f>IF(CleanAmazon[[#This Row],[Discount_Percentage]]&gt;=50%,"50% or More","&lt;50%")</f>
        <v>50% or More</v>
      </c>
      <c r="M236" s="7">
        <f>amazon!G236</f>
        <v>3.9</v>
      </c>
      <c r="N236" s="4">
        <f>amazon!H236</f>
        <v>61</v>
      </c>
      <c r="O236" s="8">
        <f>CleanAmazon[[#This Row],[Actual_Price]]*CleanAmazon[[#This Row],[Rating_Count]]</f>
        <v>33489</v>
      </c>
      <c r="P236" t="str">
        <f>PROPER(amazon!I236)</f>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Q236" t="str">
        <f>amazon!J236</f>
        <v>AFQGGBH7UOPRRK6A4FS6UAHBBR6Q,AHUVPTZIP7GEDM62EIXKJOHXKX7Q,AELXEM4FYSUTAX3MW4N3MMWTA7HQ,AE3JXOT37VQRM3R7KJNLXD35X66Q,AEAXPZESQ6V7SHMWRZTWKF5BVINQ,AHBPQ3SLIIQJFBOG4LVVCOM57WNQ,AEQZHKTTW33WQUHSOP7XXLFKLHUQ,AFXM3NOWH4PAUM3GPYNYHNDSM2RQ</v>
      </c>
      <c r="R236" t="str">
        <f>PROPER(amazon!K236)</f>
        <v>Samarth Shukla,Sanjeev Kumar,Gigi,G Rajan,Srinu Jonnada,Ezaz Ashraf,Subhasisha B.,Sudhansu Sekhar Khandai</v>
      </c>
      <c r="S236" t="str">
        <f>amazon!L236</f>
        <v>R2NO4JULWOQQ5N,R1RJ8AHYBK38PD,R3PU1G9HCGIUHP,R15GKRKHWQUWZ2,R39UZTTR3JREOM,R2BQX0C2NBBJEX,R24WP5GTU5ZFG5,R18BPTXYIORQ2D</v>
      </c>
      <c r="T236" t="str">
        <f>PROPER(amazon!M236)</f>
        <v>Terrible,Charging Status,Good Quality,Good Charging,Nice Product,Waste Of Money.,Fast Charging Cable,Charching</v>
      </c>
      <c r="U236" t="str">
        <f>PROPER(amazon!N236)</f>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v>
      </c>
      <c r="V236" t="str">
        <f>TRIM(CLEAN(amazon!O236))</f>
        <v>https://m.media-amazon.com/images/W/WEBP_402378-T2/images/I/31q4l5k9uOL._SX300_SY300_QL70_FMwebp_.jpg</v>
      </c>
      <c r="W236" t="str">
        <f>TRIM(CLEAN(amazon!P236))</f>
        <v>https://www.amazon.in/Zebronics-charging-capacity-durability-Black/dp/B0B65P827P/ref=sr_1_256?qid=1672909136&amp;s=electronics&amp;sr=1-256</v>
      </c>
    </row>
    <row r="237" spans="1:23">
      <c r="A237" t="str">
        <f>amazon!A237</f>
        <v>B084MZYBTV</v>
      </c>
      <c r="B237" t="str">
        <f>PROPER(amazon!B237)</f>
        <v>Belkin Usb C To Usb-C Fast Charging Type C Cable, 60W Pd, 3.3 Feet (1 Meter) For Laptop, Personal Computer, Tablet, Smartphone - White, Usb-If Certified</v>
      </c>
      <c r="C237" t="str">
        <f>PROPER(amazon!C237)</f>
        <v>Computers&amp;Accessories|Accessories&amp;Peripherals|Cables&amp;Accessories|Cables|Usbcables</v>
      </c>
      <c r="D237" t="s">
        <v>13080</v>
      </c>
      <c r="E237" t="s">
        <v>13081</v>
      </c>
      <c r="F237" t="s">
        <v>13082</v>
      </c>
      <c r="G237" t="s">
        <v>13083</v>
      </c>
      <c r="H237" s="8">
        <f>amazon!D237</f>
        <v>599</v>
      </c>
      <c r="I237" s="8" t="str">
        <f>IF(CleanAmazon[[#This Row],[Discounted_Price]]&lt;200,"&lt;₹200",IF(OR(CleanAmazon[[#This Row],[Discounted_Price]]=200,CleanAmazon[[#This Row],[Discounted_Price]]&lt;=500),"₹200 - ₹500","&gt;₹500"))</f>
        <v>&gt;₹500</v>
      </c>
      <c r="J237" s="8">
        <f>amazon!E237</f>
        <v>849</v>
      </c>
      <c r="K237" s="10">
        <f>amazon!F237</f>
        <v>0.28999999999999998</v>
      </c>
      <c r="L237" t="str">
        <f>IF(CleanAmazon[[#This Row],[Discount_Percentage]]&gt;=50%,"50% or More","&lt;50%")</f>
        <v>&lt;50%</v>
      </c>
      <c r="M237" s="7">
        <f>amazon!G237</f>
        <v>4.5</v>
      </c>
      <c r="N237" s="4">
        <f>amazon!H237</f>
        <v>474</v>
      </c>
      <c r="O237" s="8">
        <f>CleanAmazon[[#This Row],[Actual_Price]]*CleanAmazon[[#This Row],[Rating_Count]]</f>
        <v>402426</v>
      </c>
      <c r="P237" t="str">
        <f>PROPER(amazon!I237)</f>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Q237" t="str">
        <f>amazon!J237</f>
        <v>AEDY5UAJ26E6AID2QBRV2B3DEOEQ,AET5WYM6TVEQ4CNHACOOJNLSGJ7Q,AGM2WOYSDILMC2GKYLGXCRGBJ6HA,AGYWHZWIYFALU2AID2QZTYWDVXHQ,AEZU34OVX32S5PX6DXWUACRG2ROA,AE3Y3NN5YE2ATKHWKIYW7LZ34WHA,AFNF2PMSUAT5LUDMKF2WFRIS2FAQ,AGYLUDT2Y6QD57KAHL42FFNYRVXQ</v>
      </c>
      <c r="R237" t="str">
        <f>PROPER(amazon!K237)</f>
        <v>Manoj  Kumar,Johnny Prince,Raja,Amazon Customer,Anand Kumar Singh,Girish,Sonal,Amazoncustomer</v>
      </c>
      <c r="S237" t="str">
        <f>amazon!L237</f>
        <v>RJX93LCK9FMRS,R14T5CARLGB2KJ,R31ADVYIHSBKCJ,RJ2RFRYTSYWQ6,R1NT2YXBX91W6Z,R1CN84T7CDAFE,RIZF30TNXEI0C,R3MOOJUBKCJ0VR</v>
      </c>
      <c r="T237" t="str">
        <f>PROPER(amazon!M237)</f>
        <v>Osm,Very Good Build Quality,Supports Fast Charging,Worth The Price.,Very Nice,Quality,Durability King,Good Quality At An Affordable Price.</v>
      </c>
      <c r="U237" t="str">
        <f>PROPER(amazon!N237)</f>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v>
      </c>
      <c r="V237" t="str">
        <f>TRIM(CLEAN(amazon!O237))</f>
        <v>https://m.media-amazon.com/images/I/21DySoa1X+L._SY300_SX300_.jpg</v>
      </c>
      <c r="W237" t="str">
        <f>TRIM(CLEAN(amazon!P237))</f>
        <v>https://www.amazon.in/Belkin-USB-C-Charging-USB-IF-Certified/dp/B084MZYBTV/ref=sr_1_257?qid=1672909136&amp;s=electronics&amp;sr=1-257</v>
      </c>
    </row>
    <row r="238" spans="1:23">
      <c r="A238" t="str">
        <f>amazon!A238</f>
        <v>B097ZQTDVZ</v>
      </c>
      <c r="B238" t="str">
        <f>PROPER(amazon!B238)</f>
        <v>7Seven¬Æ Tcl Remote Control Smart Tv Rc802V Remote Compatible For Tcl Tv Remote Original 55Ep680 40A325 49S6500 55P8S 55P8 50P8 65P8 40S6500 43S6500Fs 49S6800Fs 49S6800 49S6510Fs(Without Voice Function/Google Assistant And Non-Bluetooth Remote)</v>
      </c>
      <c r="C238" t="str">
        <f>PROPER(amazon!C238)</f>
        <v>Electronics|Hometheater,Tv&amp;Video|Accessories|Remotecontrols</v>
      </c>
      <c r="D238" t="s">
        <v>13088</v>
      </c>
      <c r="E238" t="s">
        <v>13089</v>
      </c>
      <c r="F238" t="s">
        <v>13090</v>
      </c>
      <c r="G238" t="s">
        <v>13094</v>
      </c>
      <c r="H238" s="8">
        <f>amazon!D238</f>
        <v>399</v>
      </c>
      <c r="I238" s="8" t="str">
        <f>IF(CleanAmazon[[#This Row],[Discounted_Price]]&lt;200,"&lt;₹200",IF(OR(CleanAmazon[[#This Row],[Discounted_Price]]=200,CleanAmazon[[#This Row],[Discounted_Price]]&lt;=500),"₹200 - ₹500","&gt;₹500"))</f>
        <v>₹200 - ₹500</v>
      </c>
      <c r="J238" s="8">
        <f>amazon!E238</f>
        <v>899</v>
      </c>
      <c r="K238" s="10">
        <f>amazon!F238</f>
        <v>0.56000000000000005</v>
      </c>
      <c r="L238" t="str">
        <f>IF(CleanAmazon[[#This Row],[Discount_Percentage]]&gt;=50%,"50% or More","&lt;50%")</f>
        <v>50% or More</v>
      </c>
      <c r="M238" s="7">
        <f>amazon!G238</f>
        <v>3.4</v>
      </c>
      <c r="N238" s="4">
        <f>amazon!H238</f>
        <v>431</v>
      </c>
      <c r="O238" s="8">
        <f>CleanAmazon[[#This Row],[Actual_Price]]*CleanAmazon[[#This Row],[Rating_Count]]</f>
        <v>387469</v>
      </c>
      <c r="P238" t="str">
        <f>PROPER(amazon!I238)</f>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v>
      </c>
      <c r="Q238" t="str">
        <f>amazon!J238</f>
        <v>AGKXFGRXVN4CMGMCT5SGOPB6BBIQ,AGNKWLEKAA53Y27KTA5XKMEB6YVQ,AED2NJ6DBAMJR3CHAEJDTLG3NN2A,AEKY5I5PYGA47OZ47KUCV7UIJTEQ,AG2GGBDNSFBCW36UG3RROPBSLVGA,AE3OOUCU4W42ZU6AUODMT6CN6BPA,AGEEX6AISIUVY6D46KUUUETMMY3A,AG6ITVLWPSPIQITY64C7R5ADA2LQ</v>
      </c>
      <c r="R238" t="str">
        <f>PROPER(amazon!K238)</f>
        <v>Umakanth,Sagar Ranpise,Martin Gibson Karkada,Rashid Raza,Karthi R,Mahadev Kolekar,Sairam,Pras G</v>
      </c>
      <c r="S238" t="str">
        <f>amazon!L238</f>
        <v>R16NWYD2LYHNFJ,R2Y32IVRENIANJ,R3BBJ9AXA1ZOSC,RD5EMW1UBYKX6,R3NFOY58N9GMK5,RLWBE1NALLDFQ,R3IO7HFD3TGRO1,R4NCD2RDWQWZ0</v>
      </c>
      <c r="T238" t="str">
        <f>PROPER(amazon!M238)</f>
        <v>When You Can‚Äôt Find The Original This Comes Handy.,No Voice Communication,Acceptable For The Price,Bad Finish, But Good Product,No,Voice Recognition Is Not Available,Nice Remote,Worked Find Keys Are Hard</v>
      </c>
      <c r="U238" t="str">
        <f>PROPER(amazon!N238)</f>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v>
      </c>
      <c r="V238" t="str">
        <f>TRIM(CLEAN(amazon!O238))</f>
        <v>https://m.media-amazon.com/images/I/31DRQ+kgWaL._SY300_SX300_.jpg</v>
      </c>
      <c r="W238" t="str">
        <f>TRIM(CLEAN(amazon!P238))</f>
        <v>https://www.amazon.in/RC802V-Compatible-43S6500FS-49S6800FS-Non-Bluetooth/dp/B097ZQTDVZ/ref=sr_1_258?qid=1672909136&amp;s=electronics&amp;sr=1-258</v>
      </c>
    </row>
    <row r="239" spans="1:23">
      <c r="A239" t="str">
        <f>amazon!A239</f>
        <v>B0B5F3YZY4</v>
      </c>
      <c r="B239" t="str">
        <f>PROPER(amazon!B239)</f>
        <v>Wayona 3In1 Nylon Braided 66W Usb Fast Charging Cable With Type C, Lightening And Micro Usb Port, Compatible With Iphone, Ipad, Samsung Galaxy, Oneplus, Mi, Oppo, Vivo, Iqoo, Xiaomi (1M, Black)</v>
      </c>
      <c r="C239" t="str">
        <f>PROPER(amazon!C239)</f>
        <v>Computers&amp;Accessories|Accessories&amp;Peripherals|Cables&amp;Accessories|Cables|Usbcables</v>
      </c>
      <c r="D239" t="s">
        <v>13080</v>
      </c>
      <c r="E239" t="s">
        <v>13081</v>
      </c>
      <c r="F239" t="s">
        <v>13082</v>
      </c>
      <c r="G239" t="s">
        <v>13083</v>
      </c>
      <c r="H239" s="8">
        <f>amazon!D239</f>
        <v>449</v>
      </c>
      <c r="I239" s="8" t="str">
        <f>IF(CleanAmazon[[#This Row],[Discounted_Price]]&lt;200,"&lt;₹200",IF(OR(CleanAmazon[[#This Row],[Discounted_Price]]=200,CleanAmazon[[#This Row],[Discounted_Price]]&lt;=500),"₹200 - ₹500","&gt;₹500"))</f>
        <v>₹200 - ₹500</v>
      </c>
      <c r="J239" s="8">
        <f>amazon!E239</f>
        <v>1099</v>
      </c>
      <c r="K239" s="10">
        <f>amazon!F239</f>
        <v>0.59</v>
      </c>
      <c r="L239" t="str">
        <f>IF(CleanAmazon[[#This Row],[Discount_Percentage]]&gt;=50%,"50% or More","&lt;50%")</f>
        <v>50% or More</v>
      </c>
      <c r="M239" s="7">
        <f>amazon!G239</f>
        <v>4</v>
      </c>
      <c r="N239" s="4">
        <f>amazon!H239</f>
        <v>242</v>
      </c>
      <c r="O239" s="8">
        <f>CleanAmazon[[#This Row],[Actual_Price]]*CleanAmazon[[#This Row],[Rating_Count]]</f>
        <v>265958</v>
      </c>
      <c r="P239" t="str">
        <f>PROPER(amazon!I239)</f>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v>
      </c>
      <c r="Q239" t="str">
        <f>amazon!J239</f>
        <v>AHKMDJ4Y4EBQDNX6WV4U6DCESQXQ,AEH2EQBAQVCXDUXSZ255V72TYKOA,AEPH2F2UEIKZG3VT3BVA5FDJIKBA,AGLSWF3XMK3CCO2WJE65T25GIGMA,AFKWGPZEQJSGXGJSTDLUMBLVGKZQ,AHAYLWHOG3ZNEYVTU6NVAYYGJ7FQ,AHXQZSTOU5JDMRAOJUCCQUW2KUBA,AECWPRYCITRCOZR5Y4FNNYESFFBQ</v>
      </c>
      <c r="R239" t="str">
        <f>PROPER(amazon!K239)</f>
        <v>Saidheeraj Ravipati,Ayyappareddy,Tirtha Das,Imran,Amazon Customer,Mainak,Neeraj Andhavarapu,Amazon Customer</v>
      </c>
      <c r="S239" t="str">
        <f>amazon!L239</f>
        <v>RWKQG2WMXYN20,R3S53R4I0ZE364,R2VB4D1AFFZK9Y,R2GUTP55B1ZKUM,R2UNJAOWGLCURY,R2WJ1F3SRK5MZ8,R21F459NA4RRVJ,R3CR68E62EC8M3</v>
      </c>
      <c r="T239" t="str">
        <f>PROPER(amazon!M239)</f>
        <v>Best Rugged Cable That Supports Most Of The Fast Charging Standards,It'S Good Üëç,Nice Cable, Although Higher Ampere Might Heat Up And Damage The Cable,Very Nice Product,Nice Product With Good Quality,Great Product, Greater Utility, Greatest Value Provider!,Awesome,Good Prodct</v>
      </c>
      <c r="U239" t="str">
        <f>PROPER(amazon!N239)</f>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v>
      </c>
      <c r="V239" t="str">
        <f>TRIM(CLEAN(amazon!O239))</f>
        <v>https://m.media-amazon.com/images/W/WEBP_402378-T2/images/I/31MQ2YXMb4L._SY445_SX342_QL70_FMwebp_.jpg</v>
      </c>
      <c r="W239" t="str">
        <f>TRIM(CLEAN(amazon!P239))</f>
        <v>https://www.amazon.in/Wayona-Braided-Charging-Lightening-Compatible/dp/B0B5F3YZY4/ref=sr_1_259?qid=1672909136&amp;s=electronics&amp;sr=1-259</v>
      </c>
    </row>
    <row r="240" spans="1:23">
      <c r="A240" t="str">
        <f>amazon!A240</f>
        <v>B09G5TSGXV</v>
      </c>
      <c r="B240" t="str">
        <f>PROPER(amazon!B240)</f>
        <v>Hi-Mobiler Iphone Charger Lightning Cable,2 Pack Apple Mfi Certified Usb Iphone Fast Chargering Cord,Data Sync Transfer For 13/12/11 Pro Max Xs X Xr 8 7 6 5 5S Ipad Ipod More Model Cell Phone Cables</v>
      </c>
      <c r="C240" t="str">
        <f>PROPER(amazon!C240)</f>
        <v>Computers&amp;Accessories|Accessories&amp;Peripherals|Cables&amp;Accessories|Cables|Usbcables</v>
      </c>
      <c r="D240" t="s">
        <v>13080</v>
      </c>
      <c r="E240" t="s">
        <v>13081</v>
      </c>
      <c r="F240" t="s">
        <v>13082</v>
      </c>
      <c r="G240" t="s">
        <v>13083</v>
      </c>
      <c r="H240" s="8">
        <f>amazon!D240</f>
        <v>254</v>
      </c>
      <c r="I240" s="8" t="str">
        <f>IF(CleanAmazon[[#This Row],[Discounted_Price]]&lt;200,"&lt;₹200",IF(OR(CleanAmazon[[#This Row],[Discounted_Price]]=200,CleanAmazon[[#This Row],[Discounted_Price]]&lt;=500),"₹200 - ₹500","&gt;₹500"))</f>
        <v>₹200 - ₹500</v>
      </c>
      <c r="J240" s="8">
        <f>amazon!E240</f>
        <v>799</v>
      </c>
      <c r="K240" s="10">
        <f>amazon!F240</f>
        <v>0.68</v>
      </c>
      <c r="L240" t="str">
        <f>IF(CleanAmazon[[#This Row],[Discount_Percentage]]&gt;=50%,"50% or More","&lt;50%")</f>
        <v>50% or More</v>
      </c>
      <c r="M240" s="7">
        <f>amazon!G240</f>
        <v>4</v>
      </c>
      <c r="N240" s="4">
        <f>amazon!H240</f>
        <v>2905</v>
      </c>
      <c r="O240" s="8">
        <f>CleanAmazon[[#This Row],[Actual_Price]]*CleanAmazon[[#This Row],[Rating_Count]]</f>
        <v>2321095</v>
      </c>
      <c r="P240" t="str">
        <f>PROPER(amazon!I240)</f>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v>
      </c>
      <c r="Q240" t="str">
        <f>amazon!J240</f>
        <v>AHSO2WSPV5UTH5J2K6MN5IZAIOGA,AFM26HOEORAI2OH3PKFIIZQFQHBA,AG37VQORMBEJPZS2AGUCYGIU7G5A,AG6IV4AS3MF5FG3VYPZOG3ACGNLA,AGUJDBWMYYACFUWP3CZ4GCHDS3EQ,AFOYMQ3MI52RO4MV3YTFXONUX3EQ,AEWITOSQKHBLZZOTS5WUBEGE2VOA,AHTEDPLVFC2DNGPOBWOD77MTTHVA</v>
      </c>
      <c r="R240" t="str">
        <f>PROPER(amazon!K240)</f>
        <v>Ankita Thakur,Customer,Priyanka,Varun Sharma,Tushar Agarwal,Sulabh Sharma,Amazon Customer,Laxmi Foods</v>
      </c>
      <c r="S240" t="str">
        <f>amazon!L240</f>
        <v>R10KIZHSVBEP0U,R1DEOWB5K6A6Z2,R2GD8H370XJ574,R3L2R2YXGR6W4L,R2KKPS8UXC42G,RM2YVJE73LH91,R2IUG2Z4CXK0CC,RC6J6VCOUGA5C</v>
      </c>
      <c r="T240" t="str">
        <f>PROPER(amazon!M240)</f>
        <v>Average,Nice In This Price,Nice,Nice,Good Product But Takes Long Time To Be Delivered,Misleading Title And Description,Phone Is Not Getting Charged Fast.,Works As Expected</v>
      </c>
      <c r="U240" t="str">
        <f>PROPER(amazon!N240)</f>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v>
      </c>
      <c r="V240" t="str">
        <f>TRIM(CLEAN(amazon!O240))</f>
        <v>https://m.media-amazon.com/images/W/WEBP_402378-T2/images/I/41FQPJ+s61L._SX342_SY445_.jpg</v>
      </c>
      <c r="W240" t="str">
        <f>TRIM(CLEAN(amazon!P240))</f>
        <v>https://www.amazon.in/Charging-Certified-Lightning-Transfer-Iphone12/dp/B09G5TSGXV/ref=sr_1_260?qid=1672909136&amp;s=electronics&amp;sr=1-260</v>
      </c>
    </row>
    <row r="241" spans="1:23">
      <c r="A241" t="str">
        <f>amazon!A241</f>
        <v>B006LW0WDQ</v>
      </c>
      <c r="B241" t="str">
        <f>PROPER(amazon!B241)</f>
        <v>Amazon Basics 16-Gauge Speaker Wire - 50 Feet</v>
      </c>
      <c r="C241" t="str">
        <f>PROPER(amazon!C241)</f>
        <v>Electronics|Hometheater,Tv&amp;Video|Accessories|Cables|Speakercables</v>
      </c>
      <c r="D241" t="s">
        <v>13088</v>
      </c>
      <c r="E241" t="s">
        <v>13089</v>
      </c>
      <c r="F241" t="s">
        <v>13090</v>
      </c>
      <c r="G241" t="s">
        <v>13083</v>
      </c>
      <c r="H241" s="8">
        <f>amazon!D241</f>
        <v>399</v>
      </c>
      <c r="I241" s="8" t="str">
        <f>IF(CleanAmazon[[#This Row],[Discounted_Price]]&lt;200,"&lt;₹200",IF(OR(CleanAmazon[[#This Row],[Discounted_Price]]=200,CleanAmazon[[#This Row],[Discounted_Price]]&lt;=500),"₹200 - ₹500","&gt;₹500"))</f>
        <v>₹200 - ₹500</v>
      </c>
      <c r="J241" s="8">
        <f>amazon!E241</f>
        <v>795</v>
      </c>
      <c r="K241" s="10">
        <f>amazon!F241</f>
        <v>0.5</v>
      </c>
      <c r="L241" t="str">
        <f>IF(CleanAmazon[[#This Row],[Discount_Percentage]]&gt;=50%,"50% or More","&lt;50%")</f>
        <v>50% or More</v>
      </c>
      <c r="M241" s="7">
        <f>amazon!G241</f>
        <v>4.4000000000000004</v>
      </c>
      <c r="N241" s="4">
        <f>amazon!H241</f>
        <v>12091</v>
      </c>
      <c r="O241" s="8">
        <f>CleanAmazon[[#This Row],[Actual_Price]]*CleanAmazon[[#This Row],[Rating_Count]]</f>
        <v>9612345</v>
      </c>
      <c r="P241" t="str">
        <f>PROPER(amazon!I241)</f>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v>
      </c>
      <c r="Q241" t="str">
        <f>amazon!J241</f>
        <v>AE4DPKX5AMUCEWM4543JPWAZVA2A,AH2F6TKL4URXVF2VLVALIU3LA37A,AH4TRU2DCGNKR6IR7W2RIZ5VGILQ,AH7JD2XKCXB32VIEPM4ZMZPFOWGQ,AGUN5Y5M3I3FV5N22KYZUKPU46GA,AGUFGA3PLAEHPSQFXRBSE6LUTOIQ,AH3E36EPFQ2YJEZWSCIN3TQKYWLQ,AFXQA7YBNBU7CB6QVQ7MYYUDP3LA</v>
      </c>
      <c r="R241" t="str">
        <f>PROPER(amazon!K241)</f>
        <v>Harshal Kapote,Chaitanya,Prachi Jha,Sanjeeth,Manish Kataria,San Note,Jereenalex,Karthik</v>
      </c>
      <c r="S241" t="str">
        <f>amazon!L241</f>
        <v>R10L0LUK0SEJPL,R2EGC3B1JJ6BTS,R35W8V6ZATZ2S,RPN411MPADDQD,RE3HSY12L9YBG,R2UXIGD46L4151,R1LJNC0Q9BR7UW,R2Z93X38SWW7IL</v>
      </c>
      <c r="T241" t="str">
        <f>PROPER(amazon!M241)</f>
        <v>Good,Good Quality,Amazing,Wire Cost,Quality And Performance Is Excellent.,Really Impressive,Good And Cheap!,Good One</v>
      </c>
      <c r="U241" t="str">
        <f>PROPER(amazon!N241)</f>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v>
      </c>
      <c r="V241" t="str">
        <f>TRIM(CLEAN(amazon!O241))</f>
        <v>https://m.media-amazon.com/images/W/WEBP_402378-T2/images/I/41vJcrdr5mL._SY300_SX300_QL70_FMwebp_.jpg</v>
      </c>
      <c r="W241" t="str">
        <f>TRIM(CLEAN(amazon!P241))</f>
        <v>https://www.amazon.in/AmazonBasics-16-Gauge-Speaker-Wire-Feet/dp/B006LW0WDQ/ref=sr_1_263?qid=1672909136&amp;s=electronics&amp;sr=1-263</v>
      </c>
    </row>
    <row r="242" spans="1:23">
      <c r="A242" t="str">
        <f>amazon!A242</f>
        <v>B09YLX91QR</v>
      </c>
      <c r="B242" t="str">
        <f>PROPER(amazon!B242)</f>
        <v>Ambrane 60W / 3A Fast Charging Output Cable With Type-C To Usb For Mobile, Neckband, True Wireless Earphone Charging, 480Mbps Data Sync Speed, 1M Length (Act - Az10, White)</v>
      </c>
      <c r="C242" t="str">
        <f>PROPER(amazon!C242)</f>
        <v>Computers&amp;Accessories|Accessories&amp;Peripherals|Cables&amp;Accessories|Cables|Usbcables</v>
      </c>
      <c r="D242" t="s">
        <v>13080</v>
      </c>
      <c r="E242" t="s">
        <v>13081</v>
      </c>
      <c r="F242" t="s">
        <v>13082</v>
      </c>
      <c r="G242" t="s">
        <v>13083</v>
      </c>
      <c r="H242" s="8">
        <f>amazon!D242</f>
        <v>179</v>
      </c>
      <c r="I242" s="8" t="str">
        <f>IF(CleanAmazon[[#This Row],[Discounted_Price]]&lt;200,"&lt;₹200",IF(OR(CleanAmazon[[#This Row],[Discounted_Price]]=200,CleanAmazon[[#This Row],[Discounted_Price]]&lt;=500),"₹200 - ₹500","&gt;₹500"))</f>
        <v>&lt;₹200</v>
      </c>
      <c r="J242" s="8">
        <f>amazon!E242</f>
        <v>399</v>
      </c>
      <c r="K242" s="10">
        <f>amazon!F242</f>
        <v>0.55000000000000004</v>
      </c>
      <c r="L242" t="str">
        <f>IF(CleanAmazon[[#This Row],[Discount_Percentage]]&gt;=50%,"50% or More","&lt;50%")</f>
        <v>50% or More</v>
      </c>
      <c r="M242" s="7">
        <f>amazon!G242</f>
        <v>4</v>
      </c>
      <c r="N242" s="4">
        <f>amazon!H242</f>
        <v>1423</v>
      </c>
      <c r="O242" s="8">
        <f>CleanAmazon[[#This Row],[Actual_Price]]*CleanAmazon[[#This Row],[Rating_Count]]</f>
        <v>567777</v>
      </c>
      <c r="P242" t="str">
        <f>PROPER(amazon!I242)</f>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Q242" t="str">
        <f>amazon!J242</f>
        <v>AGU76WKSU62DUNTPCMTC4FCUNRTQ,AEOVR6JEQTAC77BXE5AJMWJGG5PA,AFIFHW5QMFMTWXNZ2JORBMINL3CQ,AG36G3XPHERLKRDG7XYQ2IWJWPIQ,AFEOAY5PB4XEYIOL6DY5WJBOYSKQ,AF2EHSXFZWWS2YEN22DV2ZCJDZZA,AGUFRJ5TPSUUBZBNRWHDRJV4VMQA,AGYEIMSVEDOLA2OV3DIOGX2IMCBA</v>
      </c>
      <c r="R242" t="str">
        <f>PROPER(amazon!K242)</f>
        <v>Actual User,Shanti Lal Gurjar,Gowthami,Amrut K.,Chetan Tandel,Mwnzil Brahma,Amazon Customer,Karthik</v>
      </c>
      <c r="S242" t="str">
        <f>amazon!L242</f>
        <v>R8QBCR9MM1LGY,R3VN8XDH215N7I,R341EQRY87EZP,R3HHTVIHY2U1FO,RNA87JCGRTQJU,RZ12R7OYYP0KX,R2GZZ3WYE0JJYA,RHE3HXKSONROE</v>
      </c>
      <c r="T242" t="str">
        <f>PROPER(amazon!M242)</f>
        <v>Good,Thank You  Amazon Very Good Charging Cable,Good,Very Good Product,Good Quality,Very Good Product,This Is Fast Charging Usb!,Simply Perfect At The Price Of Below 100</v>
      </c>
      <c r="U242" t="str">
        <f>PROPER(amazon!N242)</f>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v>
      </c>
      <c r="V242" t="str">
        <f>TRIM(CLEAN(amazon!O242))</f>
        <v>https://m.media-amazon.com/images/W/WEBP_402378-T2/images/I/31VemHkewfL._SX300_SY300_QL70_FMwebp_.jpg</v>
      </c>
      <c r="W242" t="str">
        <f>TRIM(CLEAN(amazon!P242))</f>
        <v>https://www.amazon.in/Ambrane-Charging-Neckband-Wireless-ACT/dp/B09YLX91QR/ref=sr_1_272?qid=1672909138&amp;s=electronics&amp;sr=1-272</v>
      </c>
    </row>
    <row r="243" spans="1:23">
      <c r="A243" t="str">
        <f>amazon!A243</f>
        <v>B081FJWN52</v>
      </c>
      <c r="B243" t="str">
        <f>PROPER(amazon!B243)</f>
        <v>Wayona Usb Type C To Usb Nylon Braided Quick Charger Fast Charging Short Cable For Smartphone (Samsung Galaxy S21/S20/S10/S9/S9+/Note 9/S8/Note 8, Lg G7 G5 G6, Moto G6 G7) (0.25M,Grey)</v>
      </c>
      <c r="C243" t="str">
        <f>PROPER(amazon!C243)</f>
        <v>Computers&amp;Accessories|Accessories&amp;Peripherals|Cables&amp;Accessories|Cables|Usbcables</v>
      </c>
      <c r="D243" t="s">
        <v>13080</v>
      </c>
      <c r="E243" t="s">
        <v>13081</v>
      </c>
      <c r="F243" t="s">
        <v>13082</v>
      </c>
      <c r="G243" t="s">
        <v>13083</v>
      </c>
      <c r="H243" s="8">
        <f>amazon!D243</f>
        <v>339</v>
      </c>
      <c r="I243" s="8" t="str">
        <f>IF(CleanAmazon[[#This Row],[Discounted_Price]]&lt;200,"&lt;₹200",IF(OR(CleanAmazon[[#This Row],[Discounted_Price]]=200,CleanAmazon[[#This Row],[Discounted_Price]]&lt;=500),"₹200 - ₹500","&gt;₹500"))</f>
        <v>₹200 - ₹500</v>
      </c>
      <c r="J243" s="8">
        <f>amazon!E243</f>
        <v>999</v>
      </c>
      <c r="K243" s="10">
        <f>amazon!F243</f>
        <v>0.66</v>
      </c>
      <c r="L243" t="str">
        <f>IF(CleanAmazon[[#This Row],[Discount_Percentage]]&gt;=50%,"50% or More","&lt;50%")</f>
        <v>50% or More</v>
      </c>
      <c r="M243" s="7">
        <f>amazon!G243</f>
        <v>4.3</v>
      </c>
      <c r="N243" s="4">
        <f>amazon!H243</f>
        <v>6255</v>
      </c>
      <c r="O243" s="8">
        <f>CleanAmazon[[#This Row],[Actual_Price]]*CleanAmazon[[#This Row],[Rating_Count]]</f>
        <v>6248745</v>
      </c>
      <c r="P243" t="str">
        <f>PROPER(amazon!I243)</f>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Q243" t="str">
        <f>amazon!J243</f>
        <v>AH3ZH5IE4MTFB3T33O3QSGLU4BBA,AEQHHPCXUH4O5BS4VOQNDBTAAORQ,AFMIGQ3PROFIPTSPVGLBI5XEXCDA,AE2YKXGI2XFOVDHNL6FF2RQAZ55A,AFID7FPYXSKYIQ4TXVZRJLDCTNWQ,AEH3VHBR2ECN647RYG3VNMASKBWA,AEZCPNPTW4BIFN7P2QFA3ML4ZKUQ,AHJHV3JIPUMAT274GIFQKJPKXNMA</v>
      </c>
      <c r="R243" t="str">
        <f>PROPER(amazon!K243)</f>
        <v>Smg,Rohit,Roy,Sukumar Ballavolu,Jeeva,Sirajdurvesh,Adhikundhan,Manjit Kaur</v>
      </c>
      <c r="S243" t="str">
        <f>amazon!L243</f>
        <v>R3CGMQSB9H564N,RG5V69YDA5TLP,R18ESJU4TI0EGY,R140SU5IGEW7FF,R1H9W7ECR79TX2,RIAQUZT21P6N1,RFIJDX0AGS6ZR,R2Q20EL3OJ81U2</v>
      </c>
      <c r="T243" t="str">
        <f>PROPER(amazon!M243)</f>
        <v>Good Pick For Galaxy Note 9,Durable And Quality Product,Best Cable For Android Auto,The Cable I Will Always Carry When I Pack My Stuff For A Ride.,Good Charging Capacity And Data Transfers,I Bought It For My Bike,Excellent,Üëç</v>
      </c>
      <c r="U243" t="str">
        <f>PROPER(amazon!N243)</f>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v>
      </c>
      <c r="V243" t="str">
        <f>TRIM(CLEAN(amazon!O243))</f>
        <v>https://m.media-amazon.com/images/I/41etMsrKqTL._SX300_SY300_QL70_FMwebp_.jpg</v>
      </c>
      <c r="W243" t="str">
        <f>TRIM(CLEAN(amazon!P243))</f>
        <v>https://www.amazon.in/Wayona-Braided-Charger-Charging-Samsung/dp/B081FJWN52/ref=sr_1_273?qid=1672909138&amp;s=electronics&amp;sr=1-273</v>
      </c>
    </row>
    <row r="244" spans="1:23">
      <c r="A244" t="str">
        <f>amazon!A244</f>
        <v>B0758F7KK7</v>
      </c>
      <c r="B244" t="str">
        <f>PROPER(amazon!B244)</f>
        <v>Caprigo Heavy Duty Tv Wall Mount Bracket For 14 To 32 Inch Led/Hd/Smart Tv‚Äôs, Universal Fixed Tv Wall Mount Stand (M452)</v>
      </c>
      <c r="C244" t="str">
        <f>PROPER(amazon!C244)</f>
        <v>Electronics|Hometheater,Tv&amp;Video|Accessories|Tvmounts,Stands&amp;Turntables|Tvwall&amp;Ceilingmounts</v>
      </c>
      <c r="D244" t="s">
        <v>13088</v>
      </c>
      <c r="E244" t="s">
        <v>13089</v>
      </c>
      <c r="F244" t="s">
        <v>13090</v>
      </c>
      <c r="G244" t="s">
        <v>13096</v>
      </c>
      <c r="H244" s="8">
        <f>amazon!D244</f>
        <v>399</v>
      </c>
      <c r="I244" s="8" t="str">
        <f>IF(CleanAmazon[[#This Row],[Discounted_Price]]&lt;200,"&lt;₹200",IF(OR(CleanAmazon[[#This Row],[Discounted_Price]]=200,CleanAmazon[[#This Row],[Discounted_Price]]&lt;=500),"₹200 - ₹500","&gt;₹500"))</f>
        <v>₹200 - ₹500</v>
      </c>
      <c r="J244" s="8">
        <f>amazon!E244</f>
        <v>999</v>
      </c>
      <c r="K244" s="10">
        <f>amazon!F244</f>
        <v>0.6</v>
      </c>
      <c r="L244" t="str">
        <f>IF(CleanAmazon[[#This Row],[Discount_Percentage]]&gt;=50%,"50% or More","&lt;50%")</f>
        <v>50% or More</v>
      </c>
      <c r="M244" s="7">
        <f>amazon!G244</f>
        <v>4</v>
      </c>
      <c r="N244" s="4">
        <f>amazon!H244</f>
        <v>1236</v>
      </c>
      <c r="O244" s="8">
        <f>CleanAmazon[[#This Row],[Actual_Price]]*CleanAmazon[[#This Row],[Rating_Count]]</f>
        <v>1234764</v>
      </c>
      <c r="P244" t="str">
        <f>PROPER(amazon!I244)</f>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v>
      </c>
      <c r="Q244" t="str">
        <f>amazon!J244</f>
        <v>AHAYLVC4ZJEXYUCSYHJGH233MBWQ,AFG7V27SPMFIYXCYQQCEXQECP3DQ,AGBW7NSPVGAG32OX4IT3BKIV55IA,AFMOEH263F6BBQRI35GPLNWCQ2FA,AE5YB4LKRKHWXAQRGN6CFKCFPRBQ,AH7L5WF4S4D43VOPFKTQUEUWQ62Q,AFMT4A5BNKRGAOUI2GHZZD2I7QUA,AEDJJ4HPMNRLJMCNUIE7KOJM2UWQ</v>
      </c>
      <c r="R244" t="str">
        <f>PROPER(amazon!K244)</f>
        <v>Jayraj Datta,Sachin Kumar,Pranjal M.,Anil Ramteke,Abhishek Katoch,Rajesh M.,Ram Prakash Soni,Shariq Shaikh</v>
      </c>
      <c r="S244" t="str">
        <f>amazon!L244</f>
        <v>R3FOUBGTV1VUHP,R1O6LVSV52T4PJ,REU3XX3MNVWX9,R11PYCGN6PGQL9,R1XBA7N59GDUL8,R29QNQJHONGFEU,R2N7R1NZIKS9F5,R2J48N34WBDDGZ</v>
      </c>
      <c r="T244" t="str">
        <f>PROPER(amazon!M244)</f>
        <v>Good Quality Product With Many Screws And Nuts,Nice Product,Ok Ok Product,It‚Äôs Accuracy,Screws Can Be A Problem.,Good Quality For 32" Tv,Perfect Fit For My Sony Tv,This Costs Approx 200 In The Local Market.</v>
      </c>
      <c r="U244" t="str">
        <f>PROPER(amazon!N244)</f>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v>
      </c>
      <c r="V244" t="str">
        <f>TRIM(CLEAN(amazon!O244))</f>
        <v>https://m.media-amazon.com/images/I/41js3ITzVHL._SY300_SX300_QL70_FMwebp_.jpg</v>
      </c>
      <c r="W244" t="str">
        <f>TRIM(CLEAN(amazon!P244))</f>
        <v>https://www.amazon.in/Maxicom-B-28-Universal-Bracket-inches/dp/B0758F7KK7/ref=sr_1_274?qid=1672909138&amp;s=electronics&amp;sr=1-274</v>
      </c>
    </row>
    <row r="245" spans="1:23">
      <c r="A245" t="str">
        <f>amazon!A245</f>
        <v>B09L835C3V</v>
      </c>
      <c r="B245" t="str">
        <f>PROPER(amazon!B245)</f>
        <v>Smashtronics¬Æ - Case For Firetv Remote, Fire Stick Remote Cover Case, Silicone Cover For Tv Firestick 4K/Tv 2Nd Gen(3Rd Gen) Remote Control - Light Weight/Anti Slip/Shockproof (Black)</v>
      </c>
      <c r="C245" t="str">
        <f>PROPER(amazon!C245)</f>
        <v>Electronics|Hometheater,Tv&amp;Video|Accessories|Remotecontrols</v>
      </c>
      <c r="D245" t="s">
        <v>13088</v>
      </c>
      <c r="E245" t="s">
        <v>13089</v>
      </c>
      <c r="F245" t="s">
        <v>13090</v>
      </c>
      <c r="G245" t="s">
        <v>13094</v>
      </c>
      <c r="H245" s="8">
        <f>amazon!D245</f>
        <v>199</v>
      </c>
      <c r="I245" s="8" t="str">
        <f>IF(CleanAmazon[[#This Row],[Discounted_Price]]&lt;200,"&lt;₹200",IF(OR(CleanAmazon[[#This Row],[Discounted_Price]]=200,CleanAmazon[[#This Row],[Discounted_Price]]&lt;=500),"₹200 - ₹500","&gt;₹500"))</f>
        <v>&lt;₹200</v>
      </c>
      <c r="J245" s="8">
        <f>amazon!E245</f>
        <v>399</v>
      </c>
      <c r="K245" s="10">
        <f>amazon!F245</f>
        <v>0.5</v>
      </c>
      <c r="L245" t="str">
        <f>IF(CleanAmazon[[#This Row],[Discount_Percentage]]&gt;=50%,"50% or More","&lt;50%")</f>
        <v>50% or More</v>
      </c>
      <c r="M245" s="7">
        <f>amazon!G245</f>
        <v>4.2</v>
      </c>
      <c r="N245" s="4">
        <f>amazon!H245</f>
        <v>1335</v>
      </c>
      <c r="O245" s="8">
        <f>CleanAmazon[[#This Row],[Actual_Price]]*CleanAmazon[[#This Row],[Rating_Count]]</f>
        <v>532665</v>
      </c>
      <c r="P245" t="str">
        <f>PROPER(amazon!I245)</f>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Q245" t="str">
        <f>amazon!J245</f>
        <v>AHGRRV5SETS34URXKM5JR365ZGKA,AFLOF6ZEMEH5APN3LTRVYG5SMEXQ,AH32WM3IUL4YMUFBKPY5O5QJZZHQ,AF2HQ5JLJRRWV5B6ESXAA4NBMTRQ,AHIW4JOFXH53CL6UI7TWL62YE43A,AGJFQ2QSW3V2Y6TMPLTGTACLIH7A,AFXDPNEUR4775WNNLD5LU3EOHWQQ,AGOC7CABWR57JA3HH427FHBRJIJQ</v>
      </c>
      <c r="R245" t="str">
        <f>PROPER(amazon!K245)</f>
        <v>Princey,Subodh Gupta,Amazon Customer,Ram Sarikh,A R,Sumedh Ranvir,Ankit Dalal,Subramanyam</v>
      </c>
      <c r="S245" t="str">
        <f>amazon!L245</f>
        <v>RCI40FPILZN2J,R33GJM990WL2D,R2IZDWTSBD3OJD,R18JSUF6RUDBJK,R3IYD10K0ODOFQ,R1V2IV4QBCAWUG,R92Z4OC4KIRC5,R2HY1V6QTTUTAQ</v>
      </c>
      <c r="T245" t="str">
        <f>PROPER(amazon!M245)</f>
        <v>Cover Is Little Loose For Fire Remote Cover,I Ordered This For Colour,Pricing,Nice Product,Overpriced But Good Quality.,Remote Stops Working After 3 Months,Perfect Fot,Perfect Size For Amazon Firestick</v>
      </c>
      <c r="U245" t="str">
        <f>PROPER(amazon!N245)</f>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v>
      </c>
      <c r="V245" t="str">
        <f>TRIM(CLEAN(amazon!O245))</f>
        <v>https://m.media-amazon.com/images/W/WEBP_402378-T2/images/I/31dENZ1gQVL._SX300_SY300_QL70_FMwebp_.jpg</v>
      </c>
      <c r="W245" t="str">
        <f>TRIM(CLEAN(amazon!P245))</f>
        <v>https://www.amazon.in/Smashtronics%C2%AE-Silicone-Firestick-Control-Shockproof/dp/B09L835C3V/ref=sr_1_276?qid=1672909138&amp;s=electronics&amp;sr=1-276</v>
      </c>
    </row>
    <row r="246" spans="1:23">
      <c r="A246" t="str">
        <f>amazon!A246</f>
        <v>B098TV3L96</v>
      </c>
      <c r="B246" t="str">
        <f>PROPER(amazon!B246)</f>
        <v>Electvision Remote Control For Led Smart Tv Compatible With Vu Smart Led (Without Voice)</v>
      </c>
      <c r="C246" t="str">
        <f>PROPER(amazon!C246)</f>
        <v>Electronics|Hometheater,Tv&amp;Video|Accessories|Remotecontrols</v>
      </c>
      <c r="D246" t="s">
        <v>13088</v>
      </c>
      <c r="E246" t="s">
        <v>13089</v>
      </c>
      <c r="F246" t="s">
        <v>13090</v>
      </c>
      <c r="G246" t="s">
        <v>13094</v>
      </c>
      <c r="H246" s="8">
        <f>amazon!D246</f>
        <v>349</v>
      </c>
      <c r="I246" s="8" t="str">
        <f>IF(CleanAmazon[[#This Row],[Discounted_Price]]&lt;200,"&lt;₹200",IF(OR(CleanAmazon[[#This Row],[Discounted_Price]]=200,CleanAmazon[[#This Row],[Discounted_Price]]&lt;=500),"₹200 - ₹500","&gt;₹500"))</f>
        <v>₹200 - ₹500</v>
      </c>
      <c r="J246" s="8">
        <f>amazon!E246</f>
        <v>1999</v>
      </c>
      <c r="K246" s="10">
        <f>amazon!F246</f>
        <v>0.83</v>
      </c>
      <c r="L246" t="str">
        <f>IF(CleanAmazon[[#This Row],[Discount_Percentage]]&gt;=50%,"50% or More","&lt;50%")</f>
        <v>50% or More</v>
      </c>
      <c r="M246" s="7">
        <f>amazon!G246</f>
        <v>3.8</v>
      </c>
      <c r="N246" s="4">
        <f>amazon!H246</f>
        <v>197</v>
      </c>
      <c r="O246" s="8">
        <f>CleanAmazon[[#This Row],[Actual_Price]]*CleanAmazon[[#This Row],[Rating_Count]]</f>
        <v>393803</v>
      </c>
      <c r="P246" t="str">
        <f>PROPER(amazon!I246)</f>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v>
      </c>
      <c r="Q246" t="str">
        <f>amazon!J246</f>
        <v>AGTDS5KNVHNHIPGTYNC4NBE7HJSA,AHKSUT5W2N3HKHXSDIRQIGXBO4WQ,AELPYXDN2TYNBVJ7PLH4VHQANCEA,AFIBKGBT5ZOFVXM6MCB6LB7C2Z7Q,AHGSRNN4YIHUG6KHMZ4CGK6KACBA,AEJMFVYN3PZ5YE6GSVTTMQPFCLIQ,AEHBIJNM7L6EIKFCVMEOHPEVFFYQ,AFCSXOI4K7R3TFLHH3BXBS25CYJQ</v>
      </c>
      <c r="R246" t="str">
        <f>PROPER(amazon!K246)</f>
        <v>Chandu,Satyaganesh,Srihari,Amazon Customer,Krish,Venkat Ranga,Sintu,Vinay V</v>
      </c>
      <c r="S246" t="str">
        <f>amazon!L246</f>
        <v>R2LH0W21RI2HB3,R2NTYGKM6R1PXH,R2TR5PF6IUMOXH,R3MX15QTIQ0BXG,ROKY7UXCNAYLZ,R3JWZ3QRTVLQ14,R7MVBDVHW7FGJ,R1BGEUL7PDFQ3</v>
      </c>
      <c r="T246" t="str">
        <f>PROPER(amazon!M246)</f>
        <v>Good,Good,Good,Mic Is Not Working,Voice Not Working. You Can'T Enable Voice Assistant In This Remote,Quality Is Average, Buttons Are Not Smooth,Very Good,Good</v>
      </c>
      <c r="U246" t="str">
        <f>PROPER(amazon!N246)</f>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v>
      </c>
      <c r="V246" t="str">
        <f>TRIM(CLEAN(amazon!O246))</f>
        <v>https://m.media-amazon.com/images/W/WEBP_402378-T2/images/I/41rEpW57SyL._SX300_SY300_QL70_FMwebp_.jpg</v>
      </c>
      <c r="W246" t="str">
        <f>TRIM(CLEAN(amazon!P246))</f>
        <v>https://www.amazon.in/Electvision-Remote-Control-Compatible-Without/dp/B098TV3L96/ref=sr_1_279?qid=1672909138&amp;s=electronics&amp;sr=1-279</v>
      </c>
    </row>
    <row r="247" spans="1:23">
      <c r="A247" t="str">
        <f>amazon!A247</f>
        <v>B08NCKT9FG</v>
      </c>
      <c r="B247" t="str">
        <f>PROPER(amazon!B247)</f>
        <v>Boat A 350 Type C Cable 1.5M(Jet Black)</v>
      </c>
      <c r="C247" t="str">
        <f>PROPER(amazon!C247)</f>
        <v>Computers&amp;Accessories|Accessories&amp;Peripherals|Cables&amp;Accessories|Cables|Usbcables</v>
      </c>
      <c r="D247" t="s">
        <v>13080</v>
      </c>
      <c r="E247" t="s">
        <v>13081</v>
      </c>
      <c r="F247" t="s">
        <v>13082</v>
      </c>
      <c r="G247" t="s">
        <v>13083</v>
      </c>
      <c r="H247" s="8">
        <f>amazon!D247</f>
        <v>299</v>
      </c>
      <c r="I247" s="8" t="str">
        <f>IF(CleanAmazon[[#This Row],[Discounted_Price]]&lt;200,"&lt;₹200",IF(OR(CleanAmazon[[#This Row],[Discounted_Price]]=200,CleanAmazon[[#This Row],[Discounted_Price]]&lt;=500),"₹200 - ₹500","&gt;₹500"))</f>
        <v>₹200 - ₹500</v>
      </c>
      <c r="J247" s="8">
        <f>amazon!E247</f>
        <v>798</v>
      </c>
      <c r="K247" s="10">
        <f>amazon!F247</f>
        <v>0.63</v>
      </c>
      <c r="L247" t="str">
        <f>IF(CleanAmazon[[#This Row],[Discount_Percentage]]&gt;=50%,"50% or More","&lt;50%")</f>
        <v>50% or More</v>
      </c>
      <c r="M247" s="7">
        <f>amazon!G247</f>
        <v>4.4000000000000004</v>
      </c>
      <c r="N247" s="4">
        <f>amazon!H247</f>
        <v>28791</v>
      </c>
      <c r="O247" s="8">
        <f>CleanAmazon[[#This Row],[Actual_Price]]*CleanAmazon[[#This Row],[Rating_Count]]</f>
        <v>22975218</v>
      </c>
      <c r="P247" t="str">
        <f>PROPER(amazon!I247)</f>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v>
      </c>
      <c r="Q247" t="str">
        <f>amazon!J247</f>
        <v>AHDJJLKORMH72SSEBWOVAKE66EHA,AHEONKS6KOZ4SIOZNOLYFGQBXU4A,AEUPILALWUFFD34CNWRYX4PFQKSA,AEKWBYGLEXUNRAJKVPO6HMF52W7A,AETM4APJU6TQILR5HKP3CSPYQL5A,AFOGCVLE7W7ZM5OW3XW7JXCNSIVA,AFLFHQMJXDKP4FNRZVNDLBCI7ULA,AGLH5KPYCT4MGPQ34MNWKLR6NXEA</v>
      </c>
      <c r="R247" t="str">
        <f>PROPER(amazon!K247)</f>
        <v>ÙïµÙñüÙñôÙñéÙñì ÙïæÙñçÙñüÙñâÙñçÙñü,Palpandia153,Arvind,Nithyadhakshina,Basha_Neerati,Shaker,Amazon Customer,D Ravi</v>
      </c>
      <c r="S247" t="str">
        <f>amazon!L247</f>
        <v>R23CC5VDSVR49B,R1AWZE3731748T,R388KOR9TWPX5H,R2PLH1UHYDQWFA,R1B7Q58I1P83OY,R1C13PY8A3WUC5,RTEAGC48PIYAU,R2E0N8Q0ZQM9N9</v>
      </c>
      <c r="T247" t="str">
        <f>PROPER(amazon!M247)</f>
        <v>Good Stuff... Recommended!!!,Need Better Quality,‡§È‡§Ï ‡§Æ‡§Ú‡§¨‡•Ç‡§§ ‡§™‡•Ç‡§∞‡•Ã‡§°‡§Ï‡•Ç‡§Ü ‡§Π‡•À,Good,Best Buy Of This Cable,Best For,Tough,Nil</v>
      </c>
      <c r="U247" t="str">
        <f>PROPER(amazon!N247)</f>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v>
      </c>
      <c r="V247" t="str">
        <f>TRIM(CLEAN(amazon!O247))</f>
        <v>https://m.media-amazon.com/images/I/412XfBAEikL._SX300_SY300_QL70_FMwebp_.jpg</v>
      </c>
      <c r="W247" t="str">
        <f>TRIM(CLEAN(amazon!P247))</f>
        <v>https://www.amazon.in/Boat-Type-Cable-1-5m-Black/dp/B08NCKT9FG/ref=sr_1_284?qid=1672909138&amp;s=electronics&amp;sr=1-284</v>
      </c>
    </row>
    <row r="248" spans="1:23">
      <c r="A248" t="str">
        <f>amazon!A248</f>
        <v>B0B4T6MR8N</v>
      </c>
      <c r="B248" t="str">
        <f>PROPER(amazon!B248)</f>
        <v>Ptron Solero M241 2.4A Micro Usb Data &amp; Charging Cable, Made In India, 480Mbps Data Sync, Durable 1-Meter Long Usb Cable For Micro Usb Devices (White)</v>
      </c>
      <c r="C248" t="str">
        <f>PROPER(amazon!C248)</f>
        <v>Computers&amp;Accessories|Accessories&amp;Peripherals|Cables&amp;Accessories|Cables|Usbcables</v>
      </c>
      <c r="D248" t="s">
        <v>13080</v>
      </c>
      <c r="E248" t="s">
        <v>13081</v>
      </c>
      <c r="F248" t="s">
        <v>13082</v>
      </c>
      <c r="G248" t="s">
        <v>13083</v>
      </c>
      <c r="H248" s="8">
        <f>amazon!D248</f>
        <v>89</v>
      </c>
      <c r="I248" s="8" t="str">
        <f>IF(CleanAmazon[[#This Row],[Discounted_Price]]&lt;200,"&lt;₹200",IF(OR(CleanAmazon[[#This Row],[Discounted_Price]]=200,CleanAmazon[[#This Row],[Discounted_Price]]&lt;=500),"₹200 - ₹500","&gt;₹500"))</f>
        <v>&lt;₹200</v>
      </c>
      <c r="J248" s="8">
        <f>amazon!E248</f>
        <v>800</v>
      </c>
      <c r="K248" s="10">
        <f>amazon!F248</f>
        <v>0.89</v>
      </c>
      <c r="L248" t="str">
        <f>IF(CleanAmazon[[#This Row],[Discount_Percentage]]&gt;=50%,"50% or More","&lt;50%")</f>
        <v>50% or More</v>
      </c>
      <c r="M248" s="7">
        <f>amazon!G248</f>
        <v>3.9</v>
      </c>
      <c r="N248" s="4">
        <f>amazon!H248</f>
        <v>1075</v>
      </c>
      <c r="O248" s="8">
        <f>CleanAmazon[[#This Row],[Actual_Price]]*CleanAmazon[[#This Row],[Rating_Count]]</f>
        <v>860000</v>
      </c>
      <c r="P248" t="str">
        <f>PROPER(amazon!I248)</f>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v>
      </c>
      <c r="Q248" t="str">
        <f>amazon!J248</f>
        <v>AF477BP57JM7Z4JD4PYB2K33R6AQ,AGTDD34Y77OB36JNYQWQDN7MHECQ,AG7POKBSWQUO4VOYD4HDWYKMMJ4Q,AFZS6H2ZFJEJHRWIJ3IYL7V6KRPA,AHCYM2ECKI2MNOIDHDG4PT6IIN6A,AECZ4IP3TBM4EUG52BZAOQV3EKIA,AH6RQDXZYKAUPNBOYC4NAZERTFOQ,AFTVETL4HGH4KRUF4NXGJUEDPBAQ</v>
      </c>
      <c r="R248" t="str">
        <f>PROPER(amazon!K248)</f>
        <v>Placeholder,‡§∂‡•Ç‡§∞‡•Äpk‡§Ú‡•Ä,Gauri Salkar,Aqeel,Ashish Raj Arora,Ankit,Amazon Customer,Ramamoorthy Jaykumar</v>
      </c>
      <c r="S248" t="str">
        <f>amazon!L248</f>
        <v>R1Q323BB35OP30,RJ0CSQUUWFF9W,R23OB4XMH3S9QD,R1K5FQR6CYMQAV,R3QMD6JDUGQUCI,R1R5LTMWOXI38M,R241G3F07D3OBH,R1O7BQ61DXRVWW</v>
      </c>
      <c r="T248" t="str">
        <f>PROPER(amazon!M248)</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U248" t="str">
        <f>PROPER(amazon!N248)</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v>
      </c>
      <c r="V248" t="str">
        <f>TRIM(CLEAN(amazon!O248))</f>
        <v>https://m.media-amazon.com/images/I/317rlQQXhYL._SX300_SY300_QL70_FMwebp_.jpg</v>
      </c>
      <c r="W248" t="str">
        <f>TRIM(CLEAN(amazon!P248))</f>
        <v>https://www.amazon.in/pTron-Charging-480Mbps-Durable-1-Meter/dp/B0B4T6MR8N/ref=sr_1_287?qid=1672909138&amp;s=electronics&amp;sr=1-287</v>
      </c>
    </row>
    <row r="249" spans="1:23">
      <c r="A249" t="str">
        <f>amazon!A249</f>
        <v>B01GGKZ4NU</v>
      </c>
      <c r="B249" t="str">
        <f>PROPER(amazon!B249)</f>
        <v>Amazonbasics Usb Type-C To Usb Type-C 2.0 Cable For Charging Adapter, Smartphone - 9 Feet (2.7 Meters) - White</v>
      </c>
      <c r="C249" t="str">
        <f>PROPER(amazon!C249)</f>
        <v>Computers&amp;Accessories|Accessories&amp;Peripherals|Cables&amp;Accessories|Cables|Usbcables</v>
      </c>
      <c r="D249" t="s">
        <v>13080</v>
      </c>
      <c r="E249" t="s">
        <v>13081</v>
      </c>
      <c r="F249" t="s">
        <v>13082</v>
      </c>
      <c r="G249" t="s">
        <v>13083</v>
      </c>
      <c r="H249" s="8">
        <f>amazon!D249</f>
        <v>549</v>
      </c>
      <c r="I249" s="8" t="str">
        <f>IF(CleanAmazon[[#This Row],[Discounted_Price]]&lt;200,"&lt;₹200",IF(OR(CleanAmazon[[#This Row],[Discounted_Price]]=200,CleanAmazon[[#This Row],[Discounted_Price]]&lt;=500),"₹200 - ₹500","&gt;₹500"))</f>
        <v>&gt;₹500</v>
      </c>
      <c r="J249" s="8">
        <f>amazon!E249</f>
        <v>995</v>
      </c>
      <c r="K249" s="10">
        <f>amazon!F249</f>
        <v>0.45</v>
      </c>
      <c r="L249" t="str">
        <f>IF(CleanAmazon[[#This Row],[Discount_Percentage]]&gt;=50%,"50% or More","&lt;50%")</f>
        <v>&lt;50%</v>
      </c>
      <c r="M249" s="7">
        <f>amazon!G249</f>
        <v>4.2</v>
      </c>
      <c r="N249" s="4">
        <f>amazon!H249</f>
        <v>29746</v>
      </c>
      <c r="O249" s="8">
        <f>CleanAmazon[[#This Row],[Actual_Price]]*CleanAmazon[[#This Row],[Rating_Count]]</f>
        <v>29597270</v>
      </c>
      <c r="P249" t="str">
        <f>PROPER(amazon!I249)</f>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v>
      </c>
      <c r="Q249" t="str">
        <f>amazon!J249</f>
        <v>AEITVIFC7WZAEQDIVWPB4KUGKLRQ,AHQVFZCGAMMHEBBOY4SXBSRF3ZDQ,AECB6RAIS3NCSRCNMUWNZAQARNMA,AE43KS43Y6L62UBGG6K64AD5OISA,AGCBWB4YSTCDFAERTYIJ52KVW6EQ,AGPWASWUND4PQYWAP6ICZEPQCWZA,AFHT4L657CBTBKZ2UZEYQBAROXNA,AFQEZSS2I5IGAKZY3Y3CGDZLCJIA</v>
      </c>
      <c r="R249" t="str">
        <f>PROPER(amazon!K249)</f>
        <v>Harpreet,Y Kiran Korneli Reddy,Kadir,Sp,Mr Sab.,Rupesh Singh,Abdul Maktedar,Anshita</v>
      </c>
      <c r="S249" t="str">
        <f>amazon!L249</f>
        <v>R37S13YALMRPGK,R2OU2YTGFEMJHE,R25SDG11W8EAU9,R2W38EQOY97N87,R2U8MOGE4JDKBF,R2CN3CX7SGEWDK,RX74XLMFH35PD,R1B861YJE8YL2B</v>
      </c>
      <c r="T249" t="str">
        <f>PROPER(amazon!M249)</f>
        <v>Its Ok Product Not Too Good Not Bad,Cheap And Best,Performance,Works Well,Not Working With Fast Charger,This Type-C Cable Is AwesomeÜòç.,Does Not Support Display,Good</v>
      </c>
      <c r="U249" t="str">
        <f>PROPER(amazon!N249)</f>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V249" t="str">
        <f>TRIM(CLEAN(amazon!O249))</f>
        <v>https://m.media-amazon.com/images/W/WEBP_402378-T1/images/I/41pOYlC-U8L._SX300_SY300_QL70_FMwebp_.jpg</v>
      </c>
      <c r="W249" t="str">
        <f>TRIM(CLEAN(amazon!P249))</f>
        <v>https://www.amazon.in/AmazonBasics-USB-Type-C-2-0-Cable/dp/B01GGKZ4NU/ref=sr_1_288?qid=1672909138&amp;s=electronics&amp;sr=1-288</v>
      </c>
    </row>
    <row r="250" spans="1:23">
      <c r="A250" t="str">
        <f>amazon!A250</f>
        <v>B09BW2GP18</v>
      </c>
      <c r="B250" t="str">
        <f>PROPER(amazon!B250)</f>
        <v>Croma 3A Fast Charge 1M Type-C To All Type-C Phones Sync And Charge Cable, Made In India, 480Mbps Data Transfer Rate, Tested Durability With 8000+ Bends (12 Months Warranty) - Crcma0106Stc10, Black</v>
      </c>
      <c r="C250" t="str">
        <f>PROPER(amazon!C250)</f>
        <v>Computers&amp;Accessories|Accessories&amp;Peripherals|Cables&amp;Accessories|Cables|Usbcables</v>
      </c>
      <c r="D250" t="s">
        <v>13080</v>
      </c>
      <c r="E250" t="s">
        <v>13081</v>
      </c>
      <c r="F250" t="s">
        <v>13082</v>
      </c>
      <c r="G250" t="s">
        <v>13083</v>
      </c>
      <c r="H250" s="8">
        <f>amazon!D250</f>
        <v>129</v>
      </c>
      <c r="I250" s="8" t="str">
        <f>IF(CleanAmazon[[#This Row],[Discounted_Price]]&lt;200,"&lt;₹200",IF(OR(CleanAmazon[[#This Row],[Discounted_Price]]=200,CleanAmazon[[#This Row],[Discounted_Price]]&lt;=500),"₹200 - ₹500","&gt;₹500"))</f>
        <v>&lt;₹200</v>
      </c>
      <c r="J250" s="8">
        <f>amazon!E250</f>
        <v>1000</v>
      </c>
      <c r="K250" s="10">
        <f>amazon!F250</f>
        <v>0.87</v>
      </c>
      <c r="L250" t="str">
        <f>IF(CleanAmazon[[#This Row],[Discount_Percentage]]&gt;=50%,"50% or More","&lt;50%")</f>
        <v>50% or More</v>
      </c>
      <c r="M250" s="7">
        <f>amazon!G250</f>
        <v>3.9</v>
      </c>
      <c r="N250" s="4">
        <f>amazon!H250</f>
        <v>295</v>
      </c>
      <c r="O250" s="8">
        <f>CleanAmazon[[#This Row],[Actual_Price]]*CleanAmazon[[#This Row],[Rating_Count]]</f>
        <v>295000</v>
      </c>
      <c r="P250" t="str">
        <f>PROPER(amazon!I250)</f>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v>
      </c>
      <c r="Q250" t="str">
        <f>amazon!J250</f>
        <v>AG3TIHPAHFYCX3XQ3TQ2OB5IAJXQ,AEEMOUFPIMWI2J6CNO5W4YVLLIGQ,AGYRJKVCDHOZSCEBLMMF6TJOABGQ,AHBZXXSXDSJOQGRFOU4HWSLI2FUQ,AGK2XZ26O6Z4X2UHLCOQIMBTU5XA,AEOPL2SDEVUZWVK3AE2MQOLZUTTA,AG3BY5SSMLL664AT5KK4UFBUCWZQ,AHEKRSI27SAKA2LRISAOQH56UFLQ</v>
      </c>
      <c r="R250" t="str">
        <f>PROPER(amazon!K250)</f>
        <v>Aneesh See Yay,Narendra Choudhari,Amazon Customer,Vidit Gandhi,Tushar A Bhojwani,Kindle Customer,Amzino,Tahir Hussain</v>
      </c>
      <c r="S250" t="str">
        <f>amazon!L250</f>
        <v>R1TBHUMR0RV7AZ,R2BN9ZX0H3ZQV2,R2PMUD745GQT3E,RR9I6SN1YILLK,R307WJGWC40TMF,RNVPA6MFR64PA,RL9O5LBT420FW,R1JEUHJMZ3O6MW</v>
      </c>
      <c r="T250" t="str">
        <f>PROPER(amazon!M250)</f>
        <v>Great Value For Money,Iys Good,Poor Quality,Good Quality &amp; Great Charging Speed,Slow Charging,Durable And Fast,It Doesn'T Fit To Samsung Mobile,Very Fast Charge</v>
      </c>
      <c r="U250" t="str">
        <f>PROPER(amazon!N250)</f>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v>
      </c>
      <c r="V250" t="str">
        <f>TRIM(CLEAN(amazon!O250))</f>
        <v>https://m.media-amazon.com/images/I/31qs7auuBKL._SY445_SX342_QL70_FMwebp_.jpg</v>
      </c>
      <c r="W250" t="str">
        <f>TRIM(CLEAN(amazon!P250))</f>
        <v>https://www.amazon.in/Croma-transfer-Durability-warranty-CRCMA0106sTC10/dp/B09BW2GP18/ref=sr_1_289?qid=1672909138&amp;s=electronics&amp;sr=1-289</v>
      </c>
    </row>
    <row r="251" spans="1:23">
      <c r="A251" t="str">
        <f>amazon!A251</f>
        <v>B09WN3SRC7</v>
      </c>
      <c r="B251" t="str">
        <f>PROPER(amazon!B251)</f>
        <v>Sony Bravia 164 Cm (65 Inches) 4K Ultra Hd Smart Led Google Tv Kd-65X74K (Black)</v>
      </c>
      <c r="C251" t="str">
        <f>PROPER(amazon!C251)</f>
        <v>Electronics|Hometheater,Tv&amp;Video|Televisions|Smarttelevisions</v>
      </c>
      <c r="D251" t="s">
        <v>13088</v>
      </c>
      <c r="E251" t="s">
        <v>13089</v>
      </c>
      <c r="F251" t="s">
        <v>13092</v>
      </c>
      <c r="G251" t="s">
        <v>13093</v>
      </c>
      <c r="H251" s="8">
        <f>amazon!D251</f>
        <v>77990</v>
      </c>
      <c r="I251" s="8" t="str">
        <f>IF(CleanAmazon[[#This Row],[Discounted_Price]]&lt;200,"&lt;₹200",IF(OR(CleanAmazon[[#This Row],[Discounted_Price]]=200,CleanAmazon[[#This Row],[Discounted_Price]]&lt;=500),"₹200 - ₹500","&gt;₹500"))</f>
        <v>&gt;₹500</v>
      </c>
      <c r="J251" s="8">
        <f>amazon!E251</f>
        <v>139900</v>
      </c>
      <c r="K251" s="10">
        <f>amazon!F251</f>
        <v>0.44</v>
      </c>
      <c r="L251" t="str">
        <f>IF(CleanAmazon[[#This Row],[Discount_Percentage]]&gt;=50%,"50% or More","&lt;50%")</f>
        <v>&lt;50%</v>
      </c>
      <c r="M251" s="7">
        <f>amazon!G251</f>
        <v>4.7</v>
      </c>
      <c r="N251" s="4">
        <f>amazon!H251</f>
        <v>5935</v>
      </c>
      <c r="O251" s="8">
        <f>CleanAmazon[[#This Row],[Actual_Price]]*CleanAmazon[[#This Row],[Rating_Count]]</f>
        <v>830306500</v>
      </c>
      <c r="P251" t="str">
        <f>PROPER(amazon!I251)</f>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Q251" t="str">
        <f>amazon!J251</f>
        <v>AF6Z2OYIXRPZJHVYN2MFKKYHPHFQ,AH5SAORYVUN5MGIBLBQIQDGAFADA,AF3OBVMLY5I6X3IFX2DKIFEYMGNA,AGWCIDBY573QQIANSOTHVUOUHBMA,AEMJGJQO5KES5VGOD3CRNVVLYHDA,AF3W6A57ELBWQAPFYDKAHJFQY2BQ,AF3QHAZ5V36AO5PE6AQGFZZSDCCQ,AFC7OZQXZZY74D3R6R3FAOLY5S3Q</v>
      </c>
      <c r="R251" t="str">
        <f>PROPER(amazon!K251)</f>
        <v>David P.,Dr. Atul Thakur,Shriniwas Patil,Tahir Ali,Harpreet,Nb,Swamy,Arindam</v>
      </c>
      <c r="S251" t="str">
        <f>amazon!L251</f>
        <v>R16HCZ0W1TRSMM,R12J7UKQ0FX3O9,R8729SR7LQFUU,R1W7FVZ8OGOZN4,R39U6OQOYKSBJS,REJGTU93MWH8Y,R92QJE5NTZ9V7,R3SZH0PVUBQJ80</v>
      </c>
      <c r="T251" t="str">
        <f>PROPER(amazon!M251)</f>
        <v>Product Installation Was Excellent  But Delivery Staff PatheticÜëå,Tv Picture Quality Is Good.,Tv Picture Quality Is Good,Very Nice,Great Picture And Sound Quality,One Of The Best Big Screen Tv,Service Is Not Good,Nice Tv</v>
      </c>
      <c r="U251" t="str">
        <f>PROPER(amazon!N251)</f>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v>
      </c>
      <c r="V251" t="str">
        <f>TRIM(CLEAN(amazon!O251))</f>
        <v>https://m.media-amazon.com/images/I/51uVckL1jRL._SY300_SX300_QL70_FMwebp_.jpg</v>
      </c>
      <c r="W251" t="str">
        <f>TRIM(CLEAN(amazon!P251))</f>
        <v>https://www.amazon.in/Sony-Bravia-inches-Google-KD-65X74K/dp/B09WN3SRC7/ref=sr_1_291?qid=1672909138&amp;s=electronics&amp;sr=1-291</v>
      </c>
    </row>
    <row r="252" spans="1:23">
      <c r="A252" t="str">
        <f>amazon!A252</f>
        <v>B09B125CFJ</v>
      </c>
      <c r="B252" t="str">
        <f>PROPER(amazon!B252)</f>
        <v>7Seven¬Æ Compatible For Mi Tv Remote Control Original Suitable With Smart Android 4K Led Non Voice Command Xiaomi Redmi Remote Of 4A Model 32 43 55 65 Inches</v>
      </c>
      <c r="C252" t="str">
        <f>PROPER(amazon!C252)</f>
        <v>Electronics|Hometheater,Tv&amp;Video|Accessories|Remotecontrols</v>
      </c>
      <c r="D252" t="s">
        <v>13088</v>
      </c>
      <c r="E252" t="s">
        <v>13089</v>
      </c>
      <c r="F252" t="s">
        <v>13090</v>
      </c>
      <c r="G252" t="s">
        <v>13094</v>
      </c>
      <c r="H252" s="8">
        <f>amazon!D252</f>
        <v>349</v>
      </c>
      <c r="I252" s="8" t="str">
        <f>IF(CleanAmazon[[#This Row],[Discounted_Price]]&lt;200,"&lt;₹200",IF(OR(CleanAmazon[[#This Row],[Discounted_Price]]=200,CleanAmazon[[#This Row],[Discounted_Price]]&lt;=500),"₹200 - ₹500","&gt;₹500"))</f>
        <v>₹200 - ₹500</v>
      </c>
      <c r="J252" s="8">
        <f>amazon!E252</f>
        <v>799</v>
      </c>
      <c r="K252" s="10">
        <f>amazon!F252</f>
        <v>0.56000000000000005</v>
      </c>
      <c r="L252" t="str">
        <f>IF(CleanAmazon[[#This Row],[Discount_Percentage]]&gt;=50%,"50% or More","&lt;50%")</f>
        <v>50% or More</v>
      </c>
      <c r="M252" s="7">
        <f>amazon!G252</f>
        <v>3.6</v>
      </c>
      <c r="N252" s="4">
        <f>amazon!H252</f>
        <v>323</v>
      </c>
      <c r="O252" s="8">
        <f>CleanAmazon[[#This Row],[Actual_Price]]*CleanAmazon[[#This Row],[Rating_Count]]</f>
        <v>258077</v>
      </c>
      <c r="P252" t="str">
        <f>PROPER(amazon!I252)</f>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v>
      </c>
      <c r="Q252" t="str">
        <f>amazon!J252</f>
        <v>AFTUS3YZBNWUVW7FV7AQ4O532UNQ,AHTIXHSMPKDD2O6YDQPWSJ7KJERQ,AE3M4GJCTIZI347G76JF67K7NODQ,AF2Q3F4YLX6JJEJLMWJCWIRITPWQ,AGDGIO3PXVUTZMX2LAAHXQD454EA,AFDF4RNUYQHNOAENQSBE736YWRUQ,AGBHRLFQXX6FBUH4ID7JWVVNODEA,AGBEFPVSELMIVCSK7GQYP27X3JNA</v>
      </c>
      <c r="R252" t="str">
        <f>PROPER(amazon!K252)</f>
        <v>Rakesh Roshan Koul,Yogesh Gupta,Nitesh Raj,Syed Ahmed,Shalem M.,Vijay Mane,Anil Sharma,Amaazon</v>
      </c>
      <c r="S252" t="str">
        <f>amazon!L252</f>
        <v>R3FAPESPH3491Y,R1OD5NFQAXPGR0,RJ4G42V45QKKS,R2IZ8HZT8AOA4W,R2WDDYGKMU51DE,R12WIEV98SWMNB,R2WXBH0GEG4H1Q,R3VORTRB8TWN89</v>
      </c>
      <c r="T252" t="str">
        <f>PROPER(amazon!M252)</f>
        <v>Good Product At This Price,Works Well Directly In Front Of Tv,Iam So Happy,Without Battery How To Check The Remote Control,Must Buy,Good Product‚Ä¶,Seven Mi Remote,Worst</v>
      </c>
      <c r="U252" t="str">
        <f>PROPER(amazon!N252)</f>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v>
      </c>
      <c r="V252" t="str">
        <f>TRIM(CLEAN(amazon!O252))</f>
        <v>https://m.media-amazon.com/images/I/31x9nSr-rqL._SY300_SX300_QL70_FMwebp_.jpg</v>
      </c>
      <c r="W252" t="str">
        <f>TRIM(CLEAN(amazon!P252))</f>
        <v>https://www.amazon.in/7SEVEN-Compatible-Non-Voice-Infrared-Universal/dp/B09B125CFJ/ref=sr_1_290?qid=1672909139&amp;s=electronics&amp;sr=1-290</v>
      </c>
    </row>
    <row r="253" spans="1:23">
      <c r="A253" t="str">
        <f>amazon!A253</f>
        <v>B09RQRZW2X</v>
      </c>
      <c r="B253" t="str">
        <f>PROPER(amazon!B253)</f>
        <v>7Seven¬Æ Compatible Vu Smart Tv Remote Control Suitable For Original 4K Android Led Ultra Hd Uhd Vu Tv Remote With Non Voice Feature Without Google Assistant</v>
      </c>
      <c r="C253" t="str">
        <f>PROPER(amazon!C253)</f>
        <v>Electronics|Hometheater,Tv&amp;Video|Accessories|Remotecontrols</v>
      </c>
      <c r="D253" t="s">
        <v>13088</v>
      </c>
      <c r="E253" t="s">
        <v>13089</v>
      </c>
      <c r="F253" t="s">
        <v>13090</v>
      </c>
      <c r="G253" t="s">
        <v>13094</v>
      </c>
      <c r="H253" s="8">
        <f>amazon!D253</f>
        <v>499</v>
      </c>
      <c r="I253" s="8" t="str">
        <f>IF(CleanAmazon[[#This Row],[Discounted_Price]]&lt;200,"&lt;₹200",IF(OR(CleanAmazon[[#This Row],[Discounted_Price]]=200,CleanAmazon[[#This Row],[Discounted_Price]]&lt;=500),"₹200 - ₹500","&gt;₹500"))</f>
        <v>₹200 - ₹500</v>
      </c>
      <c r="J253" s="8">
        <f>amazon!E253</f>
        <v>899</v>
      </c>
      <c r="K253" s="10">
        <f>amazon!F253</f>
        <v>0.44</v>
      </c>
      <c r="L253" t="str">
        <f>IF(CleanAmazon[[#This Row],[Discount_Percentage]]&gt;=50%,"50% or More","&lt;50%")</f>
        <v>&lt;50%</v>
      </c>
      <c r="M253" s="7">
        <f>amazon!G253</f>
        <v>3.7</v>
      </c>
      <c r="N253" s="4">
        <f>amazon!H253</f>
        <v>185</v>
      </c>
      <c r="O253" s="8">
        <f>CleanAmazon[[#This Row],[Actual_Price]]*CleanAmazon[[#This Row],[Rating_Count]]</f>
        <v>166315</v>
      </c>
      <c r="P253" t="str">
        <f>PROPER(amazon!I253)</f>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v>
      </c>
      <c r="Q253" t="str">
        <f>amazon!J253</f>
        <v>AFYEHXFPJRMXSQKK7PTK5TRWUQUA,AHF52K4NWNVQ67FHIOFZAGPQ3PFQ,AEOXAUWOA6I56J4RAMFLXBPZH3UA,AFKQJYKMEKQZLVHSLYTHT6MO4CFQ,AFX6NQOSMDSQWMBRDX6NUHNLZEYA,AFE2SDWOCP7HW73DJMCWLFBB63KA,AEN5FDCFERXM4BUXIUA3HTMGS2YA,AFNPTDUJHTDPYEKE7LP7CDDVTKYQ</v>
      </c>
      <c r="R253" t="str">
        <f>PROPER(amazon!K253)</f>
        <v>Hema,Lalsangpuia Masanga,Mudang Tajang,Syed,Amazon Customer,Mahesh,Pratyaksha Singh,Bhaskar Jemmi</v>
      </c>
      <c r="S253" t="str">
        <f>amazon!L253</f>
        <v>RW9LHUMO78TE2,R2OXFV06J64YNH,R1U3JI1Q9O92SE,R2XM48FX5POEKX,RP9JIO6DPGAL,R2F1YTVX9WS0TS,R2TIBHRS9UKUU1,R2P3JI1EJ9IXM3</v>
      </c>
      <c r="T253" t="str">
        <f>PROPER(amazon!M253)</f>
        <v>Netflix Button Not Working Others Works Well,Good,Compatible With Vu Premium Tv,Not Like The Original One..  But Not Bad.,Not Good Quality,Working Fine,Half Of The Button Doesn‚Äôt Work,Hardness</v>
      </c>
      <c r="U253" t="str">
        <f>PROPER(amazon!N253)</f>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v>
      </c>
      <c r="V253" t="str">
        <f>TRIM(CLEAN(amazon!O253))</f>
        <v>https://m.media-amazon.com/images/I/31c+W3iUSxL._SY300_SX300_.jpg</v>
      </c>
      <c r="W253" t="str">
        <f>TRIM(CLEAN(amazon!P253))</f>
        <v>https://www.amazon.in/7SEVENTM-Compatible-Android-Original-Replacement/dp/B09RQRZW2X/ref=sr_1_291?qid=1672909139&amp;s=electronics&amp;sr=1-291</v>
      </c>
    </row>
    <row r="254" spans="1:23">
      <c r="A254" t="str">
        <f>amazon!A254</f>
        <v>B07924P3C5</v>
      </c>
      <c r="B254" t="str">
        <f>PROPER(amazon!B254)</f>
        <v>Storite High Speed Micro Usb 3.0 Cable A To Micro B For External &amp; Desktop Hard Drives 45Cm</v>
      </c>
      <c r="C254" t="str">
        <f>PROPER(amazon!C254)</f>
        <v>Computers&amp;Accessories|Accessories&amp;Peripherals|Cables&amp;Accessories|Cables|Usbcables</v>
      </c>
      <c r="D254" t="s">
        <v>13080</v>
      </c>
      <c r="E254" t="s">
        <v>13081</v>
      </c>
      <c r="F254" t="s">
        <v>13082</v>
      </c>
      <c r="G254" t="s">
        <v>13083</v>
      </c>
      <c r="H254" s="8">
        <f>amazon!D254</f>
        <v>299</v>
      </c>
      <c r="I254" s="8" t="str">
        <f>IF(CleanAmazon[[#This Row],[Discounted_Price]]&lt;200,"&lt;₹200",IF(OR(CleanAmazon[[#This Row],[Discounted_Price]]=200,CleanAmazon[[#This Row],[Discounted_Price]]&lt;=500),"₹200 - ₹500","&gt;₹500"))</f>
        <v>₹200 - ₹500</v>
      </c>
      <c r="J254" s="8">
        <f>amazon!E254</f>
        <v>799</v>
      </c>
      <c r="K254" s="10">
        <f>amazon!F254</f>
        <v>0.63</v>
      </c>
      <c r="L254" t="str">
        <f>IF(CleanAmazon[[#This Row],[Discount_Percentage]]&gt;=50%,"50% or More","&lt;50%")</f>
        <v>50% or More</v>
      </c>
      <c r="M254" s="7">
        <f>amazon!G254</f>
        <v>4.2</v>
      </c>
      <c r="N254" s="4">
        <f>amazon!H254</f>
        <v>2117</v>
      </c>
      <c r="O254" s="8">
        <f>CleanAmazon[[#This Row],[Actual_Price]]*CleanAmazon[[#This Row],[Rating_Count]]</f>
        <v>1691483</v>
      </c>
      <c r="P254" t="str">
        <f>PROPER(amazon!I254)</f>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v>
      </c>
      <c r="Q254" t="str">
        <f>amazon!J254</f>
        <v>AF2544C4RGIBQX7Y4JMKMSMXMRRQ,AE2BZUBJGOBQS2A3U66VXDUV5FRQ,AFLVF7Z2KJ3LC3TT4NUUSQ7PUYGA,AHWKM26UJAUFAYFUDNVFHPLN2ULQ,AHLCTCEPHNLS7KWOQIZORDCV46IA,AGCWLCS2OXJ73TQCTOISQS3NAS2A,AHCYXS5BT4PFEK3FBTJKXPCMXOVQ,AHOAXB3G2AJIRMJ6TAISCKUHR2XQ</v>
      </c>
      <c r="R254" t="str">
        <f>PROPER(amazon!K254)</f>
        <v>Tarun Gupta,Ann John,Venkannababu Naidu,Pratap Mistri,Stalin,Pranav,Krishma Sadiwala,Soham Joardar</v>
      </c>
      <c r="S254" t="str">
        <f>amazon!L254</f>
        <v>R2H4GF8D9IBB7W,RVH0I89DG4CBI,R3SRF1NZK2DCS4,R3A79RNQQ3FM9L,R1QQCCPJOZKCPA,R2THU52GBFKHLS,RKL6OE1GWZ2UL,R2RP7NJVKL2D3B</v>
      </c>
      <c r="T254" t="str">
        <f>PROPER(amazon!M254)</f>
        <v>Cable Is Working Properly,Sturdy,Ok,Its Very Slow In Terms Of Speed,Good Cable,Plug Fits Little Tight, But Does The Job Fine,Good Product,Good</v>
      </c>
      <c r="U254" t="str">
        <f>PROPER(amazon!N254)</f>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v>
      </c>
      <c r="V254" t="str">
        <f>TRIM(CLEAN(amazon!O254))</f>
        <v>https://m.media-amazon.com/images/I/41Ft9wrU55L._SX300_SY300_QL70_FMwebp_.jpg</v>
      </c>
      <c r="W254" t="str">
        <f>TRIM(CLEAN(amazon!P254))</f>
        <v>https://www.amazon.in/Storite-Feet-Micro-USB-Cable/dp/B07924P3C5/ref=sr_1_292?qid=1672909139&amp;s=electronics&amp;sr=1-292</v>
      </c>
    </row>
    <row r="255" spans="1:23">
      <c r="A255" t="str">
        <f>amazon!A255</f>
        <v>B08N1WL9XW</v>
      </c>
      <c r="B255" t="str">
        <f>PROPER(amazon!B255)</f>
        <v>Flix (Beetel) 3In1 (Type C|Micro|Iphone Lightening) Textured Pattern 3A Fast Charging Cable With Qc &amp; Pd Support For Type C,Micro Usb &amp; Lightning Iphone Cable,Made In India,1.5 Meter Long Cable(T101)</v>
      </c>
      <c r="C255" t="str">
        <f>PROPER(amazon!C255)</f>
        <v>Computers&amp;Accessories|Accessories&amp;Peripherals|Cables&amp;Accessories|Cables|Usbcables</v>
      </c>
      <c r="D255" t="s">
        <v>13080</v>
      </c>
      <c r="E255" t="s">
        <v>13081</v>
      </c>
      <c r="F255" t="s">
        <v>13082</v>
      </c>
      <c r="G255" t="s">
        <v>13083</v>
      </c>
      <c r="H255" s="8">
        <f>amazon!D255</f>
        <v>182</v>
      </c>
      <c r="I255" s="8" t="str">
        <f>IF(CleanAmazon[[#This Row],[Discounted_Price]]&lt;200,"&lt;₹200",IF(OR(CleanAmazon[[#This Row],[Discounted_Price]]=200,CleanAmazon[[#This Row],[Discounted_Price]]&lt;=500),"₹200 - ₹500","&gt;₹500"))</f>
        <v>&lt;₹200</v>
      </c>
      <c r="J255" s="8">
        <f>amazon!E255</f>
        <v>599</v>
      </c>
      <c r="K255" s="10">
        <f>amazon!F255</f>
        <v>0.7</v>
      </c>
      <c r="L255" t="str">
        <f>IF(CleanAmazon[[#This Row],[Discount_Percentage]]&gt;=50%,"50% or More","&lt;50%")</f>
        <v>50% or More</v>
      </c>
      <c r="M255" s="7">
        <f>amazon!G255</f>
        <v>4</v>
      </c>
      <c r="N255" s="4">
        <f>amazon!H255</f>
        <v>9378</v>
      </c>
      <c r="O255" s="8">
        <f>CleanAmazon[[#This Row],[Actual_Price]]*CleanAmazon[[#This Row],[Rating_Count]]</f>
        <v>5617422</v>
      </c>
      <c r="P255" t="str">
        <f>PROPER(amazon!I255)</f>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v>
      </c>
      <c r="Q255" t="str">
        <f>amazon!J255</f>
        <v>AHIKJUDTVJ4T6DV6IUGFYZ5LXMPA,AE55KTFVNXYFD5FPYWP2OUPEYNPQ,AEBWA5I4QFCA3P3OBEPMELBGN4GQ,AHMGAC6QM62UXNEOCZIHLHSXPP2Q,AFHROSCGIXUPV3FYQ7H5QOD46Q7Q,AEAMIR3CMSA32IDEINSJKHRNANTA,AF355FTXYAKFH5NYPRTE7SL3WO3Q,AG5DWPD54QGSLWJ6QUFERLPNAX4Q</v>
      </c>
      <c r="R255" t="str">
        <f>PROPER(amazon!K255)</f>
        <v>$@|\|To$|-|,Sethu Madhav,Akash Thakur,Burger Planet,Justice ‚Öñô∏È,Indrajyoti D.,Aditya Kumar,E.C.George</v>
      </c>
      <c r="S255" t="str">
        <f>amazon!L255</f>
        <v>R3F4T5TRYPTMIG,R3DQIEC603E7AY,R1O4Z15FD40PV5,RDVX50PD4CTFE,R3H6WKG0TA5CGU,R3Q3L1KP5QWPV3,RU0LU2PAIIME,R20FTANBPFA653</v>
      </c>
      <c r="T255" t="str">
        <f>PROPER(amazon!M255)</f>
        <v>Worked On Iphone 7 And Didn‚Äôt Work On Xr,Good One,Dull Physical Looks,Just Buy It,Go For It,About The Product,Get Charging Cable At The Price,Working Well.</v>
      </c>
      <c r="U255" t="str">
        <f>PROPER(amazon!N255)</f>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V255" t="str">
        <f>TRIM(CLEAN(amazon!O255))</f>
        <v>https://m.media-amazon.com/images/W/WEBP_402378-T1/images/I/31-ACQj+oDL._SY445_SX342_.jpg</v>
      </c>
      <c r="W255" t="str">
        <f>TRIM(CLEAN(amazon!P255))</f>
        <v>https://www.amazon.in/FLiX-Textured-charging-Lightning-Smartphones/dp/B08N1WL9XW/ref=sr_1_293?qid=1672909139&amp;s=electronics&amp;sr=1-293</v>
      </c>
    </row>
    <row r="256" spans="1:23">
      <c r="A256" t="str">
        <f>amazon!A256</f>
        <v>B07VVXJ2P5</v>
      </c>
      <c r="B256" t="str">
        <f>PROPER(amazon!B256)</f>
        <v>Svm Products Unbreakable Set Top Box Stand With Dual Remote Holder (Black)</v>
      </c>
      <c r="C256" t="str">
        <f>PROPER(amazon!C256)</f>
        <v>Electronics|Hometheater,Tv&amp;Video|Accessories|Tvmounts,Stands&amp;Turntables|Tvwall&amp;Ceilingmounts</v>
      </c>
      <c r="D256" t="s">
        <v>13088</v>
      </c>
      <c r="E256" t="s">
        <v>13089</v>
      </c>
      <c r="F256" t="s">
        <v>13090</v>
      </c>
      <c r="G256" t="s">
        <v>13096</v>
      </c>
      <c r="H256" s="8">
        <f>amazon!D256</f>
        <v>96</v>
      </c>
      <c r="I256" s="8" t="str">
        <f>IF(CleanAmazon[[#This Row],[Discounted_Price]]&lt;200,"&lt;₹200",IF(OR(CleanAmazon[[#This Row],[Discounted_Price]]=200,CleanAmazon[[#This Row],[Discounted_Price]]&lt;=500),"₹200 - ₹500","&gt;₹500"))</f>
        <v>&lt;₹200</v>
      </c>
      <c r="J256" s="8">
        <f>amazon!E256</f>
        <v>399</v>
      </c>
      <c r="K256" s="10">
        <f>amazon!F256</f>
        <v>0.76</v>
      </c>
      <c r="L256" t="str">
        <f>IF(CleanAmazon[[#This Row],[Discount_Percentage]]&gt;=50%,"50% or More","&lt;50%")</f>
        <v>50% or More</v>
      </c>
      <c r="M256" s="7">
        <f>amazon!G256</f>
        <v>3.6</v>
      </c>
      <c r="N256" s="4">
        <f>amazon!H256</f>
        <v>1796</v>
      </c>
      <c r="O256" s="8">
        <f>CleanAmazon[[#This Row],[Actual_Price]]*CleanAmazon[[#This Row],[Rating_Count]]</f>
        <v>716604</v>
      </c>
      <c r="P256" t="str">
        <f>PROPER(amazon!I256)</f>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v>
      </c>
      <c r="Q256" t="str">
        <f>amazon!J256</f>
        <v>AECWBGFECHOEYECHQGPMWRYNKHYQ,AGIWNT5SLEHW7HVLBDY6H32XJ45Q,AECOFAMXWUJ62CI4VQJU5W7NVTZA,AHFBQWP65RDAIAOAYV35FWWX2G5Q,AHCM6KUAHF5H7Q67KH4KOCVDTVQA,AFABD2LOIXHYSDVJ7SQSDEH2MXLA,AEEIGWJVASSHYBL4QVIVIRRLJHKQ,AELPNPI6Q3WXYTFZ3FYVTQCHIV5A</v>
      </c>
      <c r="R256" t="str">
        <f>PROPER(amazon!K256)</f>
        <v>Samadhan Patil,Arun,Govind,Kishor Wankhade,Rawal Singh Bhati,Naryain,Renuka,Shim</v>
      </c>
      <c r="S256" t="str">
        <f>amazon!L256</f>
        <v>R27SWYIOUU9JGH,R3CV6G8SG8GVG0,R3FH44SD2VCUCM,R24U6J35ZGRJVD,RXSYAGW0AG5GO,RNRX90QGDJCVW,R25VGDOTPHFDDQ,R3AUZEPO4WZLD3</v>
      </c>
      <c r="T256" t="str">
        <f>PROPER(amazon!M256)</f>
        <v>Good Product,Average Product Quality,Good,Good Product,Nice Product,Nice Product,Super Product S,Set Up Box Wall Mounted Without Screws</v>
      </c>
      <c r="U256" t="str">
        <f>PROPER(amazon!N256)</f>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v>
      </c>
      <c r="V256" t="str">
        <f>TRIM(CLEAN(amazon!O256))</f>
        <v>https://m.media-amazon.com/images/I/41QvckgGiCL._SY300_SX300_QL70_FMwebp_.jpg</v>
      </c>
      <c r="W256" t="str">
        <f>TRIM(CLEAN(amazon!P256))</f>
        <v>https://www.amazon.in/SVM-Products-Premium-Quality-Unbreakable/dp/B07VVXJ2P5/ref=sr_1_300?qid=1672909139&amp;s=electronics&amp;sr=1-300</v>
      </c>
    </row>
    <row r="257" spans="1:23">
      <c r="A257" t="str">
        <f>amazon!A257</f>
        <v>B0BC8BQ432</v>
      </c>
      <c r="B257" t="str">
        <f>PROPER(amazon!B257)</f>
        <v>Vu 164 Cm (65 Inches) The Gloled Series 4K Smart Led Google Tv 65Gloled (Grey)</v>
      </c>
      <c r="C257" t="str">
        <f>PROPER(amazon!C257)</f>
        <v>Electronics|Hometheater,Tv&amp;Video|Televisions|Smarttelevisions</v>
      </c>
      <c r="D257" t="s">
        <v>13088</v>
      </c>
      <c r="E257" t="s">
        <v>13089</v>
      </c>
      <c r="F257" t="s">
        <v>13092</v>
      </c>
      <c r="G257" t="s">
        <v>13093</v>
      </c>
      <c r="H257" s="8">
        <f>amazon!D257</f>
        <v>54990</v>
      </c>
      <c r="I257" s="8" t="str">
        <f>IF(CleanAmazon[[#This Row],[Discounted_Price]]&lt;200,"&lt;₹200",IF(OR(CleanAmazon[[#This Row],[Discounted_Price]]=200,CleanAmazon[[#This Row],[Discounted_Price]]&lt;=500),"₹200 - ₹500","&gt;₹500"))</f>
        <v>&gt;₹500</v>
      </c>
      <c r="J257" s="8">
        <f>amazon!E257</f>
        <v>85000</v>
      </c>
      <c r="K257" s="10">
        <f>amazon!F257</f>
        <v>0.35</v>
      </c>
      <c r="L257" t="str">
        <f>IF(CleanAmazon[[#This Row],[Discount_Percentage]]&gt;=50%,"50% or More","&lt;50%")</f>
        <v>&lt;50%</v>
      </c>
      <c r="M257" s="7">
        <f>amazon!G257</f>
        <v>4.3</v>
      </c>
      <c r="N257" s="4">
        <f>amazon!H257</f>
        <v>3587</v>
      </c>
      <c r="O257" s="8">
        <f>CleanAmazon[[#This Row],[Actual_Price]]*CleanAmazon[[#This Row],[Rating_Count]]</f>
        <v>304895000</v>
      </c>
      <c r="P257" t="str">
        <f>PROPER(amazon!I257)</f>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Q257" t="str">
        <f>amazon!J257</f>
        <v>AHY6AK5LXBTGXDDXSU57ISMDW55Q,AGULFHMPCHCL32WCIP4GEGWFVZEQ,AFVZXMXYRXVM3VBDLGX45W34GQ4Q,AFT4N4FD4G7EYIOZIYP6KBRGU66A</v>
      </c>
      <c r="R257" t="str">
        <f>PROPER(amazon!K257)</f>
        <v>Utdbuzz,Mukund Nagvenkar,S.R K.,Pruthvi Raj Goud</v>
      </c>
      <c r="S257" t="str">
        <f>amazon!L257</f>
        <v>R2G4T57OLXDVPL,R3IQ8PWVTWENBY,RH6UHEBP622FT,R3RHA159FH0SOQ</v>
      </c>
      <c r="T257" t="str">
        <f>PROPER(amazon!M257)</f>
        <v>Good Tv For The Price. (But My Experience Was Not Perfect),Good But Not Best  @!@,Decent Tv For The Price But Misses On Basic Smart Features,Perfect One In Our Budget. Speedy And Customer Friendly Approach From Vu</v>
      </c>
      <c r="U257" t="str">
        <f>PROPER(amazon!N257)</f>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v>
      </c>
      <c r="V257" t="str">
        <f>TRIM(CLEAN(amazon!O257))</f>
        <v>https://m.media-amazon.com/images/W/WEBP_402378-T2/images/I/41pdZIhY+gL._SY300_SX300_.jpg</v>
      </c>
      <c r="W257" t="str">
        <f>TRIM(CLEAN(amazon!P257))</f>
        <v>https://www.amazon.in/VU-inches-GloLED-Google-65GloLED/dp/B0BC8BQ432/ref=sr_1_302?qid=1672909139&amp;s=electronics&amp;sr=1-302</v>
      </c>
    </row>
    <row r="258" spans="1:23">
      <c r="A258" t="str">
        <f>amazon!A258</f>
        <v>B06XFTHCNY</v>
      </c>
      <c r="B258" t="str">
        <f>PROPER(amazon!B258)</f>
        <v>Cablecreation Rca To 3.5Mm Male Audio Cable, 3.5Mm To 2Rca Cable Male Rca Cable,Y Splitter Stereo Jack Cable For Home Theater,Subwoofer, Receiver, Speakers And More (3Feet/0.9Meter,Black)</v>
      </c>
      <c r="C258" t="str">
        <f>PROPER(amazon!C258)</f>
        <v>Electronics|Hometheater,Tv&amp;Video|Accessories|Cables|Rcacables</v>
      </c>
      <c r="D258" t="s">
        <v>13088</v>
      </c>
      <c r="E258" t="s">
        <v>13089</v>
      </c>
      <c r="F258" t="s">
        <v>13090</v>
      </c>
      <c r="G258" t="s">
        <v>13083</v>
      </c>
      <c r="H258" s="8">
        <f>amazon!D258</f>
        <v>439</v>
      </c>
      <c r="I258" s="8" t="str">
        <f>IF(CleanAmazon[[#This Row],[Discounted_Price]]&lt;200,"&lt;₹200",IF(OR(CleanAmazon[[#This Row],[Discounted_Price]]=200,CleanAmazon[[#This Row],[Discounted_Price]]&lt;=500),"₹200 - ₹500","&gt;₹500"))</f>
        <v>₹200 - ₹500</v>
      </c>
      <c r="J258" s="8">
        <f>amazon!E258</f>
        <v>758</v>
      </c>
      <c r="K258" s="10">
        <f>amazon!F258</f>
        <v>0.42</v>
      </c>
      <c r="L258" t="str">
        <f>IF(CleanAmazon[[#This Row],[Discount_Percentage]]&gt;=50%,"50% or More","&lt;50%")</f>
        <v>&lt;50%</v>
      </c>
      <c r="M258" s="7">
        <f>amazon!G258</f>
        <v>4.2</v>
      </c>
      <c r="N258" s="4">
        <f>amazon!H258</f>
        <v>4296</v>
      </c>
      <c r="O258" s="8">
        <f>CleanAmazon[[#This Row],[Actual_Price]]*CleanAmazon[[#This Row],[Rating_Count]]</f>
        <v>3256368</v>
      </c>
      <c r="P258" t="str">
        <f>PROPER(amazon!I258)</f>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v>
      </c>
      <c r="Q258" t="str">
        <f>amazon!J258</f>
        <v>AH3JHXC477GL3HYXL4XPOZS5SXRQ,AGRRZMYNQM2QIJEBJO3W773FCOLA,AE3OXM4Y3HH35IJQENWQU5RQFS7A,AFBW4KT3H6ZMT3WZRTRIDEV7K7WA,AE6MJCSRJU3RFLB23P6WJWLZ6GBQ,AE7Y2H4FKICIHTQWHKJTBPPJXTTQ,AGHNCNSJPWIRLZVEL62ATH5PNLKA,AG76ORLKGH52WYE2ATIRZOSVEZXA</v>
      </c>
      <c r="R258" t="str">
        <f>PROPER(amazon!K258)</f>
        <v>Arun Rajappa,Ashish Singh,Venky Iyer,Tushar Goel,Uday Vasant Gosavi,Venkatasubramanya Narayana,Samuel Abhishek,Dr M.</v>
      </c>
      <c r="S258" t="str">
        <f>amazon!L258</f>
        <v>RMD97V7ZXPVBW,R334FL43ACWCPH,R1L5CFYAFEBGQY,RM3DGSI1GEJ08,R26V5SMXYSE953,R22PXYQOJSGDO8,RMV4FW2P0WYMA,R2P66UQNR7EV9H</v>
      </c>
      <c r="T258" t="str">
        <f>PROPER(amazon!M258)</f>
        <v>Good Built Quality Product.,Good Quality Cable,Useful Product But Plz Check The Output Ports In Ur Tv,Nice Product,Good,Very Good,Good Quality,Best Ever</v>
      </c>
      <c r="U258" t="str">
        <f>PROPER(amazon!N258)</f>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v>
      </c>
      <c r="V258" t="str">
        <f>TRIM(CLEAN(amazon!O258))</f>
        <v>https://m.media-amazon.com/images/I/41Bh7qwDUmL._SY445_SX342_QL70_FMwebp_.jpg</v>
      </c>
      <c r="W258" t="str">
        <f>TRIM(CLEAN(amazon!P258))</f>
        <v>https://www.amazon.in/Cablecreation-Audio-Cable-3-5mm-2-Male/dp/B06XFTHCNY/ref=sr_1_305?qid=1672909139&amp;s=electronics&amp;sr=1-305</v>
      </c>
    </row>
    <row r="259" spans="1:23">
      <c r="A259" t="str">
        <f>amazon!A259</f>
        <v>B08CT62BM1</v>
      </c>
      <c r="B259" t="str">
        <f>PROPER(amazon!B259)</f>
        <v>Wayona Usb Type C Fast Charging Cable Charger Cord 3A Qc 3.0 Data Cable Compatible With Samsung Galaxy S10E S10 S9 S8 S20 Plus, Note 10 9 8, M51 A40 A50 A70, Moto G7 G8 (1M, Grey)</v>
      </c>
      <c r="C259" t="str">
        <f>PROPER(amazon!C259)</f>
        <v>Computers&amp;Accessories|Accessories&amp;Peripherals|Cables&amp;Accessories|Cables|Usbcables</v>
      </c>
      <c r="D259" t="s">
        <v>13080</v>
      </c>
      <c r="E259" t="s">
        <v>13081</v>
      </c>
      <c r="F259" t="s">
        <v>13082</v>
      </c>
      <c r="G259" t="s">
        <v>13083</v>
      </c>
      <c r="H259" s="8">
        <f>amazon!D259</f>
        <v>299</v>
      </c>
      <c r="I259" s="8" t="str">
        <f>IF(CleanAmazon[[#This Row],[Discounted_Price]]&lt;200,"&lt;₹200",IF(OR(CleanAmazon[[#This Row],[Discounted_Price]]=200,CleanAmazon[[#This Row],[Discounted_Price]]&lt;=500),"₹200 - ₹500","&gt;₹500"))</f>
        <v>₹200 - ₹500</v>
      </c>
      <c r="J259" s="8">
        <f>amazon!E259</f>
        <v>999</v>
      </c>
      <c r="K259" s="10">
        <f>amazon!F259</f>
        <v>0.7</v>
      </c>
      <c r="L259" t="str">
        <f>IF(CleanAmazon[[#This Row],[Discount_Percentage]]&gt;=50%,"50% or More","&lt;50%")</f>
        <v>50% or More</v>
      </c>
      <c r="M259" s="7">
        <f>amazon!G259</f>
        <v>4.3</v>
      </c>
      <c r="N259" s="4">
        <f>amazon!H259</f>
        <v>2651</v>
      </c>
      <c r="O259" s="8">
        <f>CleanAmazon[[#This Row],[Actual_Price]]*CleanAmazon[[#This Row],[Rating_Count]]</f>
        <v>2648349</v>
      </c>
      <c r="P259" t="str">
        <f>PROPER(amazon!I259)</f>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v>
      </c>
      <c r="Q259" t="str">
        <f>amazon!J259</f>
        <v>AFVNMGQ2XHQL55BFESLIHGPCW6LA,AFRUZM3EU3T6M7HFW6MUXQKJBZCQ,AHJB3PWCLPLMFBNCOPP5AM3TSXOQ,AEXFWMXY2NPLRI3QKEROSZZJWUAA,AHSN2AJ6A7NQLUJMH7YBD6WG7L5Q,AHKEHV7YSGK2ZCMEUQYS6LJNURKA,AGLZGGJLEO2WGEMX4KZCFNEJX64A,AHTHJF5RGJRHAKXOHA6Q2ZFKXOWA</v>
      </c>
      <c r="R259" t="str">
        <f>PROPER(amazon!K259)</f>
        <v>Soumya R.,Sivaramakrishnan C,Shradha Nair,Mohammed Rameezuddin,Ar,Vivek,Riyas R.,Amazon Customer</v>
      </c>
      <c r="S259" t="str">
        <f>amazon!L259</f>
        <v>R1LNA5SHXIW7IM,RGCS38FNYUI9H,R2WOUJZTB4QW94,R3RWH85AAMCDDX,R3GRJEKOICA3B1,RST6G0XZXY8O3,R24V8P9TKOO83N,R1AT2O4Q8I5DEY</v>
      </c>
      <c r="T259" t="str">
        <f>PROPER(amazon!M259)</f>
        <v>Worth The Money Spent,Nice Product Also The Sterdiness Good As Expected.,Not The Correct Charger For Samsung S9,Nice Product,Superb,Doubts On Fast Charging,One Time Purchase,Good Product</v>
      </c>
      <c r="U259" t="str">
        <f>PROPER(amazon!N259)</f>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v>
      </c>
      <c r="V259" t="str">
        <f>TRIM(CLEAN(amazon!O259))</f>
        <v>https://m.media-amazon.com/images/I/416qO6VZHgL._SX300_SY300_QL70_FMwebp_.jpg</v>
      </c>
      <c r="W259" t="str">
        <f>TRIM(CLEAN(amazon!P259))</f>
        <v>https://www.amazon.in/Wayona-Charging-Charger-Samsung-Galaxy/dp/B08CT62BM1/ref=sr_1_326?qid=1672909140&amp;s=electronics&amp;sr=1-326</v>
      </c>
    </row>
    <row r="260" spans="1:23">
      <c r="A260" t="str">
        <f>amazon!A260</f>
        <v>B07CRL2GY6</v>
      </c>
      <c r="B260" t="str">
        <f>PROPER(amazon!B260)</f>
        <v>Boat Rugged V3 Braided Micro Usb Cable (Pearl White)</v>
      </c>
      <c r="C260" t="str">
        <f>PROPER(amazon!C260)</f>
        <v>Computers&amp;Accessories|Accessories&amp;Peripherals|Cables&amp;Accessories|Cables|Usbcables</v>
      </c>
      <c r="D260" t="s">
        <v>13080</v>
      </c>
      <c r="E260" t="s">
        <v>13081</v>
      </c>
      <c r="F260" t="s">
        <v>13082</v>
      </c>
      <c r="G260" t="s">
        <v>13083</v>
      </c>
      <c r="H260" s="8">
        <f>amazon!D260</f>
        <v>299</v>
      </c>
      <c r="I260" s="8" t="str">
        <f>IF(CleanAmazon[[#This Row],[Discounted_Price]]&lt;200,"&lt;₹200",IF(OR(CleanAmazon[[#This Row],[Discounted_Price]]=200,CleanAmazon[[#This Row],[Discounted_Price]]&lt;=500),"₹200 - ₹500","&gt;₹500"))</f>
        <v>₹200 - ₹500</v>
      </c>
      <c r="J260" s="8">
        <f>amazon!E260</f>
        <v>799</v>
      </c>
      <c r="K260" s="10">
        <f>amazon!F260</f>
        <v>0.63</v>
      </c>
      <c r="L260" t="str">
        <f>IF(CleanAmazon[[#This Row],[Discount_Percentage]]&gt;=50%,"50% or More","&lt;50%")</f>
        <v>50% or More</v>
      </c>
      <c r="M260" s="7">
        <f>amazon!G260</f>
        <v>4.2</v>
      </c>
      <c r="N260" s="4">
        <f>amazon!H260</f>
        <v>94363</v>
      </c>
      <c r="O260" s="8">
        <f>CleanAmazon[[#This Row],[Actual_Price]]*CleanAmazon[[#This Row],[Rating_Count]]</f>
        <v>75396037</v>
      </c>
      <c r="P260" t="str">
        <f>PROPER(amazon!I260)</f>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Q260" t="str">
        <f>amazon!J260</f>
        <v>AEWAZDZZJLQUYVOVGBEUKSLXHQ5A,AG5HTSFRRE6NL3M5SGCUQBP7YSCA,AH725ST5NW2Y4JZPKUNTIJCUK2BA,AHV3TXIFCJPMS4D5JATCEUR266MQ,AGWIGDEMFIIUAOXYY2QATNBSUGHA,AFSTSLQUV4EVEXWKBOLEFHL2H5YQ,AGAKDNBHY2FKX7I4ACRGILU7QL7A,AFNWJUWJRHCC6HN52KMG5AKZY37Q</v>
      </c>
      <c r="R260" t="str">
        <f>PROPER(amazon!K260)</f>
        <v>Omkar Dhale,Jd,Hemalatha,Ajwadh A.,Amar Singh Chouhan,Ravi Siddan,Himanshu Goel,Udaykumar</v>
      </c>
      <c r="S260" t="str">
        <f>amazon!L260</f>
        <v>R3EEUZKKK9J36I,R3HJVYCLYOY554,REDECAZ7AMPQC,R1CLH2ULIVG5U3,R2DMKIBGFKBD6R,RC89B5IAJUTR5,R3B3DDON5FH8DS,R13WAEJDI5RS36</v>
      </c>
      <c r="T260" t="str">
        <f>PROPER(amazon!M260)</f>
        <v>Good Product,Good One,Nice,Really Nice Product,Very First Time Change,Good,Fine Product But Could Be Better,Very Nice It'S Charging Like Jet</v>
      </c>
      <c r="U260" t="str">
        <f>PROPER(amazon!N260)</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V260" t="str">
        <f>TRIM(CLEAN(amazon!O260))</f>
        <v>https://m.media-amazon.com/images/W/WEBP_402378-T1/images/I/31mfWNStU9L._SX300_SY300_QL70_FMwebp_.jpg</v>
      </c>
      <c r="W260" t="str">
        <f>TRIM(CLEAN(amazon!P260))</f>
        <v>https://www.amazon.in/Rugged-V3-Braided-Micro-Cable/dp/B07CRL2GY6/ref=sr_1_329?qid=1672909140&amp;s=electronics&amp;sr=1-329</v>
      </c>
    </row>
    <row r="261" spans="1:23">
      <c r="A261" t="str">
        <f>amazon!A261</f>
        <v>B07DWFX9YS</v>
      </c>
      <c r="B261" t="str">
        <f>PROPER(amazon!B261)</f>
        <v>Amazon Basics Usb A To Lightning Pvc Molded Nylon Mfi Certified Charging Cable (Black, 1.2 Meter)</v>
      </c>
      <c r="C261" t="str">
        <f>PROPER(amazon!C261)</f>
        <v>Computers&amp;Accessories|Accessories&amp;Peripherals|Cables&amp;Accessories|Cables|Usbcables</v>
      </c>
      <c r="D261" t="s">
        <v>13080</v>
      </c>
      <c r="E261" t="s">
        <v>13081</v>
      </c>
      <c r="F261" t="s">
        <v>13082</v>
      </c>
      <c r="G261" t="s">
        <v>13083</v>
      </c>
      <c r="H261" s="8">
        <f>amazon!D261</f>
        <v>789</v>
      </c>
      <c r="I261" s="8" t="str">
        <f>IF(CleanAmazon[[#This Row],[Discounted_Price]]&lt;200,"&lt;₹200",IF(OR(CleanAmazon[[#This Row],[Discounted_Price]]=200,CleanAmazon[[#This Row],[Discounted_Price]]&lt;=500),"₹200 - ₹500","&gt;₹500"))</f>
        <v>&gt;₹500</v>
      </c>
      <c r="J261" s="8">
        <f>amazon!E261</f>
        <v>1999</v>
      </c>
      <c r="K261" s="10">
        <f>amazon!F261</f>
        <v>0.61</v>
      </c>
      <c r="L261" t="str">
        <f>IF(CleanAmazon[[#This Row],[Discount_Percentage]]&gt;=50%,"50% or More","&lt;50%")</f>
        <v>50% or More</v>
      </c>
      <c r="M261" s="7">
        <f>amazon!G261</f>
        <v>4.2</v>
      </c>
      <c r="N261" s="4">
        <f>amazon!H261</f>
        <v>34540</v>
      </c>
      <c r="O261" s="8">
        <f>CleanAmazon[[#This Row],[Actual_Price]]*CleanAmazon[[#This Row],[Rating_Count]]</f>
        <v>69045460</v>
      </c>
      <c r="P261" t="str">
        <f>PROPER(amazon!I261)</f>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v>
      </c>
      <c r="Q261" t="str">
        <f>amazon!J261</f>
        <v>AEFJC2FTSOL3UWEG42NAOBRG5VTA,AFLEC3GF7O2FVX6GUCGKKV3TB4OQ,AE7XMCKQKQD4EJTIJ6INOTML43WQ,AGS22KKIZJIISSOCL3BTJ75RG4HA,AFFY22A65MTFPCUSS6I7HLIGXFBQ,AEL536EYPEYQO55ILXXRUTC3UETQ,AFK6DW5LVHZG5WLY6E4ZAQC4QKYQ,AFI2FV3AXQSNQA75L3GDFBY2RZPQ</v>
      </c>
      <c r="R261" t="str">
        <f>PROPER(amazon!K261)</f>
        <v>Dineshwar,Rubhaganth,Gurinder Singh,Nathan,Clyde,Shadkhans,K.S.Tanwar,Manish Malhotra</v>
      </c>
      <c r="S261" t="str">
        <f>amazon!L261</f>
        <v>R27FPYAT4QN865,R1YXRZNZVOXVNK,R22TFM41T4WQ02,R30MBA23XKW10R,R227WPCV784CRR,RKV5WXDU6KA7K,R3EB85UVVA528V,R2W2UXE7BVRBIH</v>
      </c>
      <c r="T261" t="str">
        <f>PROPER(amazon!M261)</f>
        <v>Looks More Durable,Cheap N Best,Good Length And Charging Speed.,Works,Works Like A Charm,Stopped Working,Good,Excellent Product</v>
      </c>
      <c r="U261" t="str">
        <f>PROPER(amazon!N261)</f>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v>
      </c>
      <c r="V261" t="str">
        <f>TRIM(CLEAN(amazon!O261))</f>
        <v>https://m.media-amazon.com/images/I/41jTlkBBf4L._SX300_SY300_QL70_FMwebp_.jpg</v>
      </c>
      <c r="W261" t="str">
        <f>TRIM(CLEAN(amazon!P261))</f>
        <v>https://www.amazon.in/AmazonBasics-Certified-Lightning-Charge-Collection/dp/B07DWFX9YS/ref=sr_1_333?qid=1672909140&amp;s=electronics&amp;sr=1-333</v>
      </c>
    </row>
    <row r="262" spans="1:23">
      <c r="A262" t="str">
        <f>amazon!A262</f>
        <v>B01D5H90L4</v>
      </c>
      <c r="B262" t="str">
        <f>PROPER(amazon!B262)</f>
        <v>Amazonbasics - High-Speed Male To Female Hdmi Extension Cable - 6 Feet</v>
      </c>
      <c r="C262" t="str">
        <f>PROPER(amazon!C262)</f>
        <v>Electronics|Hometheater,Tv&amp;Video|Accessories|Cables|Hdmicables</v>
      </c>
      <c r="D262" t="s">
        <v>13088</v>
      </c>
      <c r="E262" t="s">
        <v>13089</v>
      </c>
      <c r="F262" t="s">
        <v>13090</v>
      </c>
      <c r="G262" t="s">
        <v>13083</v>
      </c>
      <c r="H262" s="8">
        <f>amazon!D262</f>
        <v>299</v>
      </c>
      <c r="I262" s="8" t="str">
        <f>IF(CleanAmazon[[#This Row],[Discounted_Price]]&lt;200,"&lt;₹200",IF(OR(CleanAmazon[[#This Row],[Discounted_Price]]=200,CleanAmazon[[#This Row],[Discounted_Price]]&lt;=500),"₹200 - ₹500","&gt;₹500"))</f>
        <v>₹200 - ₹500</v>
      </c>
      <c r="J262" s="8">
        <f>amazon!E262</f>
        <v>700</v>
      </c>
      <c r="K262" s="10">
        <f>amazon!F262</f>
        <v>0.56999999999999995</v>
      </c>
      <c r="L262" t="str">
        <f>IF(CleanAmazon[[#This Row],[Discount_Percentage]]&gt;=50%,"50% or More","&lt;50%")</f>
        <v>50% or More</v>
      </c>
      <c r="M262" s="7">
        <f>amazon!G262</f>
        <v>4.4000000000000004</v>
      </c>
      <c r="N262" s="4">
        <f>amazon!H262</f>
        <v>8714</v>
      </c>
      <c r="O262" s="8">
        <f>CleanAmazon[[#This Row],[Actual_Price]]*CleanAmazon[[#This Row],[Rating_Count]]</f>
        <v>6099800</v>
      </c>
      <c r="P262" t="str">
        <f>PROPER(amazon!I262)</f>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v>
      </c>
      <c r="Q262" t="str">
        <f>amazon!J262</f>
        <v>AGLYU2PCAJAWMX2SQ7Z44TQCOB5A,AGDRICXTUNSMXWXMHQLN6OCXUMLA,AGSXMG2VUWYJ37O2V2GTTXLBETQA,AFEWCMFADY4UQITWK5LT2T7RG4UA,AGWS7IVUSEUAAU7PS2FBIPJEDX3A,AF34BSUCKPG3GK6ZXXDGJ7VMWZCQ,AF6Z372PW3REL4X6S6TJC6Y3RLIQ,AHEF5MO5EL3COCLOZA23CFG4IKVQ</v>
      </c>
      <c r="R262" t="str">
        <f>PROPER(amazon!K262)</f>
        <v>Vikas,Salil P.,Pesi Mehta,Dr.Sukhdev G. Punjabi,Satish Pasupuleti,Dr. N.,Harry Duggal,Nilesh</v>
      </c>
      <c r="S262" t="str">
        <f>amazon!L262</f>
        <v>RJP1JLG2KKDYM,RBF9VE36ZHRYW,RK5XMFM6GJ9ZP,R39LNRL9C8WCMD,R13YBJ0OTSIBZ,R3SDFVG2YU1A0K,R2PZVYUJIMAYM5,R2CXLZ0YOR6NZU</v>
      </c>
      <c r="T262" t="str">
        <f>PROPER(amazon!M262)</f>
        <v>Good Cable,This Amazon Basics Cable Does The Job Perfectly Well.,Good, Sturdy Cable,Necessary Product Connector Hdmi,Best Quality Cable I Have Had,Male To Female Hdmi Extension Cable,Very Nice Wire,Ultimate Connectivity.... Using More Than Couple Of Years...</v>
      </c>
      <c r="U262" t="str">
        <f>PROPER(amazon!N262)</f>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v>
      </c>
      <c r="V262" t="str">
        <f>TRIM(CLEAN(amazon!O262))</f>
        <v>https://m.media-amazon.com/images/I/41BIgj-8fML._SY300_SX300_QL70_FMwebp_.jpg</v>
      </c>
      <c r="W262" t="str">
        <f>TRIM(CLEAN(amazon!P262))</f>
        <v>https://www.amazon.in/AmazonBasics-High-Speed-Female-Extension-Cable/dp/B01D5H90L4/ref=sr_1_335?qid=1672909140&amp;s=electronics&amp;sr=1-335</v>
      </c>
    </row>
    <row r="263" spans="1:23">
      <c r="A263" t="str">
        <f>amazon!A263</f>
        <v>B07F1P8KNV</v>
      </c>
      <c r="B263" t="str">
        <f>PROPER(amazon!B263)</f>
        <v>Wayona Nylon Braided Usb Type C 3Ft 1M 3A Fast Charger Cable For Samsung Galaxy S9 S8 (Wc3Cb1, Black)</v>
      </c>
      <c r="C263" t="str">
        <f>PROPER(amazon!C263)</f>
        <v>Computers&amp;Accessories|Accessories&amp;Peripherals|Cables&amp;Accessories|Cables|Usbcables</v>
      </c>
      <c r="D263" t="s">
        <v>13080</v>
      </c>
      <c r="E263" t="s">
        <v>13081</v>
      </c>
      <c r="F263" t="s">
        <v>13082</v>
      </c>
      <c r="G263" t="s">
        <v>13083</v>
      </c>
      <c r="H263" s="8">
        <f>amazon!D263</f>
        <v>325</v>
      </c>
      <c r="I263" s="8" t="str">
        <f>IF(CleanAmazon[[#This Row],[Discounted_Price]]&lt;200,"&lt;₹200",IF(OR(CleanAmazon[[#This Row],[Discounted_Price]]=200,CleanAmazon[[#This Row],[Discounted_Price]]&lt;=500),"₹200 - ₹500","&gt;₹500"))</f>
        <v>₹200 - ₹500</v>
      </c>
      <c r="J263" s="8">
        <f>amazon!E263</f>
        <v>1099</v>
      </c>
      <c r="K263" s="10">
        <f>amazon!F263</f>
        <v>0.7</v>
      </c>
      <c r="L263" t="str">
        <f>IF(CleanAmazon[[#This Row],[Discount_Percentage]]&gt;=50%,"50% or More","&lt;50%")</f>
        <v>50% or More</v>
      </c>
      <c r="M263" s="7">
        <f>amazon!G263</f>
        <v>4.2</v>
      </c>
      <c r="N263" s="4">
        <f>amazon!H263</f>
        <v>10576</v>
      </c>
      <c r="O263" s="8">
        <f>CleanAmazon[[#This Row],[Actual_Price]]*CleanAmazon[[#This Row],[Rating_Count]]</f>
        <v>11623024</v>
      </c>
      <c r="P263" t="str">
        <f>PROPER(amazon!I263)</f>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v>
      </c>
      <c r="Q263" t="str">
        <f>amazon!J263</f>
        <v>AEXK37TSBFHSP2TYE63YPKETWQ7Q,AEKMVX2VDNNX4ZFXI67SGKMJGZAQ,AFEIIEKX6JEHS3CPGCSIYLGCNKFA,AFDYUQAM7Y56P4R5CREI5OBPHSLA,AGEPZSRFODWZ4XUTXO2HNWLJIMJA,AH25HG24NISHLQPFOZA77WS5CUFQ,AFZ7US7H622UBLYL4ZX2XEHT7FHQ,AFDDH5QGUJ2NHJZBIAPEQVUIQCKA</v>
      </c>
      <c r="R263" t="str">
        <f>PROPER(amazon!K263)</f>
        <v>Sunil Funde,Biju Abraham Thomas,Samir,Rahul Sharma,Avninder Singh,Tribhuvan More,N Patel,Bhavy Kachhadiya</v>
      </c>
      <c r="S263" t="str">
        <f>amazon!L263</f>
        <v>R10365HEDURWI9,R5RP542IMC4OI,RX2HFWXTTQDTS,R2636VYPMOZV9,RW2Z2YM3K8UV5,RVNGA0FEAXYHI,R2K7MABWMAQE26,R33YS4PO3JWU23</v>
      </c>
      <c r="T263" t="str">
        <f>PROPER(amazon!M263)</f>
        <v>Nice Product .,Good Quality Braided Cable, Vfm,Good Cord, But Has Earthing Issue,Ok,Good Product. Little Bit Fast Charger For Phones Like Redmi.,Fast Charging Is Working Properly,Money Value Product Üëå,Cable A Nice Product</v>
      </c>
      <c r="U263" t="str">
        <f>PROPER(amazon!N263)</f>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V263" t="str">
        <f>TRIM(CLEAN(amazon!O263))</f>
        <v>https://m.media-amazon.com/images/W/WEBP_402378-T1/images/I/41DXzzwydTL._SX300_SY300_QL70_FMwebp_.jpg</v>
      </c>
      <c r="W263" t="str">
        <f>TRIM(CLEAN(amazon!P263))</f>
        <v>https://www.amazon.in/Wayona-Charger-Samsung-Galaxy-Wc3Cb1/dp/B07F1P8KNV/ref=sr_1_338?qid=1672909141&amp;s=electronics&amp;sr=1-338</v>
      </c>
    </row>
    <row r="264" spans="1:23">
      <c r="A264" t="str">
        <f>amazon!A264</f>
        <v>B084N1BM9L</v>
      </c>
      <c r="B264" t="str">
        <f>PROPER(amazon!B264)</f>
        <v>Belkin Apple Certified Lightning To Usb Charge And Sync Tough Braided Cable For Iphone, Ipad, Air Pods, 3.3 Feet (1 Meters) ‚Äì Black</v>
      </c>
      <c r="C264" t="str">
        <f>PROPER(amazon!C264)</f>
        <v>Computers&amp;Accessories|Accessories&amp;Peripherals|Cables&amp;Accessories|Cables|Usbcables</v>
      </c>
      <c r="D264" t="s">
        <v>13080</v>
      </c>
      <c r="E264" t="s">
        <v>13081</v>
      </c>
      <c r="F264" t="s">
        <v>13082</v>
      </c>
      <c r="G264" t="s">
        <v>13083</v>
      </c>
      <c r="H264" s="8">
        <f>amazon!D264</f>
        <v>1299</v>
      </c>
      <c r="I264" s="8" t="str">
        <f>IF(CleanAmazon[[#This Row],[Discounted_Price]]&lt;200,"&lt;₹200",IF(OR(CleanAmazon[[#This Row],[Discounted_Price]]=200,CleanAmazon[[#This Row],[Discounted_Price]]&lt;=500),"₹200 - ₹500","&gt;₹500"))</f>
        <v>&gt;₹500</v>
      </c>
      <c r="J264" s="8">
        <f>amazon!E264</f>
        <v>1999</v>
      </c>
      <c r="K264" s="10">
        <f>amazon!F264</f>
        <v>0.35</v>
      </c>
      <c r="L264" t="str">
        <f>IF(CleanAmazon[[#This Row],[Discount_Percentage]]&gt;=50%,"50% or More","&lt;50%")</f>
        <v>&lt;50%</v>
      </c>
      <c r="M264" s="7">
        <f>amazon!G264</f>
        <v>4.4000000000000004</v>
      </c>
      <c r="N264" s="4">
        <f>amazon!H264</f>
        <v>7318</v>
      </c>
      <c r="O264" s="8">
        <f>CleanAmazon[[#This Row],[Actual_Price]]*CleanAmazon[[#This Row],[Rating_Count]]</f>
        <v>14628682</v>
      </c>
      <c r="P264" t="str">
        <f>PROPER(amazon!I264)</f>
        <v>The Belkin Difference: Pioneer In Technology And Innovation For 35 Years.</v>
      </c>
      <c r="Q264" t="str">
        <f>amazon!J264</f>
        <v>AHWC76VEMF5NNLUBQCANCBHLBRNQ,AEYYU3KIHUOI2TXTTMFGIGSO7Q6A,AGHDAMFVW6VIKXBXTJQO532AMIDQ,AEMWRPIH6QNSF63L73AYAG4BO74Q,AHF7VQLRU5JXP6RK73TKZND6LRXQ,AE4CY6H2MUWSFJ66OVTV6RBJCC3Q,AEZ3L5FPOTNXXQQKXUFH4PMJMXSA,AE7R6PIVOLTXM6HWGKPKBI7NBIVQ</v>
      </c>
      <c r="R264" t="str">
        <f>PROPER(amazon!K264)</f>
        <v>Vm,Dilip,The Mango Couple,Jogendra,Shashi Kumar,Ryan,Kannan,Santhosh</v>
      </c>
      <c r="S264" t="str">
        <f>amazon!L264</f>
        <v>R1CYG59TJESUGN,R2PIWJZ3LJ0NBY,R17UGMBKG3DWY5,R3QBLT1NI01FGR,RE3G53JY62RU4,R1AOJATXAKRAZG,R20GD0WE2KXSVM,R20VE3E3KEIW0K</v>
      </c>
      <c r="T264" t="str">
        <f>PROPER(amazon!M264)</f>
        <v>You Might Be Able To Get Away By Using Other Usb Too,Built Well But There Are Flaws.,Good Alternative For Apple Cable,Good Alternative,Best Buy,Good,Value For Money,Works As Advertised.</v>
      </c>
      <c r="U264" t="str">
        <f>PROPER(amazon!N264)</f>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v>
      </c>
      <c r="V264" t="str">
        <f>TRIM(CLEAN(amazon!O264))</f>
        <v>https://m.media-amazon.com/images/W/WEBP_402378-T2/images/I/31vIaLbBXmL._SY445_SX342_QL70_FMwebp_.jpg</v>
      </c>
      <c r="W264" t="str">
        <f>TRIM(CLEAN(amazon!P264))</f>
        <v>https://www.amazon.in/Belkin-Certified-Lightning-Braided-Meters-Black/dp/B084N1BM9L/ref=sr_1_340?qid=1672909141&amp;s=electronics&amp;sr=1-340</v>
      </c>
    </row>
    <row r="265" spans="1:23">
      <c r="A265" t="str">
        <f>amazon!A265</f>
        <v>B09F6D21BY</v>
      </c>
      <c r="B265" t="str">
        <f>PROPER(amazon!B265)</f>
        <v>7Seven Compatible Lg Tv Remote Suitable For Lg Non Magic Smart Tv Remote Control (Mouse &amp; Voice Non-Support) Mr20Ga Prime Video And Netflix Hotkeys</v>
      </c>
      <c r="C265" t="str">
        <f>PROPER(amazon!C265)</f>
        <v>Electronics|Hometheater,Tv&amp;Video|Accessories|Remotecontrols</v>
      </c>
      <c r="D265" t="s">
        <v>13088</v>
      </c>
      <c r="E265" t="s">
        <v>13089</v>
      </c>
      <c r="F265" t="s">
        <v>13090</v>
      </c>
      <c r="G265" t="s">
        <v>13094</v>
      </c>
      <c r="H265" s="8">
        <f>amazon!D265</f>
        <v>790</v>
      </c>
      <c r="I265" s="8" t="str">
        <f>IF(CleanAmazon[[#This Row],[Discounted_Price]]&lt;200,"&lt;₹200",IF(OR(CleanAmazon[[#This Row],[Discounted_Price]]=200,CleanAmazon[[#This Row],[Discounted_Price]]&lt;=500),"₹200 - ₹500","&gt;₹500"))</f>
        <v>&gt;₹500</v>
      </c>
      <c r="J265" s="8">
        <f>amazon!E265</f>
        <v>1999</v>
      </c>
      <c r="K265" s="10">
        <f>amazon!F265</f>
        <v>0.6</v>
      </c>
      <c r="L265" t="str">
        <f>IF(CleanAmazon[[#This Row],[Discount_Percentage]]&gt;=50%,"50% or More","&lt;50%")</f>
        <v>50% or More</v>
      </c>
      <c r="M265" s="7">
        <f>amazon!G265</f>
        <v>3</v>
      </c>
      <c r="N265" s="4">
        <f>amazon!H265</f>
        <v>103</v>
      </c>
      <c r="O265" s="8">
        <f>CleanAmazon[[#This Row],[Actual_Price]]*CleanAmazon[[#This Row],[Rating_Count]]</f>
        <v>205897</v>
      </c>
      <c r="P265" t="str">
        <f>PROPER(amazon!I265)</f>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v>
      </c>
      <c r="Q265" t="str">
        <f>amazon!J265</f>
        <v>AH7NTBDGAMGOFFADEVWJL3O4YQ2A,AEJUIUF6CYKRBWLSOPWPE7KMC3RA,AF45WMWXMOPN3ELUJ2H2N63JWKGA,AH6MPOEE6ICQG3RBULF7TOQVMMEA,AH7QLQDC5BMOKDDRGGWSEP3AQ6IQ,AEIXFEXXMTDJNPWUMOIEA34ZLC7Q,AEQV4U4ZGMGZOWC4RQSUQZGHYSHA,AG7DCRRGNMM7FSENOSNAQTVYBHPQ</v>
      </c>
      <c r="R265" t="str">
        <f>PROPER(amazon!K265)</f>
        <v>Jarlina Nath,Sona,Ranjit Harchekar,Myneni Suneeta,Prithvi,Srinivas,Upender,Ishita Bhadana</v>
      </c>
      <c r="S265" t="str">
        <f>amazon!L265</f>
        <v>R1S2PH1JD9B9XB,R3UUKCS12Q0B9X,R16YH8SVJU5W61,R32XCAYQRNE0Q3,R1FQD9T17LXHLF,R17H2I7PYTIEIA,RWEPEYF95XCK9,R14CFFXT17UAJI</v>
      </c>
      <c r="T265" t="str">
        <f>PROPER(amazon!M265)</f>
        <v>Not Good,No Voice Recognition, No Pointer Ray As In Original Lg Remote. These Features Are Not Included,Best Product,Not Working Properly,Doesnt Work, Dont Buy,It Doesn‚Äôt Have Pointer,Not Working Properly,Just Perfect</v>
      </c>
      <c r="U265" t="str">
        <f>PROPER(amazon!N265)</f>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v>
      </c>
      <c r="V265" t="str">
        <f>TRIM(CLEAN(amazon!O265))</f>
        <v>https://m.media-amazon.com/images/W/WEBP_402378-T2/images/I/315sEpeo50L._SX300_SY300_QL70_FMwebp_.jpg</v>
      </c>
      <c r="W265" t="str">
        <f>TRIM(CLEAN(amazon!P265))</f>
        <v>https://www.amazon.in/Compatible-Suitable-Control-Non-Support-Netflix/dp/B09F6D21BY/ref=sr_1_344?qid=1672909141&amp;s=electronics&amp;sr=1-344</v>
      </c>
    </row>
    <row r="266" spans="1:23">
      <c r="A266" t="str">
        <f>amazon!A266</f>
        <v>B09LQQYNZQ</v>
      </c>
      <c r="B266" t="str">
        <f>PROPER(amazon!B266)</f>
        <v>Realme Smart Tv Stick 4K</v>
      </c>
      <c r="C266" t="str">
        <f>PROPER(amazon!C266)</f>
        <v>Electronics|Homeaudio|Mediastreamingdevices|Streamingclients</v>
      </c>
      <c r="D266" t="s">
        <v>13088</v>
      </c>
      <c r="E266" t="s">
        <v>13099</v>
      </c>
      <c r="F266" t="s">
        <v>13109</v>
      </c>
      <c r="G266" t="s">
        <v>13110</v>
      </c>
      <c r="H266" s="8">
        <f>amazon!D266</f>
        <v>4699</v>
      </c>
      <c r="I266" s="8" t="str">
        <f>IF(CleanAmazon[[#This Row],[Discounted_Price]]&lt;200,"&lt;₹200",IF(OR(CleanAmazon[[#This Row],[Discounted_Price]]=200,CleanAmazon[[#This Row],[Discounted_Price]]&lt;=500),"₹200 - ₹500","&gt;₹500"))</f>
        <v>&gt;₹500</v>
      </c>
      <c r="J266" s="8">
        <f>amazon!E266</f>
        <v>4699</v>
      </c>
      <c r="K266" s="10">
        <f>amazon!F266</f>
        <v>0</v>
      </c>
      <c r="L266" t="str">
        <f>IF(CleanAmazon[[#This Row],[Discount_Percentage]]&gt;=50%,"50% or More","&lt;50%")</f>
        <v>&lt;50%</v>
      </c>
      <c r="M266" s="7">
        <f>amazon!G266</f>
        <v>4.5</v>
      </c>
      <c r="N266" s="4">
        <f>amazon!H266</f>
        <v>224</v>
      </c>
      <c r="O266" s="8">
        <f>CleanAmazon[[#This Row],[Actual_Price]]*CleanAmazon[[#This Row],[Rating_Count]]</f>
        <v>1052576</v>
      </c>
      <c r="P266" t="str">
        <f>PROPER(amazon!I266)</f>
        <v>Type: Hdmi|Power Requirement: Dc 5 V|Number Of Devices Supported: 1</v>
      </c>
      <c r="Q266" t="str">
        <f>amazon!J266</f>
        <v>AGIZGHZQQHZLE5L3CHVG7RHBP32Q,AEQ6N6MXEZYWGKZZIWZW2I75WFGQ,AEFAY7OKZJMR544YASL7AUXA7ZOQ,AG2XLW3HTVW2IH3H6AVNZMR3HQYQ</v>
      </c>
      <c r="R266" t="str">
        <f>PROPER(amazon!K266)</f>
        <v>Sayan Dutta,Harish,Saurabh Majumdar,Ajay Kumar Gupta</v>
      </c>
      <c r="S266" t="str">
        <f>amazon!L266</f>
        <v>R1PBLR66RA2JLZ,R2Q6NGR94WBB6N,R2DIHIFERXYMB,R3C50JNQ3ZC6R9</v>
      </c>
      <c r="T266" t="str">
        <f>PROPER(amazon!M266)</f>
        <v>Great Product,Very Good And Working Very Nice,Horrible User Experience On Account Of Poor Hardware,Not Worthy. Laggy Sometimes</v>
      </c>
      <c r="U266" t="str">
        <f>PROPER(amazon!N266)</f>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v>
      </c>
      <c r="V266" t="str">
        <f>TRIM(CLEAN(amazon!O266))</f>
        <v>https://m.media-amazon.com/images/W/WEBP_402378-T2/images/I/31M+JM+KZIL._SY300_SX300_.jpg</v>
      </c>
      <c r="W266" t="str">
        <f>TRIM(CLEAN(amazon!P266))</f>
        <v>https://www.amazon.in/Realme-Smart-TV-Stick-4K/dp/B09LQQYNZQ/ref=sr_1_352?qid=1672909141&amp;s=electronics&amp;sr=1-352</v>
      </c>
    </row>
    <row r="267" spans="1:23">
      <c r="A267" t="str">
        <f>amazon!A267</f>
        <v>B0BC9BW512</v>
      </c>
      <c r="B267" t="str">
        <f>PROPER(amazon!B267)</f>
        <v>Acer 100 Cm (40 Inches) P Series Full Hd Android Smart Led Tv Ar40Ar2841Fdfl (Black)</v>
      </c>
      <c r="C267" t="str">
        <f>PROPER(amazon!C267)</f>
        <v>Electronics|Hometheater,Tv&amp;Video|Televisions|Smarttelevisions</v>
      </c>
      <c r="D267" t="s">
        <v>13088</v>
      </c>
      <c r="E267" t="s">
        <v>13089</v>
      </c>
      <c r="F267" t="s">
        <v>13092</v>
      </c>
      <c r="G267" t="s">
        <v>13093</v>
      </c>
      <c r="H267" s="8">
        <f>amazon!D267</f>
        <v>18999</v>
      </c>
      <c r="I267" s="8" t="str">
        <f>IF(CleanAmazon[[#This Row],[Discounted_Price]]&lt;200,"&lt;₹200",IF(OR(CleanAmazon[[#This Row],[Discounted_Price]]=200,CleanAmazon[[#This Row],[Discounted_Price]]&lt;=500),"₹200 - ₹500","&gt;₹500"))</f>
        <v>&gt;₹500</v>
      </c>
      <c r="J267" s="8">
        <f>amazon!E267</f>
        <v>24990</v>
      </c>
      <c r="K267" s="10">
        <f>amazon!F267</f>
        <v>0.24</v>
      </c>
      <c r="L267" t="str">
        <f>IF(CleanAmazon[[#This Row],[Discount_Percentage]]&gt;=50%,"50% or More","&lt;50%")</f>
        <v>&lt;50%</v>
      </c>
      <c r="M267" s="7">
        <f>amazon!G267</f>
        <v>4.3</v>
      </c>
      <c r="N267" s="4">
        <f>amazon!H267</f>
        <v>4702</v>
      </c>
      <c r="O267" s="8">
        <f>CleanAmazon[[#This Row],[Actual_Price]]*CleanAmazon[[#This Row],[Rating_Count]]</f>
        <v>117502980</v>
      </c>
      <c r="P267" t="str">
        <f>PROPER(amazon!I267)</f>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Q267" t="str">
        <f>amazon!J267</f>
        <v>AFSMISGEYDYIP3Z42UTQU4AKOYZQ,AF5ILQY4KFDTO5XHHBJ42W5DXCZQ,AFBK3X6D3AHEHSYYXPL4L6JEMSLQ,AFNB6YVNGE6IT3AWQVSIG2TJ5L3Q,AGGKMIGXUM3JRNVY7HZ3JHPJ7WTQ,AFMECPERM2GI2XQJSBWEPZKODISQ,AETPKXNOTUEX5GH7WL7XQHDR5M7Q,AERFCJ6BOMVO5YW5XM5Z2ESOIK3A</v>
      </c>
      <c r="R267" t="str">
        <f>PROPER(amazon!K267)</f>
        <v>Ayush,Rohit A.,Kedar,Haran,Santosh Ghante,Krishnendu,Harindra,Sangamesh</v>
      </c>
      <c r="S267" t="str">
        <f>amazon!L267</f>
        <v>R1EBS3566VCSCG,R24MB66WRPSN2A,R25UU2M1B9BO5X,R1NXW7PGVND2LE,R3OSBPH7X9AQUK,R2I8RVEPDM0IMQ,R5RES2LABIW7Q,R3A3IRV8ZWP1U9</v>
      </c>
      <c r="T267" t="str">
        <f>PROPER(amazon!M267)</f>
        <v>Wonderful Tv And Awful Installation Service From Amazon,Acer Television Review,It'S A Good Product For That Price.,Good For The Price,Almost A Complete Package,Nice Product,Good Product,Super Designed</v>
      </c>
      <c r="U267" t="str">
        <f>PROPER(amazon!N267)</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V267" t="str">
        <f>TRIM(CLEAN(amazon!O267))</f>
        <v>https://m.media-amazon.com/images/W/WEBP_402378-T1/images/I/515t5K7hdqL._SY300_SX300_QL70_FMwebp_.jpg</v>
      </c>
      <c r="W267" t="str">
        <f>TRIM(CLEAN(amazon!P267))</f>
        <v>https://www.amazon.in/Acer-inches-Android-Smart-AR40AR2841FDFL/dp/B0BC9BW512/ref=sr_1_367?qid=1672909143&amp;s=electronics&amp;sr=1-367</v>
      </c>
    </row>
    <row r="268" spans="1:23">
      <c r="A268" t="str">
        <f>amazon!A268</f>
        <v>B0B61HYR92</v>
      </c>
      <c r="B268" t="str">
        <f>PROPER(amazon!B268)</f>
        <v>Lapster Usb 2.0 Mantra Cable, Mantra Mfs 100 Data Cable (Black)</v>
      </c>
      <c r="C268" t="str">
        <f>PROPER(amazon!C268)</f>
        <v>Computers&amp;Accessories|Accessories&amp;Peripherals|Cables&amp;Accessories|Cables|Usbcables</v>
      </c>
      <c r="D268" t="s">
        <v>13080</v>
      </c>
      <c r="E268" t="s">
        <v>13081</v>
      </c>
      <c r="F268" t="s">
        <v>13082</v>
      </c>
      <c r="G268" t="s">
        <v>13083</v>
      </c>
      <c r="H268" s="8">
        <f>amazon!D268</f>
        <v>199</v>
      </c>
      <c r="I268" s="8" t="str">
        <f>IF(CleanAmazon[[#This Row],[Discounted_Price]]&lt;200,"&lt;₹200",IF(OR(CleanAmazon[[#This Row],[Discounted_Price]]=200,CleanAmazon[[#This Row],[Discounted_Price]]&lt;=500),"₹200 - ₹500","&gt;₹500"))</f>
        <v>&lt;₹200</v>
      </c>
      <c r="J268" s="8">
        <f>amazon!E268</f>
        <v>999</v>
      </c>
      <c r="K268" s="10">
        <f>amazon!F268</f>
        <v>0.8</v>
      </c>
      <c r="L268" t="str">
        <f>IF(CleanAmazon[[#This Row],[Discount_Percentage]]&gt;=50%,"50% or More","&lt;50%")</f>
        <v>50% or More</v>
      </c>
      <c r="M268" s="7">
        <f>amazon!G268</f>
        <v>4.2</v>
      </c>
      <c r="N268" s="4">
        <f>amazon!H268</f>
        <v>85</v>
      </c>
      <c r="O268" s="8">
        <f>CleanAmazon[[#This Row],[Actual_Price]]*CleanAmazon[[#This Row],[Rating_Count]]</f>
        <v>84915</v>
      </c>
      <c r="P268" t="str">
        <f>PROPER(amazon!I268)</f>
        <v>Used For Mantra Mfs 100 Data Cable|Mantra Cable Comes In Black Colour|Mantra Device Cable Original Is Sturdy And Easy To Install|Mantra Fingerprint Device Cable Have 1 Year Warranty</v>
      </c>
      <c r="Q268" t="str">
        <f>amazon!J268</f>
        <v>AFHYWVMTDKYPL2TFEVYTCNHJPJZA,AFUKWUHPUS35ZCB4XOG26NR5YBXQ,AFNVGS6M3PUPVK3FR55C5AVSIR7Q,AFWQYEZ5HVIOG5VRTHLIWRYIGD6Q,AGMINKRG5YTFK5A223RNNBJ3ID2Q,AG5YTR237OL7QUWL7BV45DZRDE3A,AFL22C5ES4DZSC6N27NNFSYLU3TQ,AGKD3IUKEWT5HRQB56DORJJVJEWA</v>
      </c>
      <c r="R268" t="str">
        <f>PROPER(amazon!K268)</f>
        <v>Amit Singh,Mahaboob Basha,Ponnada Suresh,Naveen Ahamed,Pritam,Gurvarinder Gilhotra,Sibani Sahu,Raviteja Bachu</v>
      </c>
      <c r="S268" t="str">
        <f>amazon!L268</f>
        <v>R3ELQTJOXZNXTV,R3GJXEPLJKBJL5,R2U3H4FR5RI757,R2XK6I1NM00NTD,R7YRJ5LC06RF1,R39R4HSMGQW4PR,R1W4Z589RU74EY,RUKK2PZV0ZTGD</v>
      </c>
      <c r="T268" t="str">
        <f>PROPER(amazon!M268)</f>
        <v>Good Üëç,Good,Cable Length Is Ok , Quality Is Not Good . In This Price It Is Ok,Mfs 100 Cable,Good Quality,Good Product But Cable Thickness Should Be More,Quality Is Excellent,Super Service</v>
      </c>
      <c r="U268" t="str">
        <f>PROPER(amazon!N268)</f>
        <v>Quality Issue..,Good,Cable Length Is Ok , Quality Is Not Good . In This Price It Is Ok,Very Good &amp; Quality Product. Reasonable Price Alsoyour Cable Easy To Replace.,Best Quality,Good Product But Thickness Of Cable Is Less,It Is Very Good Product.Thank You Amazon,Super Product</v>
      </c>
      <c r="V268" t="str">
        <f>TRIM(CLEAN(amazon!O268))</f>
        <v>https://m.media-amazon.com/images/W/WEBP_402378-T2/images/I/41wgqEfJy3L._SX300_SY300_QL70_FMwebp_.jpg</v>
      </c>
      <c r="W268" t="str">
        <f>TRIM(CLEAN(amazon!P268))</f>
        <v>https://www.amazon.in/Lapster-mantra-cable-data-black/dp/B0B61HYR92/ref=sr_1_371?qid=1672909143&amp;s=electronics&amp;sr=1-371</v>
      </c>
    </row>
    <row r="269" spans="1:23">
      <c r="A269" t="str">
        <f>amazon!A269</f>
        <v>B075ZTJ9XR</v>
      </c>
      <c r="B269" t="str">
        <f>PROPER(amazon!B269)</f>
        <v>Amazonbasics High-Speed Braided Hdmi Cable - 3 Feet - Supports Ethernet, 3D, 4K And Audio Return (Black)</v>
      </c>
      <c r="C269" t="str">
        <f>PROPER(amazon!C269)</f>
        <v>Electronics|Hometheater,Tv&amp;Video|Accessories|Cables|Hdmicables</v>
      </c>
      <c r="D269" t="s">
        <v>13088</v>
      </c>
      <c r="E269" t="s">
        <v>13089</v>
      </c>
      <c r="F269" t="s">
        <v>13090</v>
      </c>
      <c r="G269" t="s">
        <v>13083</v>
      </c>
      <c r="H269" s="8">
        <f>amazon!D269</f>
        <v>269</v>
      </c>
      <c r="I269" s="8" t="str">
        <f>IF(CleanAmazon[[#This Row],[Discounted_Price]]&lt;200,"&lt;₹200",IF(OR(CleanAmazon[[#This Row],[Discounted_Price]]=200,CleanAmazon[[#This Row],[Discounted_Price]]&lt;=500),"₹200 - ₹500","&gt;₹500"))</f>
        <v>₹200 - ₹500</v>
      </c>
      <c r="J269" s="8">
        <f>amazon!E269</f>
        <v>650</v>
      </c>
      <c r="K269" s="10">
        <f>amazon!F269</f>
        <v>0.59</v>
      </c>
      <c r="L269" t="str">
        <f>IF(CleanAmazon[[#This Row],[Discount_Percentage]]&gt;=50%,"50% or More","&lt;50%")</f>
        <v>50% or More</v>
      </c>
      <c r="M269" s="7">
        <f>amazon!G269</f>
        <v>4.4000000000000004</v>
      </c>
      <c r="N269" s="4">
        <f>amazon!H269</f>
        <v>35877</v>
      </c>
      <c r="O269" s="8">
        <f>CleanAmazon[[#This Row],[Actual_Price]]*CleanAmazon[[#This Row],[Rating_Count]]</f>
        <v>23320050</v>
      </c>
      <c r="P269" t="str">
        <f>PROPER(amazon!I269)</f>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v>
      </c>
      <c r="Q269" t="str">
        <f>amazon!J269</f>
        <v>AEWC3QIWDPNHJSLVO6MS62ERGB3Q,AGHUOIOWEX6YXURWDJ2GKP4N3EGA,AHSL36IV7KOAEVLS3T42EFK465DQ,AEVLT4QCRE27WKCLR5VR4PZBSYYA,AGQ6C3N3XSQHBM6BPN3L4GPDHMYA,AEBISQTRTH3NWC7NFQ4QOZVWLHDQ,AGHLM2F6LPX3PYPF4W6YUX52R5OQ,AF7ZGA2MQVDGPQEW5EUSVLMFVHLQ</v>
      </c>
      <c r="R269" t="str">
        <f>PROPER(amazon!K269)</f>
        <v>Sushant,Sanjeev,R. Chatterjee,P.Krishna,Avi Rawal,Ashok S,Gagan Mahajan,Madan Lal Mahto</v>
      </c>
      <c r="S269" t="str">
        <f>amazon!L269</f>
        <v>R3V4QKSGSKWY6Z,R2YVK4E6L5KZUB,R1CFPUFKST9QUV,RE56NENNOHLIG,R11OLU6PWXKCS1,RWTE4VJZ96QEW,R1RYKPXHJHJ9A4,R2SMCMC92K4AMF</v>
      </c>
      <c r="T269" t="str">
        <f>PROPER(amazon!M269)</f>
        <v>Satisfactory,Superb88,Good Hdmi Cable For 1080P 60 Fps,Hdmi Cable Received,Amazing Product!!! Liked It!!!,Good Product,Best Product For Me.,I'Ll Strongly Recommend This Product To Others.</v>
      </c>
      <c r="U269" t="str">
        <f>PROPER(amazon!N269)</f>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v>
      </c>
      <c r="V269" t="str">
        <f>TRIM(CLEAN(amazon!O269))</f>
        <v>https://m.media-amazon.com/images/I/41SxrTzMivL._SX300_SY300_QL70_FMwebp_.jpg</v>
      </c>
      <c r="W269" t="str">
        <f>TRIM(CLEAN(amazon!P269))</f>
        <v>https://www.amazon.in/AmazonBasics-Braided-HDMI-Cable-3-Feet/dp/B075ZTJ9XR/ref=sr_1_380?qid=1672909143&amp;s=electronics&amp;sr=1-380</v>
      </c>
    </row>
    <row r="270" spans="1:23">
      <c r="A270" t="str">
        <f>amazon!A270</f>
        <v>B0978V2CP6</v>
      </c>
      <c r="B270" t="str">
        <f>PROPER(amazon!B270)</f>
        <v>Cubetek 3 In 1 Lcd Display V5.0 Bluetooth Transmitter Receiver, Bypass Audio Adapter With Aux, Optical, Dual Link Support For Tv, Home Stereo, Pc, Headphones, Speakers, Model: Cb-Bt27</v>
      </c>
      <c r="C270" t="str">
        <f>PROPER(amazon!C270)</f>
        <v>Electronics|Hometheater,Tv&amp;Video|Avreceivers&amp;Amplifiers</v>
      </c>
      <c r="D270" t="s">
        <v>13088</v>
      </c>
      <c r="E270" t="s">
        <v>13089</v>
      </c>
      <c r="F270" t="s">
        <v>13111</v>
      </c>
      <c r="H270" s="8">
        <f>amazon!D270</f>
        <v>1990</v>
      </c>
      <c r="I270" s="8" t="str">
        <f>IF(CleanAmazon[[#This Row],[Discounted_Price]]&lt;200,"&lt;₹200",IF(OR(CleanAmazon[[#This Row],[Discounted_Price]]=200,CleanAmazon[[#This Row],[Discounted_Price]]&lt;=500),"₹200 - ₹500","&gt;₹500"))</f>
        <v>&gt;₹500</v>
      </c>
      <c r="J270" s="8">
        <f>amazon!E270</f>
        <v>3100</v>
      </c>
      <c r="K270" s="10">
        <f>amazon!F270</f>
        <v>0.36</v>
      </c>
      <c r="L270" t="str">
        <f>IF(CleanAmazon[[#This Row],[Discount_Percentage]]&gt;=50%,"50% or More","&lt;50%")</f>
        <v>&lt;50%</v>
      </c>
      <c r="M270" s="7">
        <f>amazon!G270</f>
        <v>4</v>
      </c>
      <c r="N270" s="4">
        <f>amazon!H270</f>
        <v>897</v>
      </c>
      <c r="O270" s="8">
        <f>CleanAmazon[[#This Row],[Actual_Price]]*CleanAmazon[[#This Row],[Rating_Count]]</f>
        <v>2780700</v>
      </c>
      <c r="P270" t="str">
        <f>PROPER(amazon!I270)</f>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v>
      </c>
      <c r="Q270" t="str">
        <f>amazon!J270</f>
        <v>AH2AV6EDMROMZAYJHVBRKP3R3MZQ,AHPYDFW6Y3FIQGD2RJPBFF5QNVRQ,AGC7YKC4IBEXTYNOEMYR2RZMAVCQ,AGV4R2OFUZRBY6VWLPLJ42EQMBNQ,AHM725LQ355H254F5MB47EVAEV6Q,AHTJBZQ46RC3BYJPDCRO7I7SNZQA,AHLJGXR7CFWP5MUJK3F4KZSE5KNA,AGLWAY4KNHP67SQG4DXGZ5PPEY5Q</v>
      </c>
      <c r="R270" t="str">
        <f>PROPER(amazon!K270)</f>
        <v>Meen Rajan.,Av,Sreejith,Sandesh P Tyagi,Cranky,Yash,Amogh H,Contactarvi</v>
      </c>
      <c r="S270" t="str">
        <f>amazon!L270</f>
        <v>R1OK31HXJ4T85Y,R3TVRE3301FSM8,R2BU1GS5HQQY33,R201OWMIXG3WK2,R1M5GUL7S1N7EK,R39AGUAG2FMUR1,R3VX2X08SUPGXI,R1HBDBX7X0PPVY</v>
      </c>
      <c r="T270" t="str">
        <f>PROPER(amazon!M270)</f>
        <v>Good,Does The Job. Works With Two Devices,Positive Review- Almost Good And Useful,Hissing Sound  Output From (Vise Tv) Vijay Sales.,Acceptable Sound, No Hassle Of Charging,Excellent Product,Not Good Range,Very Good</v>
      </c>
      <c r="U270" t="str">
        <f>PROPER(amazon!N270)</f>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v>
      </c>
      <c r="V270" t="str">
        <f>TRIM(CLEAN(amazon!O270))</f>
        <v>https://m.media-amazon.com/images/W/WEBP_402378-T2/images/I/315GvM3Qq6S._SX300_SY300_QL70_FMwebp_.jpg</v>
      </c>
      <c r="W270" t="str">
        <f>TRIM(CLEAN(amazon!P270))</f>
        <v>https://www.amazon.in/Bluetooth-Transmitter-Receiver-Headphones-Speakers/dp/B0978V2CP6/ref=sr_1_385?qid=1672909144&amp;s=electronics&amp;sr=1-385</v>
      </c>
    </row>
    <row r="271" spans="1:23">
      <c r="A271" t="str">
        <f>amazon!A271</f>
        <v>B09LRZYBH1</v>
      </c>
      <c r="B271" t="str">
        <f>PROPER(amazon!B271)</f>
        <v>Krisons Thunder Speaker, Multimedia Home Theatre, Floor Standing Speaker, Led Display With Bluetooth, Fm, Usb, Micro Sd Card, Aux Connectivity</v>
      </c>
      <c r="C271" t="str">
        <f>PROPER(amazon!C271)</f>
        <v>Electronics|Homeaudio|Speakers|Towerspeakers</v>
      </c>
      <c r="D271" t="s">
        <v>13088</v>
      </c>
      <c r="E271" t="s">
        <v>13099</v>
      </c>
      <c r="F271" t="s">
        <v>13112</v>
      </c>
      <c r="G271" t="s">
        <v>13113</v>
      </c>
      <c r="H271" s="8">
        <f>amazon!D271</f>
        <v>2299</v>
      </c>
      <c r="I271" s="8" t="str">
        <f>IF(CleanAmazon[[#This Row],[Discounted_Price]]&lt;200,"&lt;₹200",IF(OR(CleanAmazon[[#This Row],[Discounted_Price]]=200,CleanAmazon[[#This Row],[Discounted_Price]]&lt;=500),"₹200 - ₹500","&gt;₹500"))</f>
        <v>&gt;₹500</v>
      </c>
      <c r="J271" s="8">
        <f>amazon!E271</f>
        <v>3999</v>
      </c>
      <c r="K271" s="10">
        <f>amazon!F271</f>
        <v>0.43</v>
      </c>
      <c r="L271" t="str">
        <f>IF(CleanAmazon[[#This Row],[Discount_Percentage]]&gt;=50%,"50% or More","&lt;50%")</f>
        <v>&lt;50%</v>
      </c>
      <c r="M271" s="7">
        <f>amazon!G271</f>
        <v>3.8</v>
      </c>
      <c r="N271" s="4">
        <f>amazon!H271</f>
        <v>282</v>
      </c>
      <c r="O271" s="8">
        <f>CleanAmazon[[#This Row],[Actual_Price]]*CleanAmazon[[#This Row],[Rating_Count]]</f>
        <v>1127718</v>
      </c>
      <c r="P271" t="str">
        <f>PROPER(amazon!I271)</f>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v>
      </c>
      <c r="Q271" t="str">
        <f>amazon!J271</f>
        <v>AEE46IBP3ZPVE6S3HRLREKFHW6WQ,AHCZL4KQ7ZU4CFMWNTQIPSUARIEQ,AG5CLIZS2FGTT6QOMXOTFTVZDKOQ,AHJJEWUNINKPTB27KEAWF4S5QC2Q,AEYJBPPJPJY3GLI7RFGSRG2WMKPQ,AHVWQ47S436EPOQ7TOH4H2UFEVNQ,AFAWTNLFTSBNDJQYBPF3EIG5UJRQ,AFTVEU2XSMJEKMWGXDIR27UEWHXQ</v>
      </c>
      <c r="R271" t="str">
        <f>PROPER(amazon!K271)</f>
        <v>Ajay Singh,Sanahanrajkumar,Andy,Perfect Communication,Badru Sarkar,Ajoy,Ramesh,Abhishek Lad</v>
      </c>
      <c r="S271" t="str">
        <f>amazon!L271</f>
        <v>R1IFSFNW29TL7R,R92FUN7UWEVOW,R3S0IIYYQMXKF,RP412MHJT3TXO,R25XRX2PFVSE01,R2DAUOO2F29H20,R3477DOFU8L9AH,R344OTWVD49JUP</v>
      </c>
      <c r="T271" t="str">
        <f>PROPER(amazon!M271)</f>
        <v>Simply Good,Sound Quality,Fm Radio Antenna Isn'T Strong Enough, Rest Features Are Value For Money,Size,Product Quantity Is Good,Value For Money,Best,Found Remote Broken, Please Replace The Remote Only.</v>
      </c>
      <c r="U271" t="str">
        <f>PROPER(amazon!N271)</f>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v>
      </c>
      <c r="V271" t="str">
        <f>TRIM(CLEAN(amazon!O271))</f>
        <v>https://m.media-amazon.com/images/W/WEBP_402378-T1/images/I/41zEHNLyhKL._SX300_SY300_QL70_FMwebp_.jpg</v>
      </c>
      <c r="W271" t="str">
        <f>TRIM(CLEAN(amazon!P271))</f>
        <v>https://www.amazon.in/KRISONS-Multimedia-Standing-Bluetooth-Connectivity/dp/B09LRZYBH1/ref=sr_1_388?qid=1672909144&amp;s=electronics&amp;sr=1-388</v>
      </c>
    </row>
    <row r="272" spans="1:23">
      <c r="A272" t="str">
        <f>amazon!A272</f>
        <v>B0B997FBZT</v>
      </c>
      <c r="B272" t="str">
        <f>PROPER(amazon!B272)</f>
        <v>Acer 139 Cm (55 Inches) H Series 4K Ultra Hd Android Smart Led Tv Ar55Ar2851Udpro (Black)</v>
      </c>
      <c r="C272" t="str">
        <f>PROPER(amazon!C272)</f>
        <v>Electronics|Hometheater,Tv&amp;Video|Televisions|Smarttelevisions</v>
      </c>
      <c r="D272" t="s">
        <v>13088</v>
      </c>
      <c r="E272" t="s">
        <v>13089</v>
      </c>
      <c r="F272" t="s">
        <v>13092</v>
      </c>
      <c r="G272" t="s">
        <v>13093</v>
      </c>
      <c r="H272" s="8">
        <f>amazon!D272</f>
        <v>35999</v>
      </c>
      <c r="I272" s="8" t="str">
        <f>IF(CleanAmazon[[#This Row],[Discounted_Price]]&lt;200,"&lt;₹200",IF(OR(CleanAmazon[[#This Row],[Discounted_Price]]=200,CleanAmazon[[#This Row],[Discounted_Price]]&lt;=500),"₹200 - ₹500","&gt;₹500"))</f>
        <v>&gt;₹500</v>
      </c>
      <c r="J272" s="8">
        <f>amazon!E272</f>
        <v>49990</v>
      </c>
      <c r="K272" s="10">
        <f>amazon!F272</f>
        <v>0.28000000000000003</v>
      </c>
      <c r="L272" t="str">
        <f>IF(CleanAmazon[[#This Row],[Discount_Percentage]]&gt;=50%,"50% or More","&lt;50%")</f>
        <v>&lt;50%</v>
      </c>
      <c r="M272" s="7">
        <f>amazon!G272</f>
        <v>4.3</v>
      </c>
      <c r="N272" s="4">
        <f>amazon!H272</f>
        <v>1611</v>
      </c>
      <c r="O272" s="8">
        <f>CleanAmazon[[#This Row],[Actual_Price]]*CleanAmazon[[#This Row],[Rating_Count]]</f>
        <v>80533890</v>
      </c>
      <c r="P272" t="str">
        <f>PROPER(amazon!I272)</f>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Q272" t="str">
        <f>amazon!J272</f>
        <v>AEJGEJAGW7MDJMBVY7KB7KBKIYYQ,AEWP2ARX3R62X4MJMBO4JOPOMU7A,AHH2JUMVFGEUJXW5SFUOAIRZBVJQ,AEB5LUPJLVMRBV2DQYWOLGIC2OXQ,AEJXPNJR72TG3IKARG3ZCXGKY3UA,AFTIMMFTREPXAX7JBY4O4JOW7MSQ,AFRT52TVMDMKOXEASI2BPC7TACFA,AEDPXMYWKEF2FFU4P7JUPNRVWU3A</v>
      </c>
      <c r="R272" t="str">
        <f>PROPER(amazon!K272)</f>
        <v>Moon Tej,Aditya Sikarwar,P Kanaka Raju,Ajay,Pramod K.,Lalpi Sektak,Ram Ji Gupta,Siva</v>
      </c>
      <c r="S272" t="str">
        <f>amazon!L272</f>
        <v>R19Q6OQ19PWL5K,RXWY3WK7QVN25,R10S2P5H6YODNY,R2ILGDHXO6XX4K,R2TWCN72P6DU1Y,ROTBOX5J8LVNW,R4PXSKQEZNJGO,R2DDR8ZR4YXV8M</v>
      </c>
      <c r="T272" t="str">
        <f>PROPER(amazon!M272)</f>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v>
      </c>
      <c r="U272" t="str">
        <f>PROPER(amazon!N272)</f>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v>
      </c>
      <c r="V272" t="str">
        <f>TRIM(CLEAN(amazon!O272))</f>
        <v>https://m.media-amazon.com/images/I/51aFoI9nNZL._SY300_SX300_QL70_FMwebp_.jpg</v>
      </c>
      <c r="W272" t="str">
        <f>TRIM(CLEAN(amazon!P272))</f>
        <v>https://www.amazon.in/Acer-inches-Ultra-Android-AR55AR2851UDPRO/dp/B0B997FBZT/ref=sr_1_394?qid=1672909144&amp;s=electronics&amp;sr=1-394</v>
      </c>
    </row>
    <row r="273" spans="1:23">
      <c r="A273" t="str">
        <f>amazon!A273</f>
        <v>B098LCVYPW</v>
      </c>
      <c r="B273" t="str">
        <f>PROPER(amazon!B273)</f>
        <v>Dealfreez Case Compatible For Fire Tv Stick 4K All Alexa Voice Remote Shockproof Silicone Anti-Lost Cover With Loop (C-Black)</v>
      </c>
      <c r="C273" t="str">
        <f>PROPER(amazon!C273)</f>
        <v>Electronics|Hometheater,Tv&amp;Video|Accessories|Remotecontrols</v>
      </c>
      <c r="D273" t="s">
        <v>13088</v>
      </c>
      <c r="E273" t="s">
        <v>13089</v>
      </c>
      <c r="F273" t="s">
        <v>13090</v>
      </c>
      <c r="G273" t="s">
        <v>13094</v>
      </c>
      <c r="H273" s="8">
        <f>amazon!D273</f>
        <v>349</v>
      </c>
      <c r="I273" s="8" t="str">
        <f>IF(CleanAmazon[[#This Row],[Discounted_Price]]&lt;200,"&lt;₹200",IF(OR(CleanAmazon[[#This Row],[Discounted_Price]]=200,CleanAmazon[[#This Row],[Discounted_Price]]&lt;=500),"₹200 - ₹500","&gt;₹500"))</f>
        <v>₹200 - ₹500</v>
      </c>
      <c r="J273" s="8">
        <f>amazon!E273</f>
        <v>999</v>
      </c>
      <c r="K273" s="10">
        <f>amazon!F273</f>
        <v>0.65</v>
      </c>
      <c r="L273" t="str">
        <f>IF(CleanAmazon[[#This Row],[Discount_Percentage]]&gt;=50%,"50% or More","&lt;50%")</f>
        <v>50% or More</v>
      </c>
      <c r="M273" s="7">
        <f>amazon!G273</f>
        <v>4.2</v>
      </c>
      <c r="N273" s="4">
        <f>amazon!H273</f>
        <v>513</v>
      </c>
      <c r="O273" s="8">
        <f>CleanAmazon[[#This Row],[Actual_Price]]*CleanAmazon[[#This Row],[Rating_Count]]</f>
        <v>512487</v>
      </c>
      <c r="P273" t="str">
        <f>PROPER(amazon!I273)</f>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v>
      </c>
      <c r="Q273" t="str">
        <f>amazon!J273</f>
        <v>AF7BXYFKSFYOMLSKCZE4ZVWITELA,AFC3WW5ASWRLFETWSIFW4DUFAXEA,AG3YBDVYC4S2ROATG6F73M2GDOJA,AHSDSN3MIGD4LYSPAEYNR6CLUMSQ,AHF7FOM3HINVCDH3I3HLPB7B7N2A,AH3MKPYMOQYNRPSGQ3ZC3YFHNO3Q,AFKPV2TBH6JBO7XK3E4EMJDEEGTQ,AF4YOKQQSLTSO7QHYQUEF4KD4MIA</v>
      </c>
      <c r="R273" t="str">
        <f>PROPER(amazon!K273)</f>
        <v>Rohit Bhatnagar,Glen Rohan,Arun B,Shankar Subbaraman,Md O.,Gt,Srbhkr,Prakash</v>
      </c>
      <c r="S273" t="str">
        <f>amazon!L273</f>
        <v>R78BFK5PTL1N8,R23GLC7BOL1YAO,R36HIFX1JD7NM3,R33UMDW7NR862,R3UISEQJ70M7M4,R3K4G3XSX4HVZY,R3RYDW0O1D5PYI,R3B100WGK90YXX</v>
      </c>
      <c r="T273" t="str">
        <f>PROPER(amazon!M273)</f>
        <v>Good Quality,Average Product.,It Fits Perfectly On Remote. Its Worth For The Money I Spent.,Good Silicon Cover For Remote,It Is Perfect Fit,Overall It A Good Product But Little Pricey,Great For Fire Stick 4K,Nice Product</v>
      </c>
      <c r="U273" t="str">
        <f>PROPER(amazon!N273)</f>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v>
      </c>
      <c r="V273" t="str">
        <f>TRIM(CLEAN(amazon!O273))</f>
        <v>https://m.media-amazon.com/images/W/WEBP_402378-T1/images/I/41Zc-phmoEL._SX300_SY300_QL70_FMwebp_.jpg</v>
      </c>
      <c r="W273" t="str">
        <f>TRIM(CLEAN(amazon!P273))</f>
        <v>https://www.amazon.in/Dealfreez-Compatible-Shockproof-Silicone-Anti-Lost/dp/B098LCVYPW/ref=sr_1_395?qid=1672909144&amp;s=electronics&amp;sr=1-395</v>
      </c>
    </row>
    <row r="274" spans="1:23">
      <c r="A274" t="str">
        <f>amazon!A274</f>
        <v>B09HV71RL1</v>
      </c>
      <c r="B274" t="str">
        <f>PROPER(amazon!B274)</f>
        <v>Wayona Type C To Lightning Mfi Certified 20W Fast Charging Nylon Braided Usb C Cable For Iphone 14 Pro, 14 Pro Max, 14, 14 Plus, 13, 13 Pro, 13 Pro Max, 13 Mini, 12, 12 Pro, 11, 11 Pro Max, Iphone 12 Mini (2M, Black)</v>
      </c>
      <c r="C274" t="str">
        <f>PROPER(amazon!C274)</f>
        <v>Computers&amp;Accessories|Accessories&amp;Peripherals|Cables&amp;Accessories|Cables|Usbcables</v>
      </c>
      <c r="D274" t="s">
        <v>13080</v>
      </c>
      <c r="E274" t="s">
        <v>13081</v>
      </c>
      <c r="F274" t="s">
        <v>13082</v>
      </c>
      <c r="G274" t="s">
        <v>13083</v>
      </c>
      <c r="H274" s="8">
        <f>amazon!D274</f>
        <v>719</v>
      </c>
      <c r="I274" s="8" t="str">
        <f>IF(CleanAmazon[[#This Row],[Discounted_Price]]&lt;200,"&lt;₹200",IF(OR(CleanAmazon[[#This Row],[Discounted_Price]]=200,CleanAmazon[[#This Row],[Discounted_Price]]&lt;=500),"₹200 - ₹500","&gt;₹500"))</f>
        <v>&gt;₹500</v>
      </c>
      <c r="J274" s="8">
        <f>amazon!E274</f>
        <v>1499</v>
      </c>
      <c r="K274" s="10">
        <f>amazon!F274</f>
        <v>0.52</v>
      </c>
      <c r="L274" t="str">
        <f>IF(CleanAmazon[[#This Row],[Discount_Percentage]]&gt;=50%,"50% or More","&lt;50%")</f>
        <v>50% or More</v>
      </c>
      <c r="M274" s="7">
        <f>amazon!G274</f>
        <v>4.0999999999999996</v>
      </c>
      <c r="N274" s="4">
        <f>amazon!H274</f>
        <v>1045</v>
      </c>
      <c r="O274" s="8">
        <f>CleanAmazon[[#This Row],[Actual_Price]]*CleanAmazon[[#This Row],[Rating_Count]]</f>
        <v>1566455</v>
      </c>
      <c r="P274" t="str">
        <f>PROPER(amazon!I274)</f>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v>
      </c>
      <c r="Q274" t="str">
        <f>amazon!J274</f>
        <v>AFKENW6K3CFMTD3EGXQCUGK5XWWA,AHW52L6QGPO7TTN7LC3B5JVJNRDQ,AGDOSBSPQWBNRA3G4IV3YWOVIOXQ,AFOTDDBZZITX2HTAZ7HBQ3I4BZYA,AEEXKG5AG3K2ZV5EDWTS44RP245Q,AGHPERSZ5ZUKU6VDRTYPQ3IOGQUQ,AHY6R6FREC2FHKQYBVIBR3XJKPVA,AFCKW7CNBDUGWITOVBVJGAQYTW6A</v>
      </c>
      <c r="R274" t="str">
        <f>PROPER(amazon!K274)</f>
        <v>Kiran Kolla,Vishal Gupta,Pranav,Js,Palak Dadhich,8360101472,Pravin,Rahul M.</v>
      </c>
      <c r="S274" t="str">
        <f>amazon!L274</f>
        <v>R3ROJ6AWGN2UFN,R3160KII7MBSDT,R8ZDM5P3NBJ6V,R2XYESNNUWI2DP,R1UHCZ5GEKZFZL,R2LUS6OIA1FUIY,R3TNBYI02BNXDP,R341FNER86M2NB</v>
      </c>
      <c r="T274" t="str">
        <f>PROPER(amazon!M274)</f>
        <v>Good,I Don‚Äôt Like This Product,Awesome Product,Best Cable For Iphone Xs .. Works Well With Fast Charging Brick,Low Quality Pin But Wire Is Fine,Excellent Quality,Awesome Quality And Fast Charging,Works Fine</v>
      </c>
      <c r="U274" t="str">
        <f>PROPER(amazon!N274)</f>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v>
      </c>
      <c r="V274" t="str">
        <f>TRIM(CLEAN(amazon!O274))</f>
        <v>https://m.media-amazon.com/images/W/WEBP_402378-T1/images/I/41+tGYXUN8L._SX342_SY445_.jpg</v>
      </c>
      <c r="W274" t="str">
        <f>TRIM(CLEAN(amazon!P274))</f>
        <v>https://www.amazon.in/Wayona-Lightning-Certified-charging-Braided/dp/B09HV71RL1/ref=sr_1_400?qid=1672909144&amp;s=electronics&amp;sr=1-400</v>
      </c>
    </row>
    <row r="275" spans="1:23">
      <c r="A275" t="str">
        <f>amazon!A275</f>
        <v>B08PZ6HZLT</v>
      </c>
      <c r="B275" t="str">
        <f>PROPER(amazon!B275)</f>
        <v>Vw 80 Cm (32 Inches) Hd Ready Android Smart Led Tv Vw32Pro (Black)</v>
      </c>
      <c r="C275" t="str">
        <f>PROPER(amazon!C275)</f>
        <v>Electronics|Hometheater,Tv&amp;Video|Televisions|Smarttelevisions</v>
      </c>
      <c r="D275" t="s">
        <v>13088</v>
      </c>
      <c r="E275" t="s">
        <v>13089</v>
      </c>
      <c r="F275" t="s">
        <v>13092</v>
      </c>
      <c r="G275" t="s">
        <v>13093</v>
      </c>
      <c r="H275" s="8">
        <f>amazon!D275</f>
        <v>8999</v>
      </c>
      <c r="I275" s="8" t="str">
        <f>IF(CleanAmazon[[#This Row],[Discounted_Price]]&lt;200,"&lt;₹200",IF(OR(CleanAmazon[[#This Row],[Discounted_Price]]=200,CleanAmazon[[#This Row],[Discounted_Price]]&lt;=500),"₹200 - ₹500","&gt;₹500"))</f>
        <v>&gt;₹500</v>
      </c>
      <c r="J275" s="8">
        <f>amazon!E275</f>
        <v>18999</v>
      </c>
      <c r="K275" s="10">
        <f>amazon!F275</f>
        <v>0.53</v>
      </c>
      <c r="L275" t="str">
        <f>IF(CleanAmazon[[#This Row],[Discount_Percentage]]&gt;=50%,"50% or More","&lt;50%")</f>
        <v>50% or More</v>
      </c>
      <c r="M275" s="7">
        <f>amazon!G275</f>
        <v>4</v>
      </c>
      <c r="N275" s="4">
        <f>amazon!H275</f>
        <v>6347</v>
      </c>
      <c r="O275" s="8">
        <f>CleanAmazon[[#This Row],[Actual_Price]]*CleanAmazon[[#This Row],[Rating_Count]]</f>
        <v>120586653</v>
      </c>
      <c r="P275" t="str">
        <f>PROPER(amazon!I275)</f>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v>
      </c>
      <c r="Q275" t="str">
        <f>amazon!J275</f>
        <v>AFLOBYPV2H5LSTBAHZWAMF3DHSBQ,AEJBLJCXEPSNHY2ZOQ3DFROYQ3TA,AEL4JOGDAJ63SDCZSTXIVEERDRUQ,AEKXW4AP5AGSAUWNXWEFINI2IMVA,AGWTBZZLBB4NGTUCNSTQON62W2AQ,AECHOPWYQWIMRB5UR6FLCY2AYKYA,AEW3UJPJQKE355K4WCWGR5CUM4GQ,AEATK7D6GACRLCZSW4SNRWKVSYZA</v>
      </c>
      <c r="R275" t="str">
        <f>PROPER(amazon!K275)</f>
        <v>Ahmad,Punnoose Wilson,Manoj Kumar,Somujit Biswas,Manpreet Singh,Placeholder,Manoj,Neha Khan</v>
      </c>
      <c r="S275" t="str">
        <f>amazon!L275</f>
        <v>R2810JGXE0FCK2,R1IUQMDNCMSXAO,R2GIICLDTZPU3N,R3NKJOJN2NXZVS,R3BZR0ONOMX597,R1HSB3HYXUOWMN,R1X8YG3O4ADXD1,R21613KQKHLS39</v>
      </c>
      <c r="T275" t="str">
        <f>PROPER(amazon!M275)</f>
        <v>Tv Is Good In Price Range,Inexpensive Smart Tv,Good,Cheap And Best,In This Budget It‚Äôs So Good,Not Bad Ok,Very GoodÜëçÜëç,Very Nice</v>
      </c>
      <c r="U275" t="str">
        <f>PROPER(amazon!N275)</f>
        <v>Tv Is Good In This Price Range,It'S An Excellent Product For This Price Range,Good,Picture Quality Is Good,Amazing Product Sound Quality Is Okay And Smart Features Is Little Bit Slow But It‚Äôs Okay Overall ‚Úö Love This Product,Ok Super Work,Good Product,</v>
      </c>
      <c r="V275" t="str">
        <f>TRIM(CLEAN(amazon!O275))</f>
        <v>https://m.media-amazon.com/images/W/WEBP_402378-T2/images/I/51HNUsgY29L._SY300_SX300_QL70_FMwebp_.jpg</v>
      </c>
      <c r="W275" t="str">
        <f>TRIM(CLEAN(amazon!P275))</f>
        <v>https://www.amazon.in/inches-Ready-Smart-VW32PRO-Black/dp/B08PZ6HZLT/ref=sr_1_404?qid=1672909144&amp;s=electronics&amp;sr=1-404</v>
      </c>
    </row>
    <row r="276" spans="1:23">
      <c r="A276" t="str">
        <f>amazon!A276</f>
        <v>B075TJHWVC</v>
      </c>
      <c r="B276" t="str">
        <f>PROPER(amazon!B276)</f>
        <v>Airtel Digital Tv Hd Set Top Box With 1 Month Basic Pack With Recording + Free Standard Installation</v>
      </c>
      <c r="C276" t="str">
        <f>PROPER(amazon!C276)</f>
        <v>Electronics|Hometheater,Tv&amp;Video|Satelliteequipment|Satellitereceivers</v>
      </c>
      <c r="D276" t="s">
        <v>13088</v>
      </c>
      <c r="E276" t="s">
        <v>13089</v>
      </c>
      <c r="F276" t="s">
        <v>13105</v>
      </c>
      <c r="G276" t="s">
        <v>13106</v>
      </c>
      <c r="H276" s="8">
        <f>amazon!D276</f>
        <v>917</v>
      </c>
      <c r="I276" s="8" t="str">
        <f>IF(CleanAmazon[[#This Row],[Discounted_Price]]&lt;200,"&lt;₹200",IF(OR(CleanAmazon[[#This Row],[Discounted_Price]]=200,CleanAmazon[[#This Row],[Discounted_Price]]&lt;=500),"₹200 - ₹500","&gt;₹500"))</f>
        <v>&gt;₹500</v>
      </c>
      <c r="J276" s="8">
        <f>amazon!E276</f>
        <v>2299</v>
      </c>
      <c r="K276" s="10">
        <f>amazon!F276</f>
        <v>0.6</v>
      </c>
      <c r="L276" t="str">
        <f>IF(CleanAmazon[[#This Row],[Discount_Percentage]]&gt;=50%,"50% or More","&lt;50%")</f>
        <v>50% or More</v>
      </c>
      <c r="M276" s="7">
        <f>amazon!G276</f>
        <v>4.2</v>
      </c>
      <c r="N276" s="4">
        <f>amazon!H276</f>
        <v>3300</v>
      </c>
      <c r="O276" s="8">
        <f>CleanAmazon[[#This Row],[Actual_Price]]*CleanAmazon[[#This Row],[Rating_Count]]</f>
        <v>7586700</v>
      </c>
      <c r="P276" t="str">
        <f>PROPER(amazon!I276)</f>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v>
      </c>
      <c r="Q276" t="str">
        <f>amazon!J276</f>
        <v>AGWAYDRCPJOSWY4HN36O4426WURQ,AESC2XA7GTS3MWJPWIDTYCEI2IHQ,AF6FFBO27Q2ZHS3XLEOUHWYQO54A,AEAGYWE74P5OI4Z3ORHAZICQDQRQ,AEPRC35M4Z7QIXQHVEKTQFXGRF5A,AFUZEMCPQIOHL22WG2RGLYM2K5RA,AFNCOFWA5EFVOLGS76TME4OZIVVA,AHBJBV6WJVE3MCI2KEVCYKVO5QDA</v>
      </c>
      <c r="R276" t="str">
        <f>PROPER(amazon!K276)</f>
        <v>Praburaj,Dipen Giri,Santhosh Badhavath,Amit Kumar,Parveen,Monu Antil,Vishal,Harshal Gosavi</v>
      </c>
      <c r="S276" t="str">
        <f>amazon!L276</f>
        <v>R2Q9OZ24DS780B,R2KHHVT2R38J1E,R17CBHX9U3VWC0,R2D87CR9APLU6W,R1EHAVJCYTK59O,R3JFH4CO9WJOXC,R2W50LBJSCGZ5O,RWXVF96DFZ856</v>
      </c>
      <c r="T276" t="str">
        <f>PROPER(amazon!M276)</f>
        <v>Picture Quality Poor,Good,Very Good Product,Working Fine Till Now,Good Quality,Nice Product,Nice Picture Quality,Nice Sarvice</v>
      </c>
      <c r="U276" t="str">
        <f>PROPER(amazon!N276)</f>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v>
      </c>
      <c r="V276" t="str">
        <f>TRIM(CLEAN(amazon!O276))</f>
        <v>https://m.media-amazon.com/images/I/31x1oQ78mDL._SY300_SX300_QL70_FMwebp_.jpg</v>
      </c>
      <c r="W276" t="str">
        <f>TRIM(CLEAN(amazon!P276))</f>
        <v>https://www.amazon.in/Airtel-Digital-TV-Month-Recording/dp/B075TJHWVC/ref=sr_1_407_mod_primary_new?qid=1672909144&amp;s=electronics&amp;sbo=RZvfv%2F%2FHxDF%2BO5021pAnSA%3D%3D&amp;sr=1-407</v>
      </c>
    </row>
    <row r="277" spans="1:23">
      <c r="A277" t="str">
        <f>amazon!A277</f>
        <v>B09LV13JFB</v>
      </c>
      <c r="B277" t="str">
        <f>PROPER(amazon!B277)</f>
        <v>Lohaya Voice Assistant Remote Compatible For Airtel Xstream Set-Top Box Remote Control With Netflix Function (Black) (Non - Voice)</v>
      </c>
      <c r="C277" t="str">
        <f>PROPER(amazon!C277)</f>
        <v>Electronics|Hometheater,Tv&amp;Video|Accessories|Remotecontrols</v>
      </c>
      <c r="D277" t="s">
        <v>13088</v>
      </c>
      <c r="E277" t="s">
        <v>13089</v>
      </c>
      <c r="F277" t="s">
        <v>13090</v>
      </c>
      <c r="G277" t="s">
        <v>13094</v>
      </c>
      <c r="H277" s="8">
        <f>amazon!D277</f>
        <v>399</v>
      </c>
      <c r="I277" s="8" t="str">
        <f>IF(CleanAmazon[[#This Row],[Discounted_Price]]&lt;200,"&lt;₹200",IF(OR(CleanAmazon[[#This Row],[Discounted_Price]]=200,CleanAmazon[[#This Row],[Discounted_Price]]&lt;=500),"₹200 - ₹500","&gt;₹500"))</f>
        <v>₹200 - ₹500</v>
      </c>
      <c r="J277" s="8">
        <f>amazon!E277</f>
        <v>999</v>
      </c>
      <c r="K277" s="10">
        <f>amazon!F277</f>
        <v>0.6</v>
      </c>
      <c r="L277" t="str">
        <f>IF(CleanAmazon[[#This Row],[Discount_Percentage]]&gt;=50%,"50% or More","&lt;50%")</f>
        <v>50% or More</v>
      </c>
      <c r="M277" s="7">
        <f>amazon!G277</f>
        <v>3.3</v>
      </c>
      <c r="N277" s="4">
        <f>amazon!H277</f>
        <v>23</v>
      </c>
      <c r="O277" s="8">
        <f>CleanAmazon[[#This Row],[Actual_Price]]*CleanAmazon[[#This Row],[Rating_Count]]</f>
        <v>22977</v>
      </c>
      <c r="P277" t="str">
        <f>PROPER(amazon!I277)</f>
        <v>100% Best Quality Plastic Body And Soft Silicone Rubber Keypad|Remotes Are Checked By Testing Machine Before Shipment|Imported Generic Product Not By Airtel|Please Match The Image With Your Existing Remote Before Placing The Order</v>
      </c>
      <c r="Q277" t="str">
        <f>amazon!J277</f>
        <v>AERUC72DWRPOM2EHX3YBTBPKYV7A,AHMH6RNLYI2G65HY7POX4SHBVD3Q,AEHIVP567T6DNMLNZKGOVUENP5YA,AGEE4II4FA6IYCAZ47PLZD7XRPSQ,AFE5HMMFE5Z3EJZYWVIOHHTHDTPA</v>
      </c>
      <c r="R277" t="str">
        <f>PROPER(amazon!K277)</f>
        <v>Amazon Customer,Amazon Customer,Akul,Akash Yadav,Ambika</v>
      </c>
      <c r="S277" t="str">
        <f>amazon!L277</f>
        <v>R1P2VLNHZAHSCU,R28B2GC0X0RMKW,RQ2S0N0NGDQVY,R19KN24ZE86FRJ,R2R1RIQO9D9HNF</v>
      </c>
      <c r="T277" t="str">
        <f>PROPER(amazon!M277)</f>
        <v>When I Placed The Order I Was In Doubt Whether It Would Work Or Not But It Works Very Well,Very Bad ÜòûÜòû,Remote Very Üëé Bad,Doesn‚Äôt Works At All, Material Quality Isn‚Äôt Nearby The Original One,No Bluetooth</v>
      </c>
      <c r="U277" t="str">
        <f>PROPER(amazon!N277)</f>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v>
      </c>
      <c r="V277" t="str">
        <f>TRIM(CLEAN(amazon!O277))</f>
        <v>https://m.media-amazon.com/images/W/WEBP_402378-T1/images/I/31GCzAA+FyL._SY300_SX300_.jpg</v>
      </c>
      <c r="W277" t="str">
        <f>TRIM(CLEAN(amazon!P277))</f>
        <v>https://www.amazon.in/LOHAYA-Assistant-Compatible-Xstream-Function/dp/B09LV13JFB/ref=sr_1_408?qid=1672909144&amp;s=electronics&amp;sr=1-408</v>
      </c>
    </row>
    <row r="278" spans="1:23">
      <c r="A278" t="str">
        <f>amazon!A278</f>
        <v>B092BL5DCX</v>
      </c>
      <c r="B278" t="str">
        <f>PROPER(amazon!B278)</f>
        <v>Samsung 138 Cm (55 Inches) Crystal 4K Series Ultra Hd Smart Led Tv Ua55Aue60Aklxl (Black)</v>
      </c>
      <c r="C278" t="str">
        <f>PROPER(amazon!C278)</f>
        <v>Electronics|Hometheater,Tv&amp;Video|Televisions|Smarttelevisions</v>
      </c>
      <c r="D278" t="s">
        <v>13088</v>
      </c>
      <c r="E278" t="s">
        <v>13089</v>
      </c>
      <c r="F278" t="s">
        <v>13092</v>
      </c>
      <c r="G278" t="s">
        <v>13093</v>
      </c>
      <c r="H278" s="8">
        <f>amazon!D278</f>
        <v>45999</v>
      </c>
      <c r="I278" s="8" t="str">
        <f>IF(CleanAmazon[[#This Row],[Discounted_Price]]&lt;200,"&lt;₹200",IF(OR(CleanAmazon[[#This Row],[Discounted_Price]]=200,CleanAmazon[[#This Row],[Discounted_Price]]&lt;=500),"₹200 - ₹500","&gt;₹500"))</f>
        <v>&gt;₹500</v>
      </c>
      <c r="J278" s="8">
        <f>amazon!E278</f>
        <v>69900</v>
      </c>
      <c r="K278" s="10">
        <f>amazon!F278</f>
        <v>0.34</v>
      </c>
      <c r="L278" t="str">
        <f>IF(CleanAmazon[[#This Row],[Discount_Percentage]]&gt;=50%,"50% or More","&lt;50%")</f>
        <v>&lt;50%</v>
      </c>
      <c r="M278" s="7">
        <f>amazon!G278</f>
        <v>4.3</v>
      </c>
      <c r="N278" s="4">
        <f>amazon!H278</f>
        <v>7109</v>
      </c>
      <c r="O278" s="8">
        <f>CleanAmazon[[#This Row],[Actual_Price]]*CleanAmazon[[#This Row],[Rating_Count]]</f>
        <v>496919100</v>
      </c>
      <c r="P278" t="str">
        <f>PROPER(amazon!I278)</f>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Q278" t="str">
        <f>amazon!J278</f>
        <v>AHDIDVECFGA6OQRNUBPUO6366UGQ,AFSII6HTAHTHGXERUNDOISNWZUNQ,AF64ON4HPPVD43H6PK3CHPTTYSSQ,AELNBR4H6235Y7NVYNCGNABDIDFQ,AF35OXRSRJ335IGMNW5FYCJDLHOA,AE3CFONNMANNC5QPYIAXV67EUYUQ,AHCWRQHRUAVMTMUH5NYNB3P4NWEA,AGKZVBLHK472MSGAAUABFRZL7SYQ</v>
      </c>
      <c r="R278" t="str">
        <f>PROPER(amazon!K278)</f>
        <v>Binu,Sabjan,Ramkapil,User,Amazon Customer,Ganesh,Basavaraj Huggi,Mangesh Borkar</v>
      </c>
      <c r="S278" t="str">
        <f>amazon!L278</f>
        <v>R3RUBB6REUGTT,R281851EB9L5G6,R4ATJJVUY9JO6,R18455FQDOCS3H,RLZ80A5MC1F5G,R2DYRNTDPPD8A5,R3IFT4P8VHQGL3,R1DSJOGV3DFZK2</v>
      </c>
      <c r="T278" t="str">
        <f>PROPER(amazon!M278)</f>
        <v>Best(Branded) Budget Tv,A High-Quality 4K Smart Tv From Samsung,Received Defective,Got Replacement,Nice Product But,Tv Is Good,Best Budget Tv,Value For Money. Samsung Is Always Good,Value For Money Product</v>
      </c>
      <c r="U278" t="str">
        <f>PROPER(amazon!N278)</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V278" t="str">
        <f>TRIM(CLEAN(amazon!O278))</f>
        <v>https://m.media-amazon.com/images/W/WEBP_402378-T1/images/I/41Y9XnzBHTL._SY300_SX300_QL70_FMwebp_.jpg</v>
      </c>
      <c r="W278" t="str">
        <f>TRIM(CLEAN(amazon!P278))</f>
        <v>https://www.amazon.in/Samsung-inches-Crystal-Ultra-UA55AUE60AKLXL/dp/B092BL5DCX/ref=sr_1_411?qid=1672909145&amp;s=electronics&amp;sr=1-411</v>
      </c>
    </row>
    <row r="279" spans="1:23">
      <c r="A279" t="str">
        <f>amazon!A279</f>
        <v>B09VH568H7</v>
      </c>
      <c r="B279" t="str">
        <f>PROPER(amazon!B279)</f>
        <v>Amazon Brand - Solimo 3A Fast Charging Tough Type C Usb Data Cable¬† ‚Äì 1 Meter</v>
      </c>
      <c r="C279" t="str">
        <f>PROPER(amazon!C279)</f>
        <v>Computers&amp;Accessories|Accessories&amp;Peripherals|Cables&amp;Accessories|Cables|Usbcables</v>
      </c>
      <c r="D279" t="s">
        <v>13080</v>
      </c>
      <c r="E279" t="s">
        <v>13081</v>
      </c>
      <c r="F279" t="s">
        <v>13082</v>
      </c>
      <c r="G279" t="s">
        <v>13083</v>
      </c>
      <c r="H279" s="8">
        <f>amazon!D279</f>
        <v>119</v>
      </c>
      <c r="I279" s="8" t="str">
        <f>IF(CleanAmazon[[#This Row],[Discounted_Price]]&lt;200,"&lt;₹200",IF(OR(CleanAmazon[[#This Row],[Discounted_Price]]=200,CleanAmazon[[#This Row],[Discounted_Price]]&lt;=500),"₹200 - ₹500","&gt;₹500"))</f>
        <v>&lt;₹200</v>
      </c>
      <c r="J279" s="8">
        <f>amazon!E279</f>
        <v>299</v>
      </c>
      <c r="K279" s="10">
        <f>amazon!F279</f>
        <v>0.6</v>
      </c>
      <c r="L279" t="str">
        <f>IF(CleanAmazon[[#This Row],[Discount_Percentage]]&gt;=50%,"50% or More","&lt;50%")</f>
        <v>50% or More</v>
      </c>
      <c r="M279" s="7">
        <f>amazon!G279</f>
        <v>3.8</v>
      </c>
      <c r="N279" s="4">
        <f>amazon!H279</f>
        <v>51</v>
      </c>
      <c r="O279" s="8">
        <f>CleanAmazon[[#This Row],[Actual_Price]]*CleanAmazon[[#This Row],[Rating_Count]]</f>
        <v>15249</v>
      </c>
      <c r="P279" t="str">
        <f>PROPER(amazon!I279)</f>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v>
      </c>
      <c r="Q279" t="str">
        <f>amazon!J279</f>
        <v>AG5P7BKN4M3JH7HW64UV4Y2QZGHA,AHDAOL3TEKGCQABAYFZPBP2ZYFFA,AESBDPT5NJJQVWGWS3PL6R2QOCMA,AHNB5VMFI3KABWXMDVQWOSYUTGFA,AHSRABDEXI6YGGABA5VV6JPKXISA,AHLR63PRHYHZRWZST4RFYKDX7HBA,AGPOF37T2T45CVYABSTSCPILMNZA,AFLXEGOLHUOVKYQTGGKQHW7ROJKQ</v>
      </c>
      <c r="R279" t="str">
        <f>PROPER(amazon!K279)</f>
        <v>Sachin Dsouza,Ashrith S,Sheetal Prasad,Vibhu,Bobby,Taj Mohammad,Sm,Mayank  Arora</v>
      </c>
      <c r="S279" t="str">
        <f>amazon!L279</f>
        <v>RR7JLC3VD2TBS,R3PG7SPU02XR6Z,R382LEGRZSS0UN,R1TFXCJ8YR6S8Z,R37IX8UNUF7V26,R188MKEOB6CXNH,R1WY278AMA2M2L,R1B9BGU3D96MM1</v>
      </c>
      <c r="T279" t="str">
        <f>PROPER(amazon!M279)</f>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v>
      </c>
      <c r="U279" t="str">
        <f>PROPER(amazon!N279)</f>
        <v>,Please Don'T Buy This Product.Cable Stopped Working After 10 Days Automatically,Value For Money,Very Nice Product And Cheap Compare To Other,Using For A Month Now,,Https://M.Media-Amazon.Com/Images/I/711X3Nzwzll._Sy88.Jpg,Bad Quality Product As It Charging In 36 Hours Within 10Bdays Of Usage.,</v>
      </c>
      <c r="V279" t="str">
        <f>TRIM(CLEAN(amazon!O279))</f>
        <v>https://m.media-amazon.com/images/I/21pqzUPpJNL._SY300_SX300_QL70_FMwebp_.jpg</v>
      </c>
      <c r="W279" t="str">
        <f>TRIM(CLEAN(amazon!P279))</f>
        <v>https://www.amazon.in/Amazon-Brand-Solimo-Charging-Cable/dp/B09VH568H7/ref=sr_1_415?qid=1672909145&amp;s=electronics&amp;sr=1-415</v>
      </c>
    </row>
    <row r="280" spans="1:23">
      <c r="A280" t="str">
        <f>amazon!A280</f>
        <v>B09HQSV46W</v>
      </c>
      <c r="B280" t="str">
        <f>PROPER(amazon!B280)</f>
        <v>Mi 100 Cm (40 Inches) Horizon Edition Full Hd Android Led Tv 4A | L40M6-Ei (Black)</v>
      </c>
      <c r="C280" t="str">
        <f>PROPER(amazon!C280)</f>
        <v>Electronics|Hometheater,Tv&amp;Video|Televisions|Smarttelevisions</v>
      </c>
      <c r="D280" t="s">
        <v>13088</v>
      </c>
      <c r="E280" t="s">
        <v>13089</v>
      </c>
      <c r="F280" t="s">
        <v>13092</v>
      </c>
      <c r="G280" t="s">
        <v>13093</v>
      </c>
      <c r="H280" s="8">
        <f>amazon!D280</f>
        <v>21999</v>
      </c>
      <c r="I280" s="8" t="str">
        <f>IF(CleanAmazon[[#This Row],[Discounted_Price]]&lt;200,"&lt;₹200",IF(OR(CleanAmazon[[#This Row],[Discounted_Price]]=200,CleanAmazon[[#This Row],[Discounted_Price]]&lt;=500),"₹200 - ₹500","&gt;₹500"))</f>
        <v>&gt;₹500</v>
      </c>
      <c r="J280" s="8">
        <f>amazon!E280</f>
        <v>29999</v>
      </c>
      <c r="K280" s="10">
        <f>amazon!F280</f>
        <v>0.27</v>
      </c>
      <c r="L280" t="str">
        <f>IF(CleanAmazon[[#This Row],[Discount_Percentage]]&gt;=50%,"50% or More","&lt;50%")</f>
        <v>&lt;50%</v>
      </c>
      <c r="M280" s="7">
        <f>amazon!G280</f>
        <v>4.2</v>
      </c>
      <c r="N280" s="4">
        <f>amazon!H280</f>
        <v>32840</v>
      </c>
      <c r="O280" s="8">
        <f>CleanAmazon[[#This Row],[Actual_Price]]*CleanAmazon[[#This Row],[Rating_Count]]</f>
        <v>985167160</v>
      </c>
      <c r="P280" t="str">
        <f>PROPER(amazon!I280)</f>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
      </c>
      <c r="Q280" t="str">
        <f>amazon!J280</f>
        <v>AHEVOQADJSSRX7DS325HSFLMP7VQ,AG7XYZRCSKX6G2OLO7DVZWIZ3PUQ,AE2THTCCQLBIUSWPF4CPXC6GGP7Q,AHUJZOV34DFEN55QQ5XOYKVKHV6Q,AELX4DI77ZHURZTDLYFU7XMP7R6Q,AE2ODWBBOBD2SITDDIEJ644OSRFQ,AFLW4WXYQ3G6HU5LBQORDDZO3FOQ,AGGRC2P6M43GDEWCAHGYAILCSKTQ</v>
      </c>
      <c r="R280" t="str">
        <f>PROPER(amazon!K280)</f>
        <v>Manoj Maddheshiya,Manoj Kumar Sahoo,Saumil S.,Jean-Louis M.,Mahesh,Syed Azhar Abbas,Prabakaran,Sidhu</v>
      </c>
      <c r="S280" t="str">
        <f>amazon!L280</f>
        <v>R13UTIA6KOF6QV,R2UGDZSGFF01K7,RHHIZ45VYU5X6,R14N9HBE5EIUY0,R2WMW096T9Y0OU,R1SHIIE6M72825,R22P6BE9DBME4F,R2TEINENXTIHT2</v>
      </c>
      <c r="T280" t="str">
        <f>PROPER(amazon!M280)</f>
        <v>It Is The Best Tv If You Are Getting It In 10-12K,Good Price But The Os Lags,Garbage Quality,Good Product.,Good Quality,Great Experience Everything Is Fantastic Ü§†,Super Picture Quality And Sound Quality,Awesome</v>
      </c>
      <c r="U280" t="str">
        <f>PROPER(amazon!N280)</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v>
      </c>
      <c r="V280" t="str">
        <f>TRIM(CLEAN(amazon!O280))</f>
        <v>https://m.media-amazon.com/images/W/WEBP_402378-T2/images/I/41giUEJJGDL._SY300_SX300_QL70_FMwebp_.jpg</v>
      </c>
      <c r="W280" t="str">
        <f>TRIM(CLEAN(amazon!P280))</f>
        <v>https://www.amazon.in/inches-Horizon-Android-L40M6-EI-Black/dp/B09HQSV46W/ref=sr_1_420?qid=1672909145&amp;s=electronics&amp;sr=1-420</v>
      </c>
    </row>
    <row r="281" spans="1:23">
      <c r="A281" t="str">
        <f>amazon!A281</f>
        <v>B08TZD7FQN</v>
      </c>
      <c r="B281" t="str">
        <f>PROPER(amazon!B281)</f>
        <v>Astigo Compatible Remote Control For Mi Smart Led 4A (43"/32")</v>
      </c>
      <c r="C281" t="str">
        <f>PROPER(amazon!C281)</f>
        <v>Electronics|Hometheater,Tv&amp;Video|Accessories|Remotecontrols</v>
      </c>
      <c r="D281" t="s">
        <v>13088</v>
      </c>
      <c r="E281" t="s">
        <v>13089</v>
      </c>
      <c r="F281" t="s">
        <v>13090</v>
      </c>
      <c r="G281" t="s">
        <v>13094</v>
      </c>
      <c r="H281" s="8">
        <f>amazon!D281</f>
        <v>299</v>
      </c>
      <c r="I281" s="8" t="str">
        <f>IF(CleanAmazon[[#This Row],[Discounted_Price]]&lt;200,"&lt;₹200",IF(OR(CleanAmazon[[#This Row],[Discounted_Price]]=200,CleanAmazon[[#This Row],[Discounted_Price]]&lt;=500),"₹200 - ₹500","&gt;₹500"))</f>
        <v>₹200 - ₹500</v>
      </c>
      <c r="J281" s="8">
        <f>amazon!E281</f>
        <v>599</v>
      </c>
      <c r="K281" s="10">
        <f>amazon!F281</f>
        <v>0.5</v>
      </c>
      <c r="L281" t="str">
        <f>IF(CleanAmazon[[#This Row],[Discount_Percentage]]&gt;=50%,"50% or More","&lt;50%")</f>
        <v>50% or More</v>
      </c>
      <c r="M281" s="7">
        <f>amazon!G281</f>
        <v>3.7</v>
      </c>
      <c r="N281" s="4">
        <f>amazon!H281</f>
        <v>708</v>
      </c>
      <c r="O281" s="8">
        <f>CleanAmazon[[#This Row],[Actual_Price]]*CleanAmazon[[#This Row],[Rating_Count]]</f>
        <v>424092</v>
      </c>
      <c r="P281" t="str">
        <f>PROPER(amazon!I281)</f>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v>
      </c>
      <c r="Q281" t="str">
        <f>amazon!J281</f>
        <v>AGYH5QJAFM2JTPYPHRVG23I23RZQ,AHPHDXV7KUK5GISJLFK33FD7NULQ,AEETUTB5Z5Y6IVW4JTMU3MXWSGWQ,AGCBAXARAYJVHBJU33KDND5FOVFA,AHNXGGCOI6LKO2LN6FMM6FCZSHEQ,AGGRPJDBEJ3LJVAGGZBCMB2FP3AA,AFS5JAP2HQ2QBKREEO3BP6BJ2QHA,AHXH52XW3RFMDWRXJ5ET2BI4XQVA</v>
      </c>
      <c r="R281" t="str">
        <f>PROPER(amazon!K281)</f>
        <v>Amazon Customer,Rahul Bansode,Anuj Jain,Tummala Subhakara Rao,Vishal Magadum,Rajesh Shetty,Purva,Deep Shikha</v>
      </c>
      <c r="S281" t="str">
        <f>amazon!L281</f>
        <v>R3UKHBPPXQOJ7Q,R1P646TWS98DH3,R2FXWK6LTYKG4J,R3QV31R1SXLLW8,R3FJ8OR7KJB5ZP,R1665NO7B2DXWD,R1WFNBBN36KYRH,R1LTO3BLRTV1QR</v>
      </c>
      <c r="T281" t="str">
        <f>PROPER(amazon!M281)</f>
        <v>Value For Money,Costlier Than The Original Product, Works Somewhat Same.,Bad Quality.,Ok,Product Is Good,Poor Quality Remote Control,Nice Product,Good Product</v>
      </c>
      <c r="U281" t="str">
        <f>PROPER(amazon!N281)</f>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v>
      </c>
      <c r="V281" t="str">
        <f>TRIM(CLEAN(amazon!O281))</f>
        <v>https://m.media-amazon.com/images/W/WEBP_402378-T2/images/I/31yPzs3mAlL._SX300_SY300_QL70_FMwebp_.jpg</v>
      </c>
      <c r="W281" t="str">
        <f>TRIM(CLEAN(amazon!P281))</f>
        <v>https://www.amazon.in/Astigo-Compatible-Remote-Control-Smart/dp/B08TZD7FQN/ref=sr_1_423?qid=1672909145&amp;s=electronics&amp;sr=1-423</v>
      </c>
    </row>
    <row r="282" spans="1:23">
      <c r="A282" t="str">
        <f>amazon!A282</f>
        <v>B0B21XL94T</v>
      </c>
      <c r="B282" t="str">
        <f>PROPER(amazon!B282)</f>
        <v>Toshiba 108 Cm (43 Inches) V Series Full Hd Smart Android Led Tv 43V35Kp (Silver)</v>
      </c>
      <c r="C282" t="str">
        <f>PROPER(amazon!C282)</f>
        <v>Electronics|Hometheater,Tv&amp;Video|Televisions|Smarttelevisions</v>
      </c>
      <c r="D282" t="s">
        <v>13088</v>
      </c>
      <c r="E282" t="s">
        <v>13089</v>
      </c>
      <c r="F282" t="s">
        <v>13092</v>
      </c>
      <c r="G282" t="s">
        <v>13093</v>
      </c>
      <c r="H282" s="8">
        <f>amazon!D282</f>
        <v>21990</v>
      </c>
      <c r="I282" s="8" t="str">
        <f>IF(CleanAmazon[[#This Row],[Discounted_Price]]&lt;200,"&lt;₹200",IF(OR(CleanAmazon[[#This Row],[Discounted_Price]]=200,CleanAmazon[[#This Row],[Discounted_Price]]&lt;=500),"₹200 - ₹500","&gt;₹500"))</f>
        <v>&gt;₹500</v>
      </c>
      <c r="J282" s="8">
        <f>amazon!E282</f>
        <v>34990</v>
      </c>
      <c r="K282" s="10">
        <f>amazon!F282</f>
        <v>0.37</v>
      </c>
      <c r="L282" t="str">
        <f>IF(CleanAmazon[[#This Row],[Discount_Percentage]]&gt;=50%,"50% or More","&lt;50%")</f>
        <v>&lt;50%</v>
      </c>
      <c r="M282" s="7">
        <f>amazon!G282</f>
        <v>4.3</v>
      </c>
      <c r="N282" s="4">
        <f>amazon!H282</f>
        <v>1657</v>
      </c>
      <c r="O282" s="8">
        <f>CleanAmazon[[#This Row],[Actual_Price]]*CleanAmazon[[#This Row],[Rating_Count]]</f>
        <v>57978430</v>
      </c>
      <c r="P282" t="str">
        <f>PROPER(amazon!I282)</f>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Q282" t="str">
        <f>amazon!J282</f>
        <v>AHFLHYGGLNAPDY7RTZ4NA4OFL22Q,AGXV2Y3T7XYMFK2FO267NVT45SAA,AH3JOYTPESFXSHHS4NH7Q3IUV7XA,AGDGRZRK4YI6KTKSMMU5CLNPQG5Q,AHS3SCERDRS52VXFXJPAQ4CGKGBQ,AEYK3URMJKPW7BVYYOM62ZM7VGCQ,AESHMIQQSCBU4R44OBSD2UGIZEUQ,AFUVXBNSNS67SWSMSPANIXHTHI6A</v>
      </c>
      <c r="R282" t="str">
        <f>PROPER(amazon!K282)</f>
        <v>Mahesh Janardhanan,Prakash,Mohammed Amer,Master Mohammad Farook,Soumyak Bhowmik,Govindan,Mr. Jamir,Anand Kumar</v>
      </c>
      <c r="S282" t="str">
        <f>amazon!L282</f>
        <v>R2XGDUS2ZEQO76,R1GYFU7950VBK7,R1XM35GH40FPTQ,R1P555HGXOI7HS,R2P1YCWVUVH14P,R1088Q72E1W0DN,R1DOYU0KALNQNK,ROYTJMQHK8TR</v>
      </c>
      <c r="T282" t="str">
        <f>PROPER(amazon!M282)</f>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v>
      </c>
      <c r="U282" t="str">
        <f>PROPER(amazon!N282)</f>
        <v>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v>
      </c>
      <c r="V282" t="str">
        <f>TRIM(CLEAN(amazon!O282))</f>
        <v>https://m.media-amazon.com/images/W/WEBP_402378-T2/images/I/51iQQPQSiGL._SX300_SY300_QL70_FMwebp_.jpg</v>
      </c>
      <c r="W282" t="str">
        <f>TRIM(CLEAN(amazon!P282))</f>
        <v>https://www.amazon.in/Toshiba-inches-Android-43V35KP-Silver/dp/B0B21XL94T/ref=sr_1_425?qid=1672909145&amp;s=electronics&amp;sr=1-425</v>
      </c>
    </row>
    <row r="283" spans="1:23">
      <c r="A283" t="str">
        <f>amazon!A283</f>
        <v>B09PTT8DZF</v>
      </c>
      <c r="B283" t="str">
        <f>PROPER(amazon!B283)</f>
        <v>Lenovo Usb A To Type-C Tangle-Free¬†¬†Aramid Fiber Braided¬†1.2M Cable With 4A Fast Charging &amp; 480 Mbps Data Transmission, Certified 10000+ Bend Lifespan, Metallic Grey</v>
      </c>
      <c r="C283" t="str">
        <f>PROPER(amazon!C283)</f>
        <v>Computers&amp;Accessories|Accessories&amp;Peripherals|Cables&amp;Accessories|Cables|Usbcables</v>
      </c>
      <c r="D283" t="s">
        <v>13080</v>
      </c>
      <c r="E283" t="s">
        <v>13081</v>
      </c>
      <c r="F283" t="s">
        <v>13082</v>
      </c>
      <c r="G283" t="s">
        <v>13083</v>
      </c>
      <c r="H283" s="8">
        <f>amazon!D283</f>
        <v>417.44</v>
      </c>
      <c r="I283" s="8" t="str">
        <f>IF(CleanAmazon[[#This Row],[Discounted_Price]]&lt;200,"&lt;₹200",IF(OR(CleanAmazon[[#This Row],[Discounted_Price]]=200,CleanAmazon[[#This Row],[Discounted_Price]]&lt;=500),"₹200 - ₹500","&gt;₹500"))</f>
        <v>₹200 - ₹500</v>
      </c>
      <c r="J283" s="8">
        <f>amazon!E283</f>
        <v>670</v>
      </c>
      <c r="K283" s="10">
        <f>amazon!F283</f>
        <v>0.38</v>
      </c>
      <c r="L283" t="str">
        <f>IF(CleanAmazon[[#This Row],[Discount_Percentage]]&gt;=50%,"50% or More","&lt;50%")</f>
        <v>&lt;50%</v>
      </c>
      <c r="M283" s="7">
        <f>amazon!G283</f>
        <v>3.9</v>
      </c>
      <c r="N283" s="4">
        <f>amazon!H283</f>
        <v>523</v>
      </c>
      <c r="O283" s="8">
        <f>CleanAmazon[[#This Row],[Actual_Price]]*CleanAmazon[[#This Row],[Rating_Count]]</f>
        <v>350410</v>
      </c>
      <c r="P283" t="str">
        <f>PROPER(amazon!I283)</f>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v>
      </c>
      <c r="Q283" t="str">
        <f>amazon!J283</f>
        <v>AHVAHTQWBVQ564OYZLFO3ABDUUMQ,AEL2DJG4RDMKBB4U7T7FB2D4QL6A,AEZLG2GOZ4US63MFG3TTGRIOWQVQ,AH5FQ2OMFSPNFEWKR7XRHAQXYDNA,AHCWB47L2VDCBKURUGKDLNC3BLAA,AHSLVN2FXVPUVWTY5Y2GW5STS5ZA,AEU3NDBYUVLPYDRFVCIY6IPVUA7A,AFH4EKSLJGS4ZDREEEO5PLDGDWUA</v>
      </c>
      <c r="R283" t="str">
        <f>PROPER(amazon!K283)</f>
        <v>Mohd Arshad,Yogesh Maini,Yogesh,Devaraj V,Sasikumar,Ankeet,Hemanta Das,Satinder Singh</v>
      </c>
      <c r="S283" t="str">
        <f>amazon!L283</f>
        <v>R3OI9NIP86EJMK,R19REKQNB6DHVK,RN8PZREKYVUCU,R7H07OI7LETQC,RFNCQH476BUID,RBRBI3TZWFXW7,R2ZR75W02IPC5C,RPUDZMSMR65WV</v>
      </c>
      <c r="T283" t="str">
        <f>PROPER(amazon!M283)</f>
        <v>Nice One,Not Up To The Mark.,Nice Product Working In Asus Zen Pro Mobile,Good Product ÜëçÜëçÜëç,Working Everything As Expected,Very Good Quality,Lenovo Usb A To Type-C Tangle-Free  Aramid Fiber Braided 1.2M Cable With 4A Fast Charging,Nice Products</v>
      </c>
      <c r="U283" t="str">
        <f>PROPER(amazon!N283)</f>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v>
      </c>
      <c r="V283" t="str">
        <f>TRIM(CLEAN(amazon!O283))</f>
        <v>https://m.media-amazon.com/images/I/317Bv9KEltL._SX300_SY300_QL70_FMwebp_.jpg</v>
      </c>
      <c r="W283" t="str">
        <f>TRIM(CLEAN(amazon!P283))</f>
        <v>https://www.amazon.in/Lenovo-Tangle-free-Aramid-braided-1-2m-transmission-certified/dp/B09PTT8DZF/ref=sr_1_438?qid=1672909146&amp;s=electronics&amp;sr=1-438</v>
      </c>
    </row>
    <row r="284" spans="1:23">
      <c r="A284" t="str">
        <f>amazon!A285</f>
        <v>B0B3XXSB1K</v>
      </c>
      <c r="B284" t="str">
        <f>PROPER(amazon!B285)</f>
        <v>Lg 139 Cm (55 Inches) 4K Ultra Hd Smart Led Tv 55Uq7500Psf (Ceramic Black)</v>
      </c>
      <c r="C284" t="str">
        <f>PROPER(amazon!C285)</f>
        <v>Electronics|Hometheater,Tv&amp;Video|Televisions|Smarttelevisions</v>
      </c>
      <c r="D284" t="s">
        <v>13088</v>
      </c>
      <c r="E284" t="s">
        <v>13089</v>
      </c>
      <c r="F284" t="s">
        <v>13092</v>
      </c>
      <c r="G284" t="s">
        <v>13093</v>
      </c>
      <c r="H284" s="8">
        <f>amazon!D285</f>
        <v>47990</v>
      </c>
      <c r="I284" s="8" t="str">
        <f>IF(CleanAmazon[[#This Row],[Discounted_Price]]&lt;200,"&lt;₹200",IF(OR(CleanAmazon[[#This Row],[Discounted_Price]]=200,CleanAmazon[[#This Row],[Discounted_Price]]&lt;=500),"₹200 - ₹500","&gt;₹500"))</f>
        <v>&gt;₹500</v>
      </c>
      <c r="J284" s="8">
        <f>amazon!E285</f>
        <v>79990</v>
      </c>
      <c r="K284" s="10">
        <f>amazon!F285</f>
        <v>0.4</v>
      </c>
      <c r="L284" t="str">
        <f>IF(CleanAmazon[[#This Row],[Discount_Percentage]]&gt;=50%,"50% or More","&lt;50%")</f>
        <v>&lt;50%</v>
      </c>
      <c r="M284" s="7">
        <f>amazon!G285</f>
        <v>4.3</v>
      </c>
      <c r="N284" s="4">
        <f>amazon!H285</f>
        <v>1376</v>
      </c>
      <c r="O284" s="8">
        <f>CleanAmazon[[#This Row],[Actual_Price]]*CleanAmazon[[#This Row],[Rating_Count]]</f>
        <v>110066240</v>
      </c>
      <c r="P284" t="str">
        <f>PROPER(amazon!I285)</f>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Q284" t="str">
        <f>amazon!J285</f>
        <v>AFCWL3MX7BP2ZUDD37MEAENZDQ2A,AGGFXDLCFZMTLJJDR3ZFKEOXCFLQ,AHEBPCKZFBKQMB6FXQLRP72OG4ZQ,AF2V6W7LKARBMZQLFL44AY6KYOCA,AGGGM5HE2PLQKZV33JOD6K2TYPQQ,AG5VQTV5OVY2Q42ZQPWXTRU2PSLQ,AFZ5KWM4MSPU25YIO2CYGGSNYV6Q,AE6THY5M7QTHCQRZ6PIUENS3NY4A</v>
      </c>
      <c r="R284" t="str">
        <f>PROPER(amazon!K285)</f>
        <v>Raj Mohammed,Samson,Haroon Sayeed,P Imran Khan,Manohar P,Srf Prashant,Akash Sharma,Sumesh</v>
      </c>
      <c r="S284" t="str">
        <f>amazon!L285</f>
        <v>RC3ZLDRM8GA9T,RMDN4PSDM8SKK,R1YFAMDJ7P0SY3,R2WX7G1LIQSEBM,R2L4UCJ30902KF,R2MCXM8TACTRFL,R1KFS9LDEOT49N,R29FE7S1YAMO8N</v>
      </c>
      <c r="T284" t="str">
        <f>PROPER(amazon!M285)</f>
        <v>Love Amazon But Lg Is Misleading,Amazing Product,Worst Service From Lg,Good,Simply Beautiful,Satisfied With The Tv,Great Deal,It Is Quite Ok</v>
      </c>
      <c r="U284" t="str">
        <f>PROPER(amazon!N285)</f>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v>
      </c>
      <c r="V284" t="str">
        <f>TRIM(CLEAN(amazon!O285))</f>
        <v>https://m.media-amazon.com/images/W/WEBP_402378-T2/images/I/51dOjIreG4L._SX300_SY300_QL70_FMwebp_.jpg</v>
      </c>
      <c r="W284" t="str">
        <f>TRIM(CLEAN(amazon!P285))</f>
        <v>https://www.amazon.in/LG-inches-Ultra-55UQ7500PSF-Ceramic/dp/B0B3XXSB1K/ref=sr_1_445?qid=1672909146&amp;s=electronics&amp;sr=1-445</v>
      </c>
    </row>
    <row r="285" spans="1:23">
      <c r="A285" t="str">
        <f>amazon!A286</f>
        <v>B08RZ12GKR</v>
      </c>
      <c r="B285" t="str">
        <f>PROPER(amazon!B286)</f>
        <v>Tata Sky Digital Tv Hd Setup Box Remote</v>
      </c>
      <c r="C285" t="str">
        <f>PROPER(amazon!C286)</f>
        <v>Electronics|Hometheater,Tv&amp;Video|Accessories|Remotecontrols</v>
      </c>
      <c r="D285" t="s">
        <v>13088</v>
      </c>
      <c r="E285" t="s">
        <v>13089</v>
      </c>
      <c r="F285" t="s">
        <v>13090</v>
      </c>
      <c r="G285" t="s">
        <v>13094</v>
      </c>
      <c r="H285" s="8">
        <f>amazon!D286</f>
        <v>215</v>
      </c>
      <c r="I285" s="8" t="str">
        <f>IF(CleanAmazon[[#This Row],[Discounted_Price]]&lt;200,"&lt;₹200",IF(OR(CleanAmazon[[#This Row],[Discounted_Price]]=200,CleanAmazon[[#This Row],[Discounted_Price]]&lt;=500),"₹200 - ₹500","&gt;₹500"))</f>
        <v>₹200 - ₹500</v>
      </c>
      <c r="J285" s="8">
        <f>amazon!E286</f>
        <v>499</v>
      </c>
      <c r="K285" s="10">
        <f>amazon!F286</f>
        <v>0.56999999999999995</v>
      </c>
      <c r="L285" t="str">
        <f>IF(CleanAmazon[[#This Row],[Discount_Percentage]]&gt;=50%,"50% or More","&lt;50%")</f>
        <v>50% or More</v>
      </c>
      <c r="M285" s="7">
        <f>amazon!G286</f>
        <v>3.5</v>
      </c>
      <c r="N285" s="4">
        <f>amazon!H286</f>
        <v>121</v>
      </c>
      <c r="O285" s="8">
        <f>CleanAmazon[[#This Row],[Actual_Price]]*CleanAmazon[[#This Row],[Rating_Count]]</f>
        <v>60379</v>
      </c>
      <c r="P285" t="str">
        <f>PROPER(amazon!I286)</f>
        <v>Color Black|Long Lasting|Digital Tv Hd Setup Box Remote</v>
      </c>
      <c r="Q285" t="str">
        <f>amazon!J286</f>
        <v>AHSXEBRVZO6MAYZRN6O6ZGT6TQIQ,AE3WP33376SA5IZT4Z5P25RW5SNA,AEP577REOPX5HAMEECZZKMOYZ3OQ,AHXFU2NP5EL5BNCYY3V2BOWDYX4Q,AEPLVXU6CECEGNG6EUUSHMERYNRA,AEQ7NM325SUT6YB62ZG376GF7O7Q,AEBV2AUCTSN3QJO4LJVJ66HVYSTQ,AHCLG7MIFKVJJEAVPYJPW2OPWWEQ</v>
      </c>
      <c r="R285" t="str">
        <f>PROPER(amazon!K286)</f>
        <v>Rajni Gupta,Lakshmipati Hari,Sriranga Pudupakkam,Radha Krishnan,Nandan,Dr Laksheswar Bora,Laxmi Narayan,Konga Vijaya Nagaraju</v>
      </c>
      <c r="S285" t="str">
        <f>amazon!L286</f>
        <v>R1T3IMKX5I23BL,R2ACT45S9ER36B,R3JVGT39A4NCLG,R2ZS039FIJFE2X,RUE1VX5KVXKYM,RJUMN5TQXB046,RKB470J0YGFZS,R30Z26FC4CVOIK</v>
      </c>
      <c r="T285" t="str">
        <f>PROPER(amazon!M286)</f>
        <v>Not Good In Duribility.,The Remote Lasted A Grand Total Of One Week.,Good Product Too Early To Say Final Word On Durability,Prompt Delivery Plus Supet Product,It'S Good.,Satisfactory,Body  Problems,Damaged Product</v>
      </c>
      <c r="U285" t="str">
        <f>PROPER(amazon!N286)</f>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v>
      </c>
      <c r="V285" t="str">
        <f>TRIM(CLEAN(amazon!O286))</f>
        <v>https://m.media-amazon.com/images/W/WEBP_402378-T1/images/I/41o4qDiFFwL._SX300_SY300_QL70_FMwebp_.jpg</v>
      </c>
      <c r="W285" t="str">
        <f>TRIM(CLEAN(amazon!P286))</f>
        <v>https://www.amazon.in/Tata-Sky-Digital-Setup-Remote/dp/B08RZ12GKR/ref=sr_1_447?qid=1672909146&amp;s=electronics&amp;sr=1-447</v>
      </c>
    </row>
    <row r="286" spans="1:23">
      <c r="A286" t="str">
        <f>amazon!A287</f>
        <v>B0B4T8RSJ1</v>
      </c>
      <c r="B286" t="str">
        <f>PROPER(amazon!B287)</f>
        <v>Ptron Solero T241 2.4A Type-C Data &amp; Charging Usb Cable, Made In India, 480Mbps Data Sync, Durable 1-Meter Long Usb Cable For Smartphone, Type-C Usb Devices (White)</v>
      </c>
      <c r="C286" t="str">
        <f>PROPER(amazon!C287)</f>
        <v>Computers&amp;Accessories|Accessories&amp;Peripherals|Cables&amp;Accessories|Cables|Usbcables</v>
      </c>
      <c r="D286" t="s">
        <v>13080</v>
      </c>
      <c r="E286" t="s">
        <v>13081</v>
      </c>
      <c r="F286" t="s">
        <v>13082</v>
      </c>
      <c r="G286" t="s">
        <v>13083</v>
      </c>
      <c r="H286" s="8">
        <f>amazon!D287</f>
        <v>99</v>
      </c>
      <c r="I286" s="8" t="str">
        <f>IF(CleanAmazon[[#This Row],[Discounted_Price]]&lt;200,"&lt;₹200",IF(OR(CleanAmazon[[#This Row],[Discounted_Price]]=200,CleanAmazon[[#This Row],[Discounted_Price]]&lt;=500),"₹200 - ₹500","&gt;₹500"))</f>
        <v>&lt;₹200</v>
      </c>
      <c r="J286" s="8">
        <f>amazon!E287</f>
        <v>800</v>
      </c>
      <c r="K286" s="10">
        <f>amazon!F287</f>
        <v>0.88</v>
      </c>
      <c r="L286" t="str">
        <f>IF(CleanAmazon[[#This Row],[Discount_Percentage]]&gt;=50%,"50% or More","&lt;50%")</f>
        <v>50% or More</v>
      </c>
      <c r="M286" s="7">
        <f>amazon!G287</f>
        <v>3.9</v>
      </c>
      <c r="N286" s="4">
        <f>amazon!H287</f>
        <v>1075</v>
      </c>
      <c r="O286" s="8">
        <f>CleanAmazon[[#This Row],[Actual_Price]]*CleanAmazon[[#This Row],[Rating_Count]]</f>
        <v>860000</v>
      </c>
      <c r="P286" t="str">
        <f>PROPER(amazon!I287)</f>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Q286" t="str">
        <f>amazon!J287</f>
        <v>AF477BP57JM7Z4JD4PYB2K33R6AQ,AGTDD34Y77OB36JNYQWQDN7MHECQ,AG7POKBSWQUO4VOYD4HDWYKMMJ4Q,AFZS6H2ZFJEJHRWIJ3IYL7V6KRPA,AHCYM2ECKI2MNOIDHDG4PT6IIN6A,AECZ4IP3TBM4EUG52BZAOQV3EKIA,AH6RQDXZYKAUPNBOYC4NAZERTFOQ,AFTVETL4HGH4KRUF4NXGJUEDPBAQ</v>
      </c>
      <c r="R286" t="str">
        <f>PROPER(amazon!K287)</f>
        <v>Placeholder,‡§∂‡•Ç‡§∞‡•Äpk‡§Ú‡•Ä,Gauri Salkar,Aqeel,Ashish Raj Arora,Ankit,Amazon Customer,Ramamoorthy Jaykumar</v>
      </c>
      <c r="S286" t="str">
        <f>amazon!L287</f>
        <v>R1Q323BB35OP30,RJ0CSQUUWFF9W,R23OB4XMH3S9QD,R1K5FQR6CYMQAV,R3QMD6JDUGQUCI,R1R5LTMWOXI38M,R241G3F07D3OBH,R1O7BQ61DXRVWW</v>
      </c>
      <c r="T286" t="str">
        <f>PROPER(amazon!M287)</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U286" t="str">
        <f>PROPER(amazon!N287)</f>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v>
      </c>
      <c r="V286" t="str">
        <f>TRIM(CLEAN(amazon!O287))</f>
        <v>https://m.media-amazon.com/images/W/WEBP_402378-T2/images/I/31XFe74gRjL._SX300_SY300_QL70_FMwebp_.jpg</v>
      </c>
      <c r="W286" t="str">
        <f>TRIM(CLEAN(amazon!P287))</f>
        <v>https://www.amazon.in/pTron-Charging-480Mbps-Durable-Smartphone/dp/B0B4T8RSJ1/ref=sr_1_448?qid=1672909146&amp;s=electronics&amp;sr=1-448</v>
      </c>
    </row>
    <row r="287" spans="1:23">
      <c r="A287" t="str">
        <f>amazon!A288</f>
        <v>B0B7B9V9QP</v>
      </c>
      <c r="B287" t="str">
        <f>PROPER(amazon!B288)</f>
        <v>Vu 108 Cm (43 Inches) Premium Series Full Hd Smart Led Tv 43Ga (Black)</v>
      </c>
      <c r="C287" t="str">
        <f>PROPER(amazon!C288)</f>
        <v>Electronics|Hometheater,Tv&amp;Video|Televisions|Smarttelevisions</v>
      </c>
      <c r="D287" t="s">
        <v>13088</v>
      </c>
      <c r="E287" t="s">
        <v>13089</v>
      </c>
      <c r="F287" t="s">
        <v>13092</v>
      </c>
      <c r="G287" t="s">
        <v>13093</v>
      </c>
      <c r="H287" s="8">
        <f>amazon!D288</f>
        <v>18999</v>
      </c>
      <c r="I287" s="8" t="str">
        <f>IF(CleanAmazon[[#This Row],[Discounted_Price]]&lt;200,"&lt;₹200",IF(OR(CleanAmazon[[#This Row],[Discounted_Price]]=200,CleanAmazon[[#This Row],[Discounted_Price]]&lt;=500),"₹200 - ₹500","&gt;₹500"))</f>
        <v>&gt;₹500</v>
      </c>
      <c r="J287" s="8">
        <f>amazon!E288</f>
        <v>35000</v>
      </c>
      <c r="K287" s="10">
        <f>amazon!F288</f>
        <v>0.46</v>
      </c>
      <c r="L287" t="str">
        <f>IF(CleanAmazon[[#This Row],[Discount_Percentage]]&gt;=50%,"50% or More","&lt;50%")</f>
        <v>&lt;50%</v>
      </c>
      <c r="M287" s="7">
        <f>amazon!G288</f>
        <v>4</v>
      </c>
      <c r="N287" s="4">
        <f>amazon!H288</f>
        <v>1001</v>
      </c>
      <c r="O287" s="8">
        <f>CleanAmazon[[#This Row],[Actual_Price]]*CleanAmazon[[#This Row],[Rating_Count]]</f>
        <v>35035000</v>
      </c>
      <c r="P287" t="str">
        <f>PROPER(amazon!I288)</f>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v>
      </c>
      <c r="Q287" t="str">
        <f>amazon!J288</f>
        <v>AHQCV7O3JOMFFMD7EGIZ2NGSU6JQ,AGTB6FEDSOBJNAVZSDSY73YUVTXQ,AFHULRP4IR7O4FQKWKI266O7VZQQ,AFKYLJ2CLPR7FIWD2MBXNIER7R3A,AFJRW562LETJUBBZYVI6VZA35WPQ,AEEMPL2VIRNJTYATMFPHFSHI4IOA,AGKQQC7ST26N5VFAHMURX3R2RAJA,AFICI6GI5DCTRS6JVCYRPATIPXSQ</v>
      </c>
      <c r="R287" t="str">
        <f>PROPER(amazon!K288)</f>
        <v>Logaraj M,Kiran Kumar Gudla,Sandeep Kumar,Jaydeep Shah,Nagendra,Sumit Pandey,Harsh Bhatia,Sivakrishna</v>
      </c>
      <c r="S287" t="str">
        <f>amazon!L288</f>
        <v>R22OHRDXFQ2O98,RSAB4HSG5ZH9H,R3FC8NLEZ4DJ8N,R1RTOHK5EM9WPX,RFVPFUT2AVH9A,R232XWKJREFG9M,RZAZ7VZRRHLFH,R1CEPOZCGKCSWH</v>
      </c>
      <c r="T287" t="str">
        <f>PROPER(amazon!M288)</f>
        <v>Vu Brand Superb Quality,Value For Price,Thik Hai But Android Nahi Hai,Good Model For Entry Level 32" Tv Need.,Good Product Value Of Money,Great Tv,The Sound Quality, Speakers, Picture Quality Are Just Ok. Mid Grade Product At Most,Picture Quality</v>
      </c>
      <c r="U287" t="str">
        <f>PROPER(amazon!N288)</f>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v>
      </c>
      <c r="V287" t="str">
        <f>TRIM(CLEAN(amazon!O288))</f>
        <v>https://m.media-amazon.com/images/I/51eyIMn02bL._SX300_SY300_QL70_FMwebp_.jpg</v>
      </c>
      <c r="W287" t="str">
        <f>TRIM(CLEAN(amazon!P288))</f>
        <v>https://www.amazon.in/VU-inches-Premium-Smart-43GA/dp/B0B7B9V9QP/ref=sr_1_449?qid=1672909146&amp;s=electronics&amp;sr=1-449</v>
      </c>
    </row>
    <row r="288" spans="1:23">
      <c r="A288" t="str">
        <f>amazon!A289</f>
        <v>B08XXVXP3J</v>
      </c>
      <c r="B288" t="str">
        <f>PROPER(amazon!B289)</f>
        <v>Storite Super Speed Usb 3.0 Male To Male Cable For Hard Drive Enclosures, Laptop Cooling Pad, Dvd Players(60Cm,Black)</v>
      </c>
      <c r="C288" t="str">
        <f>PROPER(amazon!C289)</f>
        <v>Computers&amp;Accessories|Accessories&amp;Peripherals|Cables&amp;Accessories|Cables|Usbcables</v>
      </c>
      <c r="D288" t="s">
        <v>13080</v>
      </c>
      <c r="E288" t="s">
        <v>13081</v>
      </c>
      <c r="F288" t="s">
        <v>13082</v>
      </c>
      <c r="G288" t="s">
        <v>13083</v>
      </c>
      <c r="H288" s="8">
        <f>amazon!D289</f>
        <v>249</v>
      </c>
      <c r="I288" s="8" t="str">
        <f>IF(CleanAmazon[[#This Row],[Discounted_Price]]&lt;200,"&lt;₹200",IF(OR(CleanAmazon[[#This Row],[Discounted_Price]]=200,CleanAmazon[[#This Row],[Discounted_Price]]&lt;=500),"₹200 - ₹500","&gt;₹500"))</f>
        <v>₹200 - ₹500</v>
      </c>
      <c r="J288" s="8">
        <f>amazon!E289</f>
        <v>999</v>
      </c>
      <c r="K288" s="10">
        <f>amazon!F289</f>
        <v>0.75</v>
      </c>
      <c r="L288" t="str">
        <f>IF(CleanAmazon[[#This Row],[Discount_Percentage]]&gt;=50%,"50% or More","&lt;50%")</f>
        <v>50% or More</v>
      </c>
      <c r="M288" s="7">
        <f>amazon!G289</f>
        <v>4.3</v>
      </c>
      <c r="N288" s="4">
        <f>amazon!H289</f>
        <v>112</v>
      </c>
      <c r="O288" s="8">
        <f>CleanAmazon[[#This Row],[Actual_Price]]*CleanAmazon[[#This Row],[Rating_Count]]</f>
        <v>111888</v>
      </c>
      <c r="P288" t="str">
        <f>PROPER(amazon!I289)</f>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v>
      </c>
      <c r="Q288" t="str">
        <f>amazon!J289</f>
        <v>AEOHCZKNWRXT3H4Q66WMEMB672IA,AGUSIMQLSTJXNHNX4OT5KEJZO2NQ,AFLVRNJ3FWTYVR2QR7LMMAXOR2VQ,AGYNRF4LKWIYRL2EOCVDINQ62RAQ,AHUGZ3YEQ27J3KSESPRFRAKNF3LA,AGBP6M4EOJSBHZTYTH2T4BKNJ7MQ,AECZ7LYEACIXJTSOCFWLHVZLJPEA,AHOHKZ6CPYXLBXPKLZCDT7HHD6CA</v>
      </c>
      <c r="R288" t="str">
        <f>PROPER(amazon!K289)</f>
        <v>Shilpa M,Akash,Aman.Md,Manoj Yadav,Ashutosh,Patel,Saikrushna Dyaga,Amazon Customer</v>
      </c>
      <c r="S288" t="str">
        <f>amazon!L289</f>
        <v>RDLKA670FVMKY,RZZB1IDY3USBP,R30B6VRIVHWOIP,R31A5RDIAY3O0R,R26RJ6WBBMVVXJ,R1PZ0SMCXPJO9C,R3QLX0DTF1C3J7,R23GQW7DPSVOA0</v>
      </c>
      <c r="T288" t="str">
        <f>PROPER(amazon!M289)</f>
        <v>Product Life Ia Short,Good,Waste,Value For Money,Very Nice Product At A Reasonable Price. Value For Money.,Good Replacement Cable At This Price,Worst Cable. Not Working Even After Replacement. Dont Buy Guys Manufactured In China.,Not Working</v>
      </c>
      <c r="U288" t="str">
        <f>PROPER(amazon!N289)</f>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v>
      </c>
      <c r="V288" t="str">
        <f>TRIM(CLEAN(amazon!O289))</f>
        <v>https://m.media-amazon.com/images/I/41XgWuRRNFL._SX300_SY300_QL70_FMwebp_.jpg</v>
      </c>
      <c r="W288" t="str">
        <f>TRIM(CLEAN(amazon!P289))</f>
        <v>https://www.amazon.in/Storite-USB-3-0-Transfer-Enclosures/dp/B08XXVXP3J/ref=sr_1_450?qid=1672909146&amp;s=electronics&amp;sr=1-450</v>
      </c>
    </row>
    <row r="289" spans="1:23">
      <c r="A289" t="str">
        <f>amazon!A290</f>
        <v>B06XGWRKYT</v>
      </c>
      <c r="B289" t="str">
        <f>PROPER(amazon!B290)</f>
        <v>Kodak 80 Cm (32 Inches) Hd Ready Led Tv Kodak 32Hdx900S (Black)</v>
      </c>
      <c r="C289" t="str">
        <f>PROPER(amazon!C290)</f>
        <v>Electronics|Hometheater,Tv&amp;Video|Televisions|Standardtelevisions</v>
      </c>
      <c r="D289" t="s">
        <v>13088</v>
      </c>
      <c r="E289" t="s">
        <v>13089</v>
      </c>
      <c r="F289" t="s">
        <v>13092</v>
      </c>
      <c r="G289" t="s">
        <v>13095</v>
      </c>
      <c r="H289" s="8">
        <f>amazon!D290</f>
        <v>7999</v>
      </c>
      <c r="I289" s="8" t="str">
        <f>IF(CleanAmazon[[#This Row],[Discounted_Price]]&lt;200,"&lt;₹200",IF(OR(CleanAmazon[[#This Row],[Discounted_Price]]=200,CleanAmazon[[#This Row],[Discounted_Price]]&lt;=500),"₹200 - ₹500","&gt;₹500"))</f>
        <v>&gt;₹500</v>
      </c>
      <c r="J289" s="8">
        <f>amazon!E290</f>
        <v>15999</v>
      </c>
      <c r="K289" s="10">
        <f>amazon!F290</f>
        <v>0.5</v>
      </c>
      <c r="L289" t="str">
        <f>IF(CleanAmazon[[#This Row],[Discount_Percentage]]&gt;=50%,"50% or More","&lt;50%")</f>
        <v>50% or More</v>
      </c>
      <c r="M289" s="7">
        <f>amazon!G290</f>
        <v>3.8</v>
      </c>
      <c r="N289" s="4">
        <f>amazon!H290</f>
        <v>3022</v>
      </c>
      <c r="O289" s="8">
        <f>CleanAmazon[[#This Row],[Actual_Price]]*CleanAmazon[[#This Row],[Rating_Count]]</f>
        <v>48348978</v>
      </c>
      <c r="P289" t="str">
        <f>PROPER(amazon!I290)</f>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v>
      </c>
      <c r="Q289" t="str">
        <f>amazon!J290</f>
        <v>AHILWO2P2PT6EKK2HS4EALRJIQ7Q,AGBF4IFXPQPS3KTL2RET4NAYKSZA,AF3WE2A3BJW3ZK2XTUU7GTQ5P2IA,AGWS7K3SXNU4RJUBPYYEVO76HULQ,AGDSPVKPPJG2FSNEYACD45GIJ7WQ,AFSG7IWPY64B6DNMUDVXYCEK4G4A,AGABMXBJYA3LSM5LIRNXL3HMHTLA,AHBNWKWV73LMUFENL6T43ZEP2ASQ</v>
      </c>
      <c r="R289" t="str">
        <f>PROPER(amazon!K290)</f>
        <v>Sandip Shingrakhia,Abhishek Gagan,Dasprathap,Pradeep,Drchirag Rajpara,Atanu Sarkar,Puja Das,Shankar</v>
      </c>
      <c r="S289" t="str">
        <f>amazon!L290</f>
        <v>R20Y7L8T8S0B2V,R19O1AZBIG1F5P,R1HA5IN5GZZEKJ,R3BGLBQWLQUBW0,R2GKH9JNW12AKY,RKEC16QEHA2WT,R1A9NXDM3RASAL,R25TUXKCEEATJ0</v>
      </c>
      <c r="T289" t="str">
        <f>PROPER(amazon!M290)</f>
        <v>This Is A Best Kodak Led,Product Is Good As Per The Price But Customer Service Experience Is Too Bad,It'S Ok,Company Doesn'T Provide Installation.Demand  Change For It.,Good But Not Best,Good Product Üëç,Very Nice,Display Quality And Incomplete Product</v>
      </c>
      <c r="U289" t="str">
        <f>PROPER(amazon!N290)</f>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v>
      </c>
      <c r="V289" t="str">
        <f>TRIM(CLEAN(amazon!O290))</f>
        <v>https://m.media-amazon.com/images/I/51xYKHUpdHL._SY300_SX300_QL70_FMwebp_.jpg</v>
      </c>
      <c r="W289" t="str">
        <f>TRIM(CLEAN(amazon!P290))</f>
        <v>https://www.amazon.in/Kodak-inches-32HDX900S-Ready-Black/dp/B06XGWRKYT/ref=sr_1_451?qid=1672909146&amp;s=electronics&amp;sr=1-451</v>
      </c>
    </row>
    <row r="290" spans="1:23">
      <c r="A290" t="str">
        <f>amazon!A291</f>
        <v>B07CWDX49D</v>
      </c>
      <c r="B290" t="str">
        <f>PROPER(amazon!B291)</f>
        <v>Amazonbasics Double Braided Nylon Usb Type-C To Type-C 2.0 Cable, Charging Adapter, Smartphone 6 Feet, Dark Grey</v>
      </c>
      <c r="C290" t="str">
        <f>PROPER(amazon!C291)</f>
        <v>Computers&amp;Accessories|Accessories&amp;Peripherals|Cables&amp;Accessories|Cables|Usbcables</v>
      </c>
      <c r="D290" t="s">
        <v>13080</v>
      </c>
      <c r="E290" t="s">
        <v>13081</v>
      </c>
      <c r="F290" t="s">
        <v>13082</v>
      </c>
      <c r="G290" t="s">
        <v>13083</v>
      </c>
      <c r="H290" s="8">
        <f>amazon!D291</f>
        <v>649</v>
      </c>
      <c r="I290" s="8" t="str">
        <f>IF(CleanAmazon[[#This Row],[Discounted_Price]]&lt;200,"&lt;₹200",IF(OR(CleanAmazon[[#This Row],[Discounted_Price]]=200,CleanAmazon[[#This Row],[Discounted_Price]]&lt;=500),"₹200 - ₹500","&gt;₹500"))</f>
        <v>&gt;₹500</v>
      </c>
      <c r="J290" s="8">
        <f>amazon!E291</f>
        <v>1600</v>
      </c>
      <c r="K290" s="10">
        <f>amazon!F291</f>
        <v>0.59</v>
      </c>
      <c r="L290" t="str">
        <f>IF(CleanAmazon[[#This Row],[Discount_Percentage]]&gt;=50%,"50% or More","&lt;50%")</f>
        <v>50% or More</v>
      </c>
      <c r="M290" s="7">
        <f>amazon!G291</f>
        <v>4.3</v>
      </c>
      <c r="N290" s="4">
        <f>amazon!H291</f>
        <v>5451</v>
      </c>
      <c r="O290" s="8">
        <f>CleanAmazon[[#This Row],[Actual_Price]]*CleanAmazon[[#This Row],[Rating_Count]]</f>
        <v>8721600</v>
      </c>
      <c r="P290" t="str">
        <f>PROPER(amazon!I291)</f>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Q290" t="str">
        <f>amazon!J291</f>
        <v>AGPOYBESW4JLTMELJLGMLV4JKJEA,AGJ2XZ2PPFHMYQ54KPSUGDLHTOIA,AEPLOFVKFHPQH4DFHKQXGKWL24NQ,AEXK3LPRGQWVMCIQZGHHJUBHHAZA,AG3J2PDHKL63SV6RT5SZKPHEJM7A,AHNO42W4KBB6YAKX3VZKVCLI67DQ,AEGCEHUVRPOYDRJHI4UJVB2XY6FA,AEQ5ZXLEZFYS2Q7GBBW6IDJTH5GQ</v>
      </c>
      <c r="R290" t="str">
        <f>PROPER(amazon!K291)</f>
        <v>Gaurab Chakraborty,Pratik Patel,Rahul Sharma,Sekar,Nilesh Madhani,Saurabh Dongre,S S.,Sumit Jogade</v>
      </c>
      <c r="S290" t="str">
        <f>amazon!L291</f>
        <v>R2BUNT9GM6PUP1,R2Q5VBGDJQHT1E,R1CICFI88LJ1JV,RVYACTR72CHW1,R2XM5RGIHDDR05,RJZUZ9HFCXQSD,R16G8AJOJIMF8H,R10M9KZFIDFMAD</v>
      </c>
      <c r="T290" t="str">
        <f>PROPER(amazon!M291)</f>
        <v>Overall It'S A Good Product For Mobile Charging.,Awesome Üòé,Gud Data Cabel....,Very Good Usb C To Usb C Cable .The One Does Not Entangle To Develop Fold Leading To Cracks And Cuts,Best,Rigid And High Quality,Super Durable,Great I Have Been Using For 6 Month</v>
      </c>
      <c r="U290" t="str">
        <f>PROPER(amazon!N291)</f>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v>
      </c>
      <c r="V290" t="str">
        <f>TRIM(CLEAN(amazon!O291))</f>
        <v>https://m.media-amazon.com/images/W/WEBP_402378-T1/images/I/41AUgZQAs5L._SX300_SY300_QL70_FMwebp_.jpg</v>
      </c>
      <c r="W290" t="str">
        <f>TRIM(CLEAN(amazon!P291))</f>
        <v>https://www.amazon.in/AmazonBasics-Double-Braided-Nylon-Type-C/dp/B07CWDX49D/ref=sr_1_452?qid=1672909146&amp;s=electronics&amp;sr=1-452</v>
      </c>
    </row>
    <row r="291" spans="1:23">
      <c r="A291" t="str">
        <f>amazon!A292</f>
        <v>B09TY4MSH3</v>
      </c>
      <c r="B291" t="str">
        <f>PROPER(amazon!B292)</f>
        <v>Firestick Remote</v>
      </c>
      <c r="C291" t="str">
        <f>PROPER(amazon!C292)</f>
        <v>Electronics|Hometheater,Tv&amp;Video|Accessories|Remotecontrols</v>
      </c>
      <c r="D291" t="s">
        <v>13088</v>
      </c>
      <c r="E291" t="s">
        <v>13089</v>
      </c>
      <c r="F291" t="s">
        <v>13090</v>
      </c>
      <c r="G291" t="s">
        <v>13094</v>
      </c>
      <c r="H291" s="8">
        <f>amazon!D292</f>
        <v>1289</v>
      </c>
      <c r="I291" s="8" t="str">
        <f>IF(CleanAmazon[[#This Row],[Discounted_Price]]&lt;200,"&lt;₹200",IF(OR(CleanAmazon[[#This Row],[Discounted_Price]]=200,CleanAmazon[[#This Row],[Discounted_Price]]&lt;=500),"₹200 - ₹500","&gt;₹500"))</f>
        <v>&gt;₹500</v>
      </c>
      <c r="J291" s="8">
        <f>amazon!E292</f>
        <v>2499</v>
      </c>
      <c r="K291" s="10">
        <f>amazon!F292</f>
        <v>0.48</v>
      </c>
      <c r="L291" t="str">
        <f>IF(CleanAmazon[[#This Row],[Discount_Percentage]]&gt;=50%,"50% or More","&lt;50%")</f>
        <v>&lt;50%</v>
      </c>
      <c r="M291" s="7">
        <f>amazon!G292</f>
        <v>3.3</v>
      </c>
      <c r="N291" s="4">
        <f>amazon!H292</f>
        <v>73</v>
      </c>
      <c r="O291" s="8">
        <f>CleanAmazon[[#This Row],[Actual_Price]]*CleanAmazon[[#This Row],[Rating_Count]]</f>
        <v>182427</v>
      </c>
      <c r="P291" t="str">
        <f>PROPER(amazon!I292)</f>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Q291" t="str">
        <f>amazon!J292</f>
        <v>AHH74UTDYQPVBMM4HEEMRAU2DNMQ,AEZYVA7F52G2DCIUPCDUKGNHJ6LA,AEZTZPXHRSWDF5D35QHDQE7QJJCA,AHR6VGN4EOF4UK4ZISINZJ4EFUTA,AEPLVJ2BAVC57LGFBTZCH2YBNJMQ,AE7BIR5NP6B6UA6DSJE23BBYJGHQ,AHEJQ5MN7YJB4A3XTDSTTZID3WKQ,AEHR3J2Y6MUL5B3J5KJNJAH24JDQ</v>
      </c>
      <c r="R291" t="str">
        <f>PROPER(amazon!K292)</f>
        <v>Harish Thirunahari,Gajanan Hirde,Tomi Breeze,Vasudha,Sowmya,Arpit Narula,Navdeep Gupta,Vikram Singh</v>
      </c>
      <c r="S291" t="str">
        <f>amazon!L292</f>
        <v>R39CZQR3ZPJ0Q7,R1XRT2636AEQEO,R2BSV4B70RKKC8,R2JBI9XCV1RU9E,RC0ZKG91JP10X,RAO17F0JUKD13,R1YWFT51T2HFXX,R2GVGI7SXLDIW9</v>
      </c>
      <c r="T291" t="str">
        <f>PROPER(amazon!M292)</f>
        <v>Not How Original Remote Works,Chinese Quality,It'S Okay.,Good One,Works Great With Firestick,Substandard Copy Of Original At The Cost Of Original,Pathetic,Total Waste Product Don'T Buy Battery Drain Problem</v>
      </c>
      <c r="U291" t="str">
        <f>PROPER(amazon!N292)</f>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v>
      </c>
      <c r="V291" t="str">
        <f>TRIM(CLEAN(amazon!O292))</f>
        <v>https://m.media-amazon.com/images/I/31jcyZIAWWL._SX300_SY300_QL70_FMwebp_.jpg</v>
      </c>
      <c r="W291" t="str">
        <f>TRIM(CLEAN(amazon!P292))</f>
        <v>https://www.amazon.in/V-smash-Firestick-Remote/dp/B09TY4MSH3/ref=sr_1_453?qid=1672909146&amp;s=electronics&amp;sr=1-453</v>
      </c>
    </row>
    <row r="292" spans="1:23">
      <c r="A292" t="str">
        <f>amazon!A293</f>
        <v>B07RY2X9MP</v>
      </c>
      <c r="B292" t="str">
        <f>PROPER(amazon!B293)</f>
        <v>Amazonbasics 10.2 Gbps High-Speed 4K Hdmi Cable With Braided Cord (10-Foot, Dark Grey)</v>
      </c>
      <c r="C292" t="str">
        <f>PROPER(amazon!C293)</f>
        <v>Electronics|Hometheater,Tv&amp;Video|Accessories|Cables|Hdmicables</v>
      </c>
      <c r="D292" t="s">
        <v>13088</v>
      </c>
      <c r="E292" t="s">
        <v>13089</v>
      </c>
      <c r="F292" t="s">
        <v>13090</v>
      </c>
      <c r="G292" t="s">
        <v>13083</v>
      </c>
      <c r="H292" s="8">
        <f>amazon!D293</f>
        <v>609</v>
      </c>
      <c r="I292" s="8" t="str">
        <f>IF(CleanAmazon[[#This Row],[Discounted_Price]]&lt;200,"&lt;₹200",IF(OR(CleanAmazon[[#This Row],[Discounted_Price]]=200,CleanAmazon[[#This Row],[Discounted_Price]]&lt;=500),"₹200 - ₹500","&gt;₹500"))</f>
        <v>&gt;₹500</v>
      </c>
      <c r="J292" s="8">
        <f>amazon!E293</f>
        <v>1500</v>
      </c>
      <c r="K292" s="10">
        <f>amazon!F293</f>
        <v>0.59</v>
      </c>
      <c r="L292" t="str">
        <f>IF(CleanAmazon[[#This Row],[Discount_Percentage]]&gt;=50%,"50% or More","&lt;50%")</f>
        <v>50% or More</v>
      </c>
      <c r="M292" s="7">
        <f>amazon!G293</f>
        <v>4.5</v>
      </c>
      <c r="N292" s="4">
        <f>amazon!H293</f>
        <v>1029</v>
      </c>
      <c r="O292" s="8">
        <f>CleanAmazon[[#This Row],[Actual_Price]]*CleanAmazon[[#This Row],[Rating_Count]]</f>
        <v>1543500</v>
      </c>
      <c r="P292" t="str">
        <f>PROPER(amazon!I293)</f>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v>
      </c>
      <c r="Q292" t="str">
        <f>amazon!J293</f>
        <v>AFKKM4SXCCLJDRUQUZ6J4W7HLDYQ,AHHPWPWUPOBG2CH3CD4GHCKZP3VA,AGS3GOEZIOT6QABCS7GSKSRF6ZOA,AE2NS3LUBQ33MFLYXAFBOTZOUO5Q,AFMTLEM5MPBZOB3YBELL32ZO7W6Q,AFNCKSDO4JTIY2GAW4HZDSB5AXYQ,AHB4PR4VAIZKTQDBHC5P3IQ2B72A,AFTGBV2EOMQJUYBEV47YD4UEI24Q</v>
      </c>
      <c r="R292" t="str">
        <f>PROPER(amazon!K293)</f>
        <v>Saatwik,Mubashir,Arup Datta,Amrut S,Kindle Customer,Rasheed,Amazon Customer,Akash Pradeep</v>
      </c>
      <c r="S292" t="str">
        <f>amazon!L293</f>
        <v>R3H4IRBX721OIC,R20KZD07FRNQKL,R1PLCFQQFJ5O5X,R15J54ID6Y9FF4,R175ZT8BC8T0GJ,R34ALRVGYAYJDY,RBKV67DDOAO0H,R34RBTS6ZN4MQ0</v>
      </c>
      <c r="T292" t="str">
        <f>PROPER(amazon!M293)</f>
        <v>Amazonbasics Product,Good,Very Good,Value For Money Product,Nice Product Quantity Is Nice Connective Is Fast,Product,Good Quality Product,Never Thought It Be Would This Good!!</v>
      </c>
      <c r="U292" t="str">
        <f>PROPER(amazon!N293)</f>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v>
      </c>
      <c r="V292" t="str">
        <f>TRIM(CLEAN(amazon!O293))</f>
        <v>https://m.media-amazon.com/images/W/WEBP_402378-T2/images/I/41m1oMmTMCL._SX300_SY300_QL70_FMwebp_.jpg</v>
      </c>
      <c r="W292" t="str">
        <f>TRIM(CLEAN(amazon!P293))</f>
        <v>https://www.amazon.in/AmazonBasics-High-Speed-Braided-10-Foot-1-Pack/dp/B07RY2X9MP/ref=sr_1_454?qid=1672909146&amp;s=electronics&amp;sr=1-454</v>
      </c>
    </row>
    <row r="293" spans="1:23">
      <c r="A293" t="str">
        <f>amazon!A294</f>
        <v>B0B2C5MJN6</v>
      </c>
      <c r="B293" t="str">
        <f>PROPER(amazon!B294)</f>
        <v>Hisense 126 Cm (50 Inches) Bezelless Series 4K Ultra Hd Smart Led Google Tv 50A6H (Black)</v>
      </c>
      <c r="C293" t="str">
        <f>PROPER(amazon!C294)</f>
        <v>Electronics|Hometheater,Tv&amp;Video|Televisions|Smarttelevisions</v>
      </c>
      <c r="D293" t="s">
        <v>13088</v>
      </c>
      <c r="E293" t="s">
        <v>13089</v>
      </c>
      <c r="F293" t="s">
        <v>13092</v>
      </c>
      <c r="G293" t="s">
        <v>13093</v>
      </c>
      <c r="H293" s="8">
        <f>amazon!D294</f>
        <v>32990</v>
      </c>
      <c r="I293" s="8" t="str">
        <f>IF(CleanAmazon[[#This Row],[Discounted_Price]]&lt;200,"&lt;₹200",IF(OR(CleanAmazon[[#This Row],[Discounted_Price]]=200,CleanAmazon[[#This Row],[Discounted_Price]]&lt;=500),"₹200 - ₹500","&gt;₹500"))</f>
        <v>&gt;₹500</v>
      </c>
      <c r="J293" s="8">
        <f>amazon!E294</f>
        <v>54990</v>
      </c>
      <c r="K293" s="10">
        <f>amazon!F294</f>
        <v>0.4</v>
      </c>
      <c r="L293" t="str">
        <f>IF(CleanAmazon[[#This Row],[Discount_Percentage]]&gt;=50%,"50% or More","&lt;50%")</f>
        <v>&lt;50%</v>
      </c>
      <c r="M293" s="7">
        <f>amazon!G294</f>
        <v>4.0999999999999996</v>
      </c>
      <c r="N293" s="4">
        <f>amazon!H294</f>
        <v>1555</v>
      </c>
      <c r="O293" s="8">
        <f>CleanAmazon[[#This Row],[Actual_Price]]*CleanAmazon[[#This Row],[Rating_Count]]</f>
        <v>85509450</v>
      </c>
      <c r="P293" t="str">
        <f>PROPER(amazon!I294)</f>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Q293" t="str">
        <f>amazon!J294</f>
        <v>AFXA73X6367FW6C7AQNXOTR7BZ3A,AF5B3NOBEX5PXWD4SBDB5KE7JP5A,AET2WYQTCLGU3TB7VHZHJYJ4HMWQ,AF2LCFC5G6OATXBE73BMIXC5PNHA,AFJZOVZXLGXGULVMNOYLFI5TO4GQ,AEYQETW4Z4P4AT5KURWYCVXIV6QA,AH7AIXAIDIIIIZOPOOS4T3B7UI4A,AF537NCMNYM56KBWSILNOUOEI5CA</v>
      </c>
      <c r="R293" t="str">
        <f>PROPER(amazon!K294)</f>
        <v>Yash,Amazon Customer,Nagababu,Krunal Patel,Omi Mayekar,Irfan Hussain,Arif,Harshit</v>
      </c>
      <c r="S293" t="str">
        <f>amazon!L294</f>
        <v>R2QJLRRYLEJFIO,RC2JPYCTJRIWP,R2G6GUH2R64F4D,RRKKD7U3BYBEI,R2GMM9FNW2M5Z0,R194PI32Y48S87,R2I2156P73J3YL,R10LLYRO2Z4E2G</v>
      </c>
      <c r="T293" t="str">
        <f>PROPER(amazon!M294)</f>
        <v>Value For Money Product.,Overall Tv Is Good,Good,Good Performance So Far‚Ä¶ Considering The Price Range,Received A Defective Piece,Nice,Tv Bundled With Google Ecosystem Gives A Extra  Boost,Good Product</v>
      </c>
      <c r="U293" t="str">
        <f>PROPER(amazon!N294)</f>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v>
      </c>
      <c r="V293" t="str">
        <f>TRIM(CLEAN(amazon!O294))</f>
        <v>https://m.media-amazon.com/images/I/41uqZs26+oL._SY300_SX300_.jpg</v>
      </c>
      <c r="W293" t="str">
        <f>TRIM(CLEAN(amazon!P294))</f>
        <v>https://www.amazon.in/Hisense-inches-Bezelless-Google-50A6H/dp/B0B2C5MJN6/ref=sr_1_456?qid=1672909146&amp;s=electronics&amp;sr=1-456</v>
      </c>
    </row>
    <row r="294" spans="1:23">
      <c r="A294" t="str">
        <f>amazon!A295</f>
        <v>B0BBMGLQDW</v>
      </c>
      <c r="B294" t="str">
        <f>PROPER(amazon!B295)</f>
        <v>Tuarso 8K Hdmi 2.1 Cable 48Gbps , 1.5 Meter High-Speed Braided Hdmi Cable ( 8K@60Hz„Äå4K@120Hz„Äå2K@240Hz ) Hdmi 2.1 Cable Compatible With Monitors , Television , Laptops , Projectors , Game Consoles And More With Hdmi Ports Device</v>
      </c>
      <c r="C294" t="str">
        <f>PROPER(amazon!C295)</f>
        <v>Electronics|Hometheater,Tv&amp;Video|Accessories|Cables|Hdmicables</v>
      </c>
      <c r="D294" t="s">
        <v>13088</v>
      </c>
      <c r="E294" t="s">
        <v>13089</v>
      </c>
      <c r="F294" t="s">
        <v>13090</v>
      </c>
      <c r="G294" t="s">
        <v>13083</v>
      </c>
      <c r="H294" s="8">
        <f>amazon!D295</f>
        <v>599</v>
      </c>
      <c r="I294" s="8" t="str">
        <f>IF(CleanAmazon[[#This Row],[Discounted_Price]]&lt;200,"&lt;₹200",IF(OR(CleanAmazon[[#This Row],[Discounted_Price]]=200,CleanAmazon[[#This Row],[Discounted_Price]]&lt;=500),"₹200 - ₹500","&gt;₹500"))</f>
        <v>&gt;₹500</v>
      </c>
      <c r="J294" s="8">
        <f>amazon!E295</f>
        <v>1999</v>
      </c>
      <c r="K294" s="10">
        <f>amazon!F295</f>
        <v>0.7</v>
      </c>
      <c r="L294" t="str">
        <f>IF(CleanAmazon[[#This Row],[Discount_Percentage]]&gt;=50%,"50% or More","&lt;50%")</f>
        <v>50% or More</v>
      </c>
      <c r="M294" s="7">
        <f>amazon!G295</f>
        <v>4.2</v>
      </c>
      <c r="N294" s="4">
        <f>amazon!H295</f>
        <v>47</v>
      </c>
      <c r="O294" s="8">
        <f>CleanAmazon[[#This Row],[Actual_Price]]*CleanAmazon[[#This Row],[Rating_Count]]</f>
        <v>93953</v>
      </c>
      <c r="P294" t="str">
        <f>PROPER(amazon!I295)</f>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v>
      </c>
      <c r="Q294" t="str">
        <f>amazon!J295</f>
        <v>AH34W5DLRK5DLTLP73YKFLTTKWAQ,AE7KUNNQKS6JSHH7QVFPPRKCS4BQ,AEEWMW6LV5AVBCW6OTUO2TRYKY2A,AFYNKZR2T74OJU2LN2FKK7FM5BLQ,AEE3BW7DUIDZY367EH44OKNKDJDA,AEVZZKWDBY3YYS4AKWTRMY7ILF3Q,AFSFGSG745WPTJKCZ2FOAR2DMFCA,AHFYGVFMNT5FXKSBIHW7ANUJD22Q</v>
      </c>
      <c r="R294" t="str">
        <f>PROPER(amazon!K295)</f>
        <v>Jitu,Shan Raj,Brajmohan Gaur,Shiv,Shameer,Debasish Nayak,9618259608,Lazy Lion Ankur</v>
      </c>
      <c r="S294" t="str">
        <f>amazon!L295</f>
        <v>R1S57TIOL6E20F,RIL69DS3C4JGC,R2GWGCF8S3OWCN,R1NI7YG9KNMCX2,RIQHKLJ3CV86P,R2SQH0UGZ9II5U,R5UPOXES8HS5T,R24SCGVHQZOYOA</v>
      </c>
      <c r="T294" t="str">
        <f>PROPER(amazon!M295)</f>
        <v>Good Product,Nice,Customer Service Support Information Not Found On Box.,Value For Money,Good Product,Nice Üëç,Best The Hdmi Cable,Exactly As Discribed, Enchanced Quality</v>
      </c>
      <c r="U294" t="str">
        <f>PROPER(amazon!N295)</f>
        <v>As Mention In Description, Its Awesome.,Nice,Good Lengthy With Good Metalic Body On Jack Side., Difference Can'T Find With Older Cable.,Great Stuff And Superb Quality,Good Product,Nice Üëç,I Am Like The Hdmi Cable,</v>
      </c>
      <c r="V294" t="str">
        <f>TRIM(CLEAN(amazon!O295))</f>
        <v>https://m.media-amazon.com/images/I/41+BBk2fGcL._SX342_SY445_.jpg</v>
      </c>
      <c r="W294" t="str">
        <f>TRIM(CLEAN(amazon!P295))</f>
        <v>https://www.amazon.in/Tuarso-High-Speed-Compatible-Television-Projectors/dp/B0BBMGLQDW/ref=sr_1_457?qid=1672909147&amp;s=electronics&amp;sr=1-457</v>
      </c>
    </row>
    <row r="295" spans="1:23">
      <c r="A295" t="str">
        <f>amazon!A296</f>
        <v>B01LONQBDG</v>
      </c>
      <c r="B295" t="str">
        <f>PROPER(amazon!B296)</f>
        <v>Amazonbasics Usb Type-C To Micro-B 2.0 Cable - 6 Inches (15.2 Centimeters) - White</v>
      </c>
      <c r="C295" t="str">
        <f>PROPER(amazon!C296)</f>
        <v>Computers&amp;Accessories|Accessories&amp;Peripherals|Cables&amp;Accessories|Cables|Usbcables</v>
      </c>
      <c r="D295" t="s">
        <v>13080</v>
      </c>
      <c r="E295" t="s">
        <v>13081</v>
      </c>
      <c r="F295" t="s">
        <v>13082</v>
      </c>
      <c r="G295" t="s">
        <v>13083</v>
      </c>
      <c r="H295" s="8">
        <f>amazon!D296</f>
        <v>349</v>
      </c>
      <c r="I295" s="8" t="str">
        <f>IF(CleanAmazon[[#This Row],[Discounted_Price]]&lt;200,"&lt;₹200",IF(OR(CleanAmazon[[#This Row],[Discounted_Price]]=200,CleanAmazon[[#This Row],[Discounted_Price]]&lt;=500),"₹200 - ₹500","&gt;₹500"))</f>
        <v>₹200 - ₹500</v>
      </c>
      <c r="J295" s="8">
        <f>amazon!E296</f>
        <v>899</v>
      </c>
      <c r="K295" s="10">
        <f>amazon!F296</f>
        <v>0.61</v>
      </c>
      <c r="L295" t="str">
        <f>IF(CleanAmazon[[#This Row],[Discount_Percentage]]&gt;=50%,"50% or More","&lt;50%")</f>
        <v>50% or More</v>
      </c>
      <c r="M295" s="7">
        <f>amazon!G296</f>
        <v>4.0999999999999996</v>
      </c>
      <c r="N295" s="4">
        <f>amazon!H296</f>
        <v>14896</v>
      </c>
      <c r="O295" s="8">
        <f>CleanAmazon[[#This Row],[Actual_Price]]*CleanAmazon[[#This Row],[Rating_Count]]</f>
        <v>13391504</v>
      </c>
      <c r="P295" t="str">
        <f>PROPER(amazon!I296)</f>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v>
      </c>
      <c r="Q295" t="str">
        <f>amazon!J296</f>
        <v>AH42ECAG6LPCU22T5BYN5OXQO74A,AEW6XI52IO3H37U4WJ7TT4MQUIQQ,AGGWS4PPWKSNOVP2LLYNQK2Q7NIA,AG4GACSXM3RJ2UR3NTYNNR4YSHYA,AF7MSVVI52V27OGZ3FTE62QFWNBQ,AHQTTEDMJWGPWIEVA6T6SN2VOJ2Q,AHI3ZFOPJRASPDNKTIADQFUDLCJA,AHLHAY6IT22ZQX7BOBY6TV2PHC5A</v>
      </c>
      <c r="R295" t="str">
        <f>PROPER(amazon!K296)</f>
        <v>Sourav Das,Gishu,Bikkee Bakchi,David Gomes,Prasanth,Ck,Akhilesh Singh,Khushi</v>
      </c>
      <c r="S295" t="str">
        <f>amazon!L296</f>
        <v>RKU0YNFBI9H6U,R1L56U9MGEY65D,R1RTAR9ZHEKJKA,RZ9F1LMTYQSA5,RQ6JZDYGL266A,RU423VYROXUDD,R2SX0KB6M50PZU,RWXV1G9ORG22P</v>
      </c>
      <c r="T295" t="str">
        <f>PROPER(amazon!M296)</f>
        <v>Very Good.,Good One. Worth Buy.,Wonderful,Amazon Usb C To Micro Usb : It Works,Good,Laptop With Only Usb C Ports? Buy This Cable.,A Must Buy Accessory For All Macbook M1 Owners,Good Quality Usb C To Usb B Adapter Cable 8 Inch</v>
      </c>
      <c r="U295" t="str">
        <f>PROPER(amazon!N296)</f>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v>
      </c>
      <c r="V295" t="str">
        <f>TRIM(CLEAN(amazon!O296))</f>
        <v>https://m.media-amazon.com/images/W/WEBP_402378-T1/images/I/31bCliyezAL._SX300_SY300_QL70_FMwebp_.jpg</v>
      </c>
      <c r="W295" t="str">
        <f>TRIM(CLEAN(amazon!P296))</f>
        <v>https://www.amazon.in/AmazonBasics-USB-Type-C-Micro-B-Cable/dp/B01LONQBDG/ref=sr_1_458?qid=1672909147&amp;s=electronics&amp;sr=1-458</v>
      </c>
    </row>
    <row r="296" spans="1:23">
      <c r="A296" t="str">
        <f>amazon!A297</f>
        <v>B08XXF5V6G</v>
      </c>
      <c r="B296" t="str">
        <f>PROPER(amazon!B297)</f>
        <v>Kodak 139 Cm (55 Inches) 4K Ultra Hd Smart Led Tv 55Ca0909 (Black)</v>
      </c>
      <c r="C296" t="str">
        <f>PROPER(amazon!C297)</f>
        <v>Electronics|Hometheater,Tv&amp;Video|Televisions|Smarttelevisions</v>
      </c>
      <c r="D296" t="s">
        <v>13088</v>
      </c>
      <c r="E296" t="s">
        <v>13089</v>
      </c>
      <c r="F296" t="s">
        <v>13092</v>
      </c>
      <c r="G296" t="s">
        <v>13093</v>
      </c>
      <c r="H296" s="8">
        <f>amazon!D297</f>
        <v>29999</v>
      </c>
      <c r="I296" s="8" t="str">
        <f>IF(CleanAmazon[[#This Row],[Discounted_Price]]&lt;200,"&lt;₹200",IF(OR(CleanAmazon[[#This Row],[Discounted_Price]]=200,CleanAmazon[[#This Row],[Discounted_Price]]&lt;=500),"₹200 - ₹500","&gt;₹500"))</f>
        <v>&gt;₹500</v>
      </c>
      <c r="J296" s="8">
        <f>amazon!E297</f>
        <v>50999</v>
      </c>
      <c r="K296" s="10">
        <f>amazon!F297</f>
        <v>0.41</v>
      </c>
      <c r="L296" t="str">
        <f>IF(CleanAmazon[[#This Row],[Discount_Percentage]]&gt;=50%,"50% or More","&lt;50%")</f>
        <v>&lt;50%</v>
      </c>
      <c r="M296" s="7">
        <f>amazon!G297</f>
        <v>4.4000000000000004</v>
      </c>
      <c r="N296" s="4">
        <f>amazon!H297</f>
        <v>1712</v>
      </c>
      <c r="O296" s="8">
        <f>CleanAmazon[[#This Row],[Actual_Price]]*CleanAmazon[[#This Row],[Rating_Count]]</f>
        <v>87310288</v>
      </c>
      <c r="P296" t="str">
        <f>PROPER(amazon!I297)</f>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Q296" t="str">
        <f>amazon!J297</f>
        <v>AESPOE5Z2FMNU577LDO7HKJCEDOA,AGMOIJFKHOE7RTSMQPHKM5AO7EPQ,AG5LV4HJ776YMIPUAONDNCHP4VKQ,AFV5EVUA4PJBMGHSXA52AUFPNYFQ,AFHFWBZJFIRZ46VUYROTK4I27C3A,AGFJLPZONY6JLPA2KQ4VNSB23XAA,AHEUTDIM7FTWKGYKMVGV5M5DK66A,AFRR3XZWCZR62FMNGFE563EFHFUA</v>
      </c>
      <c r="R296" t="str">
        <f>PROPER(amazon!K297)</f>
        <v>Abhijit Mukherjee,Swetha Vijay,Soumya,Srinath,Sarvesh Yadav,Ashish Kumar,Zoic Healthcare,Amazon Customer</v>
      </c>
      <c r="S296" t="str">
        <f>amazon!L297</f>
        <v>RITW1G6EL12AP,R28FCAPCXM5BZJ,RQW7J1KQNV90H,R2C6HW90SHJ7B,R162NDM8UBR66B,R2SNQQV2EWNINJ,RVHDQX6TUCHG0,R2NQHRYM47YRYK</v>
      </c>
      <c r="T296" t="str">
        <f>PROPER(amazon!M297)</f>
        <v>Good Value For Money,Good,Kodak Tv,One Side Of Screen Has Blacked Out,Kodak Tv,Remote Not Working Properly,Kodak Tv,Kodak Tv</v>
      </c>
      <c r="U296" t="str">
        <f>PROPER(amazon!N297)</f>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v>
      </c>
      <c r="V296" t="str">
        <f>TRIM(CLEAN(amazon!O297))</f>
        <v>https://m.media-amazon.com/images/I/512qfz0MI0L._SX300_SY300_QL70_FMwebp_.jpg</v>
      </c>
      <c r="W296" t="str">
        <f>TRIM(CLEAN(amazon!P297))</f>
        <v>https://www.amazon.in/Kodak-inches-55CA0909-Digital-Surround/dp/B08XXF5V6G/ref=sr_1_462?qid=1672909147&amp;s=electronics&amp;sr=1-462</v>
      </c>
    </row>
    <row r="297" spans="1:23">
      <c r="A297" t="str">
        <f>amazon!A298</f>
        <v>B09HK9JH4F</v>
      </c>
      <c r="B297" t="str">
        <f>PROPER(amazon!B298)</f>
        <v>Smashtronics¬Æ - Case For Firetv Remote, Fire Stick Remote Cover Case, Silicone Cover For Tv Firestick 4K/Tv 2Nd Gen(3Rd Gen) Remote Control - Light Weight/Anti Slip/Shockproof (Black)</v>
      </c>
      <c r="C297" t="str">
        <f>PROPER(amazon!C298)</f>
        <v>Electronics|Hometheater,Tv&amp;Video|Accessories|Remotecontrols</v>
      </c>
      <c r="D297" t="s">
        <v>13088</v>
      </c>
      <c r="E297" t="s">
        <v>13089</v>
      </c>
      <c r="F297" t="s">
        <v>13090</v>
      </c>
      <c r="G297" t="s">
        <v>13094</v>
      </c>
      <c r="H297" s="8">
        <f>amazon!D298</f>
        <v>199</v>
      </c>
      <c r="I297" s="8" t="str">
        <f>IF(CleanAmazon[[#This Row],[Discounted_Price]]&lt;200,"&lt;₹200",IF(OR(CleanAmazon[[#This Row],[Discounted_Price]]=200,CleanAmazon[[#This Row],[Discounted_Price]]&lt;=500),"₹200 - ₹500","&gt;₹500"))</f>
        <v>&lt;₹200</v>
      </c>
      <c r="J297" s="8">
        <f>amazon!E298</f>
        <v>399</v>
      </c>
      <c r="K297" s="10">
        <f>amazon!F298</f>
        <v>0.5</v>
      </c>
      <c r="L297" t="str">
        <f>IF(CleanAmazon[[#This Row],[Discount_Percentage]]&gt;=50%,"50% or More","&lt;50%")</f>
        <v>50% or More</v>
      </c>
      <c r="M297" s="7">
        <f>amazon!G298</f>
        <v>4.2</v>
      </c>
      <c r="N297" s="4">
        <f>amazon!H298</f>
        <v>1335</v>
      </c>
      <c r="O297" s="8">
        <f>CleanAmazon[[#This Row],[Actual_Price]]*CleanAmazon[[#This Row],[Rating_Count]]</f>
        <v>532665</v>
      </c>
      <c r="P297" t="str">
        <f>PROPER(amazon!I298)</f>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Q297" t="str">
        <f>amazon!J298</f>
        <v>AHGRRV5SETS34URXKM5JR365ZGKA,AFLOF6ZEMEH5APN3LTRVYG5SMEXQ,AH32WM3IUL4YMUFBKPY5O5QJZZHQ,AF2HQ5JLJRRWV5B6ESXAA4NBMTRQ,AHIW4JOFXH53CL6UI7TWL62YE43A,AGJFQ2QSW3V2Y6TMPLTGTACLIH7A,AFXDPNEUR4775WNNLD5LU3EOHWQQ,AGOC7CABWR57JA3HH427FHBRJIJQ</v>
      </c>
      <c r="R297" t="str">
        <f>PROPER(amazon!K298)</f>
        <v>Princey,Subodh Gupta,Amazon Customer,Ram Sarikh,A R,Sumedh Ranvir,Ankit Dalal,Subramanyam</v>
      </c>
      <c r="S297" t="str">
        <f>amazon!L298</f>
        <v>RCI40FPILZN2J,R33GJM990WL2D,R2IZDWTSBD3OJD,R18JSUF6RUDBJK,R3IYD10K0ODOFQ,R1V2IV4QBCAWUG,R92Z4OC4KIRC5,R2HY1V6QTTUTAQ</v>
      </c>
      <c r="T297" t="str">
        <f>PROPER(amazon!M298)</f>
        <v>Cover Is Little Loose For Fire Remote Cover,I Ordered This For Colour,Pricing,Nice Product,Overpriced But Good Quality.,Remote Stops Working After 3 Months,Perfect Fot,Perfect Size For Amazon Firestick</v>
      </c>
      <c r="U297" t="str">
        <f>PROPER(amazon!N298)</f>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v>
      </c>
      <c r="V297" t="str">
        <f>TRIM(CLEAN(amazon!O298))</f>
        <v>https://m.media-amazon.com/images/W/WEBP_402378-T2/images/I/31dENZ1gQVL._SX300_SY300_QL70_FMwebp_.jpg</v>
      </c>
      <c r="W297" t="str">
        <f>TRIM(CLEAN(amazon!P298))</f>
        <v>https://www.amazon.in/Smashtronics%C2%AE-Silicone-Firestick-Control-Shockproof/dp/B09HK9JH4F/ref=sr_1_463?qid=1672909147&amp;s=electronics&amp;sr=1-463</v>
      </c>
    </row>
    <row r="298" spans="1:23">
      <c r="A298" t="str">
        <f>amazon!A299</f>
        <v>B09MMD1FDN</v>
      </c>
      <c r="B298" t="str">
        <f>PROPER(amazon!B299)</f>
        <v>7Seven¬Æ Suitable Sony Tv Remote Original Bravia For Smart Android Television Compatible For Any Model Of Lcd Led Oled Uhd 4K Universal Sony Remote Control</v>
      </c>
      <c r="C298" t="str">
        <f>PROPER(amazon!C299)</f>
        <v>Electronics|Hometheater,Tv&amp;Video|Accessories|Remotecontrols</v>
      </c>
      <c r="D298" t="s">
        <v>13088</v>
      </c>
      <c r="E298" t="s">
        <v>13089</v>
      </c>
      <c r="F298" t="s">
        <v>13090</v>
      </c>
      <c r="G298" t="s">
        <v>13094</v>
      </c>
      <c r="H298" s="8">
        <f>amazon!D299</f>
        <v>349</v>
      </c>
      <c r="I298" s="8" t="str">
        <f>IF(CleanAmazon[[#This Row],[Discounted_Price]]&lt;200,"&lt;₹200",IF(OR(CleanAmazon[[#This Row],[Discounted_Price]]=200,CleanAmazon[[#This Row],[Discounted_Price]]&lt;=500),"₹200 - ₹500","&gt;₹500"))</f>
        <v>₹200 - ₹500</v>
      </c>
      <c r="J298" s="8">
        <f>amazon!E299</f>
        <v>699</v>
      </c>
      <c r="K298" s="10">
        <f>amazon!F299</f>
        <v>0.5</v>
      </c>
      <c r="L298" t="str">
        <f>IF(CleanAmazon[[#This Row],[Discount_Percentage]]&gt;=50%,"50% or More","&lt;50%")</f>
        <v>50% or More</v>
      </c>
      <c r="M298" s="7">
        <f>amazon!G299</f>
        <v>3.9</v>
      </c>
      <c r="N298" s="4">
        <f>amazon!H299</f>
        <v>214</v>
      </c>
      <c r="O298" s="8">
        <f>CleanAmazon[[#This Row],[Actual_Price]]*CleanAmazon[[#This Row],[Rating_Count]]</f>
        <v>149586</v>
      </c>
      <c r="P298" t="str">
        <f>PROPER(amazon!I299)</f>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v>
      </c>
      <c r="Q298" t="str">
        <f>amazon!J299</f>
        <v>AGTN6JPEMBFO4TWE6KBORDHUBFLQ,AFGCP3XJSMEMPBXYIAUFFT67QV5A,AGEBCI52WW5TLSTSVXEQKIUJXNNQ,AEURGK5J5MME7FDPQAWLXQ3NI7KQ,AETRLUIP2W6M5SWB7NYC3MEVREZA,AENQ5OYP5QJ52IWF3GFV6YCUUERQ,AHKUL2YWYC6CI5RC4Y4XYWDU4LKA,AGOCOZTNAN37QJEUVITGZMDAJV6Q</v>
      </c>
      <c r="R298" t="str">
        <f>PROPER(amazon!K299)</f>
        <v>Kalyan Matamarugu,Amazon Customer,Saju,Digbijoy Dutta,Amazon Customer,Amazon Customer,Praneeth,Shareef Ali</v>
      </c>
      <c r="S298" t="str">
        <f>amazon!L299</f>
        <v>R1T3FLH3DTF6HS,R2AHAAVTJIDTY,R1N42PBKDI68TK,RR91VSJ4DDBZ6,R1TPXU0SVYZPZK,R3O12UIKHXRVOG,R2QA83CPNE21C8,RY7XGBVY0116M</v>
      </c>
      <c r="T298" t="str">
        <f>PROPER(amazon!M299)</f>
        <v>Very Nice And Strong Product,Good,Value For Money,The Remote Is Of Ok Quality,Good Product,Replaced Item Is Not Working ..We Want To Return This Item As Soon As Possible,Good Remote,Iska Work</v>
      </c>
      <c r="U298" t="str">
        <f>PROPER(amazon!N299)</f>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v>
      </c>
      <c r="V298" t="str">
        <f>TRIM(CLEAN(amazon!O299))</f>
        <v>https://m.media-amazon.com/images/I/31NDmmkm19L._SX300_SY300_QL70_FMwebp_.jpg</v>
      </c>
      <c r="W298" t="str">
        <f>TRIM(CLEAN(amazon!P299))</f>
        <v>https://www.amazon.in/7SEVENTM-Universal-Replacement-Original-Television/dp/B09MMD1FDN/ref=sr_1_464?qid=1672909147&amp;s=electronics&amp;sr=1-464</v>
      </c>
    </row>
    <row r="299" spans="1:23">
      <c r="A299" t="str">
        <f>amazon!A300</f>
        <v>B09HN7LD5L</v>
      </c>
      <c r="B299" t="str">
        <f>PROPER(amazon!B300)</f>
        <v>Prolegend¬Æ Pl-T002 Universal Tv Stand Table Top For Most 22 To 65 Inch Lcd Flat Screen Tv, Vesa Up To 800 By 400Mm</v>
      </c>
      <c r="C299" t="str">
        <f>PROPER(amazon!C300)</f>
        <v>Electronics|Hometheater,Tv&amp;Video|Accessories|Tvmounts,Stands&amp;Turntables|Tvwall&amp;Ceilingmounts</v>
      </c>
      <c r="D299" t="s">
        <v>13088</v>
      </c>
      <c r="E299" t="s">
        <v>13089</v>
      </c>
      <c r="F299" t="s">
        <v>13090</v>
      </c>
      <c r="G299" t="s">
        <v>13096</v>
      </c>
      <c r="H299" s="8">
        <f>amazon!D300</f>
        <v>1850</v>
      </c>
      <c r="I299" s="8" t="str">
        <f>IF(CleanAmazon[[#This Row],[Discounted_Price]]&lt;200,"&lt;₹200",IF(OR(CleanAmazon[[#This Row],[Discounted_Price]]=200,CleanAmazon[[#This Row],[Discounted_Price]]&lt;=500),"₹200 - ₹500","&gt;₹500"))</f>
        <v>&gt;₹500</v>
      </c>
      <c r="J299" s="8">
        <f>amazon!E300</f>
        <v>4500</v>
      </c>
      <c r="K299" s="10">
        <f>amazon!F300</f>
        <v>0.59</v>
      </c>
      <c r="L299" t="str">
        <f>IF(CleanAmazon[[#This Row],[Discount_Percentage]]&gt;=50%,"50% or More","&lt;50%")</f>
        <v>50% or More</v>
      </c>
      <c r="M299" s="7">
        <f>amazon!G300</f>
        <v>4</v>
      </c>
      <c r="N299" s="4">
        <f>amazon!H300</f>
        <v>184</v>
      </c>
      <c r="O299" s="8">
        <f>CleanAmazon[[#This Row],[Actual_Price]]*CleanAmazon[[#This Row],[Rating_Count]]</f>
        <v>828000</v>
      </c>
      <c r="P299" t="str">
        <f>PROPER(amazon!I300)</f>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v>
      </c>
      <c r="Q299" t="str">
        <f>amazon!J300</f>
        <v>AFSQ45FBSMOSSRWIPLZFD7UKF6SQ,AEXEH7MY5BLDF6JHEMFGCJFI7GAQ,AG2AMJAUILIEJBYCIPJKKPED66RA,AGGJ3PSUJFRST35YO4YJEXGNAYUA,AG54CPQ6JMC6VNF5AIYM2PF6TOKQ,AHLZ4BAUP3UWCSJILDJRFZTUIHNA,AE6WKGXVWOEVM65BYKLOK56G2UVQ,AHRSILXKLF25Q42JTRAEXSLQFKQQ</v>
      </c>
      <c r="R299" t="str">
        <f>PROPER(amazon!K300)</f>
        <v>Geeta,Amazon Customer,Melwin D'Mello,Aneesh Kambhampati,Placeholder,Alekhya,Amazon Customer,Naveen Kumar D J</v>
      </c>
      <c r="S299" t="str">
        <f>amazon!L300</f>
        <v>R34S7CW9IYNOUR,RI06LTB0D8TP,R1677YPJIH6H3F,R3MT3F6SGDQJH9,R385ELCSDCDIZF,R3URBXHQ9H8DAF,R27YXZVKCB0BHO,R1925KJ9EPGG39</v>
      </c>
      <c r="T299" t="str">
        <f>PROPER(amazon!M300)</f>
        <v>A Good Product.,Does The Job,Overpriced Item,A Bit Over Priced,Recommended,There Is Not Fit To My Tv So That Why I Return It,Nice Product,Not Worth !</v>
      </c>
      <c r="U299" t="str">
        <f>PROPER(amazon!N300)</f>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v>
      </c>
      <c r="V299" t="str">
        <f>TRIM(CLEAN(amazon!O300))</f>
        <v>https://m.media-amazon.com/images/I/21rEkD8xxpL._SX300_SY300_QL70_FMwebp_.jpg</v>
      </c>
      <c r="W299" t="str">
        <f>TRIM(CLEAN(amazon!P300))</f>
        <v>https://www.amazon.in/PROLEGEND%C2%AE-PL-T002-Universal-Stand-Screen/dp/B09HN7LD5L/ref=sr_1_465?qid=1672909147&amp;s=electronics&amp;sr=1-465</v>
      </c>
    </row>
    <row r="300" spans="1:23">
      <c r="A300" t="str">
        <f>amazon!A301</f>
        <v>B0BNDD9TN6</v>
      </c>
      <c r="B300" t="str">
        <f>PROPER(amazon!B301)</f>
        <v>Wanbo X1 Pro (Upgraded) | Native 1080P Full Hd | Android 9 | Projector For Home | Led Cinema | 350Ansi | 3900 Lumens | Wifi Bluetooth | Hdmi Arc | Dolby Dts | 4D Keystone Correction (Global Version)</v>
      </c>
      <c r="C300" t="str">
        <f>PROPER(amazon!C301)</f>
        <v>Electronics|Hometheater,Tv&amp;Video|Projectors</v>
      </c>
      <c r="D300" t="s">
        <v>13088</v>
      </c>
      <c r="E300" t="s">
        <v>13089</v>
      </c>
      <c r="F300" t="s">
        <v>13103</v>
      </c>
      <c r="H300" s="8">
        <f>amazon!D301</f>
        <v>13990</v>
      </c>
      <c r="I300" s="8" t="str">
        <f>IF(CleanAmazon[[#This Row],[Discounted_Price]]&lt;200,"&lt;₹200",IF(OR(CleanAmazon[[#This Row],[Discounted_Price]]=200,CleanAmazon[[#This Row],[Discounted_Price]]&lt;=500),"₹200 - ₹500","&gt;₹500"))</f>
        <v>&gt;₹500</v>
      </c>
      <c r="J300" s="8">
        <f>amazon!E301</f>
        <v>28900</v>
      </c>
      <c r="K300" s="10">
        <f>amazon!F301</f>
        <v>0.52</v>
      </c>
      <c r="L300" t="str">
        <f>IF(CleanAmazon[[#This Row],[Discount_Percentage]]&gt;=50%,"50% or More","&lt;50%")</f>
        <v>50% or More</v>
      </c>
      <c r="M300" s="7">
        <f>amazon!G301</f>
        <v>4.5</v>
      </c>
      <c r="N300" s="4">
        <f>amazon!H301</f>
        <v>7</v>
      </c>
      <c r="O300" s="8">
        <f>CleanAmazon[[#This Row],[Actual_Price]]*CleanAmazon[[#This Row],[Rating_Count]]</f>
        <v>202300</v>
      </c>
      <c r="P300" t="str">
        <f>PROPER(amazon!I301)</f>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v>
      </c>
      <c r="Q300" t="str">
        <f>amazon!J301</f>
        <v>AGJUSTWREQRCTY3KJHDL6I2MZDTA,AEHIS3XIFCPQPLDPWVW2LYQDI5FA,AE4QKV65VW3ZO4ZOHL6GVNGFQ53Q,AHPJLEHK52YTIPKAN63FJGMGACEA</v>
      </c>
      <c r="R300" t="str">
        <f>PROPER(amazon!K301)</f>
        <v>Chandrabose C,Parveen,Sid,*</v>
      </c>
      <c r="S300" t="str">
        <f>amazon!L301</f>
        <v>R15DQIQZ16IEL9,R3OT3GHKN7033E,R3B1OFFST3XKYU,RBB31LE5QA4LE</v>
      </c>
      <c r="T300" t="str">
        <f>PROPER(amazon!M301)</f>
        <v>Very Nice And Good Product At This Price,Nothing,Good Product For The Budget,It'S Perfect! Must Buy!! Üòä</v>
      </c>
      <c r="U300" t="str">
        <f>PROPER(amazon!N301)</f>
        <v>Overall Working Is Very Smooth And It'S Easy To Operate Also. Highly Satisfied With The Product At This Price. Hoping That Higher Versions Of Android Os Can Be Updated In Future.,Quality And Light Weight,Good Product For The Price Spent. Would Last Long If Maintained Well!,</v>
      </c>
      <c r="V300" t="str">
        <f>TRIM(CLEAN(amazon!O301))</f>
        <v>https://m.media-amazon.com/images/I/41hCikFvL7L._SY300_SX300_QL70_FMwebp_.jpg</v>
      </c>
      <c r="W300" t="str">
        <f>TRIM(CLEAN(amazon!P301))</f>
        <v>https://www.amazon.in/WANBO-X1-Pro-Projector-Correction/dp/B0BNDD9TN6/ref=sr_1_466?qid=1672909147&amp;s=electronics&amp;sr=1-466</v>
      </c>
    </row>
    <row r="301" spans="1:23">
      <c r="A301" t="str">
        <f>amazon!A302</f>
        <v>B0941392C8</v>
      </c>
      <c r="B301" t="str">
        <f>PROPER(amazon!B302)</f>
        <v>Lava Charging Adapter Elements D3 2A Fast Charging Speed Usb Type C Data Cable, White</v>
      </c>
      <c r="C301" t="str">
        <f>PROPER(amazon!C302)</f>
        <v>Computers&amp;Accessories|Accessories&amp;Peripherals|Cables&amp;Accessories|Cables|Usbcables</v>
      </c>
      <c r="D301" t="s">
        <v>13080</v>
      </c>
      <c r="E301" t="s">
        <v>13081</v>
      </c>
      <c r="F301" t="s">
        <v>13082</v>
      </c>
      <c r="G301" t="s">
        <v>13083</v>
      </c>
      <c r="H301" s="8">
        <f>amazon!D302</f>
        <v>129</v>
      </c>
      <c r="I301" s="8" t="str">
        <f>IF(CleanAmazon[[#This Row],[Discounted_Price]]&lt;200,"&lt;₹200",IF(OR(CleanAmazon[[#This Row],[Discounted_Price]]=200,CleanAmazon[[#This Row],[Discounted_Price]]&lt;=500),"₹200 - ₹500","&gt;₹500"))</f>
        <v>&lt;₹200</v>
      </c>
      <c r="J301" s="8">
        <f>amazon!E302</f>
        <v>449</v>
      </c>
      <c r="K301" s="10">
        <f>amazon!F302</f>
        <v>0.71</v>
      </c>
      <c r="L301" t="str">
        <f>IF(CleanAmazon[[#This Row],[Discount_Percentage]]&gt;=50%,"50% or More","&lt;50%")</f>
        <v>50% or More</v>
      </c>
      <c r="M301" s="7">
        <f>amazon!G302</f>
        <v>3.7</v>
      </c>
      <c r="N301" s="4">
        <f>amazon!H302</f>
        <v>41</v>
      </c>
      <c r="O301" s="8">
        <f>CleanAmazon[[#This Row],[Actual_Price]]*CleanAmazon[[#This Row],[Rating_Count]]</f>
        <v>18409</v>
      </c>
      <c r="P301" t="str">
        <f>PROPER(amazon!I302)</f>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v>
      </c>
      <c r="Q301" t="str">
        <f>amazon!J302</f>
        <v>AFYOI4QB47I7I4QHNU3PF6ZZCAEA,AECSYXIFB6BFWLLNK6ZEL322DPJQ,AHKFVSIKREMFQWP77YNTYVY6ISVQ,AFVFESCSU53NQCSYPCN3XRE66MIQ,AGIILTCR7DSBPR6GQC54KSRZ6P7A,AGNPYOMLPA6EEFLNFQ6ZZCP3RGXA,AFEYG7JVPH4TT6RU4PT7JJBT5HUA,AFXP7JLR5C35B6IL2IVYWYDMNZVQ</v>
      </c>
      <c r="R301" t="str">
        <f>PROPER(amazon!K302)</f>
        <v>Love,Jaidev Singh Fojdar,Harikrishna,Bosepandiyan B,Meena,Ankit,Shailesh Singh,Vivek B P</v>
      </c>
      <c r="S301" t="str">
        <f>amazon!L302</f>
        <v>R1HIYUVKS08YJP,RBC057ZTXOL5Y,R24VKY63J20SM0,R16UAQV9SOCSE,R23HQTXGR1DOIL,RZFMNMJ8EIG87,R2VYVQSV2YFY0T,R2SW6YDVZ9T4O8</v>
      </c>
      <c r="T301" t="str">
        <f>PROPER(amazon!M302)</f>
        <v>Nice,‡§∏‡§Æ‡§®‡§¶‡§Æ‡§∞ ‡§Π‡•À,Received Damaged Product,Good Quality Product,It'S Very Good.,101% Fake Lava Usb,Average Product,Costless</v>
      </c>
      <c r="U301" t="str">
        <f>PROPER(amazon!N302)</f>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v>
      </c>
      <c r="V301" t="str">
        <f>TRIM(CLEAN(amazon!O302))</f>
        <v>https://m.media-amazon.com/images/I/31VRCXh9kQS._SX300_SY300_QL70_FMwebp_.jpg</v>
      </c>
      <c r="W301" t="str">
        <f>TRIM(CLEAN(amazon!P302))</f>
        <v>https://www.amazon.in/Lava-Elements-Charging-Speed-Type-C/dp/B0941392C8/ref=sr_1_467?qid=1672909147&amp;s=electronics&amp;sr=1-467</v>
      </c>
    </row>
    <row r="302" spans="1:23">
      <c r="A302" t="str">
        <f>amazon!A303</f>
        <v>B01M5967SY</v>
      </c>
      <c r="B302" t="str">
        <f>PROPER(amazon!B303)</f>
        <v>Tizum High Speed Hdmi Cable Aura -Gold Plated-High Speed Data 10.2Gbps, 3D, 4K, Hd 1080P (10 Ft/ 3 M)</v>
      </c>
      <c r="C302" t="str">
        <f>PROPER(amazon!C303)</f>
        <v>Electronics|Hometheater,Tv&amp;Video|Accessories|Cables|Hdmicables</v>
      </c>
      <c r="D302" t="s">
        <v>13088</v>
      </c>
      <c r="E302" t="s">
        <v>13089</v>
      </c>
      <c r="F302" t="s">
        <v>13090</v>
      </c>
      <c r="G302" t="s">
        <v>13083</v>
      </c>
      <c r="H302" s="8">
        <f>amazon!D303</f>
        <v>379</v>
      </c>
      <c r="I302" s="8" t="str">
        <f>IF(CleanAmazon[[#This Row],[Discounted_Price]]&lt;200,"&lt;₹200",IF(OR(CleanAmazon[[#This Row],[Discounted_Price]]=200,CleanAmazon[[#This Row],[Discounted_Price]]&lt;=500),"₹200 - ₹500","&gt;₹500"))</f>
        <v>₹200 - ₹500</v>
      </c>
      <c r="J302" s="8">
        <f>amazon!E303</f>
        <v>999</v>
      </c>
      <c r="K302" s="10">
        <f>amazon!F303</f>
        <v>0.62</v>
      </c>
      <c r="L302" t="str">
        <f>IF(CleanAmazon[[#This Row],[Discount_Percentage]]&gt;=50%,"50% or More","&lt;50%")</f>
        <v>50% or More</v>
      </c>
      <c r="M302" s="7">
        <f>amazon!G303</f>
        <v>4.2</v>
      </c>
      <c r="N302" s="4">
        <f>amazon!H303</f>
        <v>12153</v>
      </c>
      <c r="O302" s="8">
        <f>CleanAmazon[[#This Row],[Actual_Price]]*CleanAmazon[[#This Row],[Rating_Count]]</f>
        <v>12140847</v>
      </c>
      <c r="P302" t="str">
        <f>PROPER(amazon!I303)</f>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v>
      </c>
      <c r="Q302" t="str">
        <f>amazon!J303</f>
        <v>AGVUE2NFN2MQEOQ4PR525B2ZI5PQ,AFO4M4BQ2WS7A3LPKJY45B5C7DYQ,AG6CREU25N6P2H7RCHNIU6GGJ5BA,AHFITGJEF76CXALJZLYP6OIC4EOA,AG54MN24SX3EMMON4AMBUNL74K3Q,AF3GETWWBGMLASY2KKNNBS2VO6DQ,AHEIPXMFMVWHNPLGUXUIV5XNP2SA,AFWQRBBVJWYTYUFQHUJE63S6VXJQ</v>
      </c>
      <c r="R302" t="str">
        <f>PROPER(amazon!K303)</f>
        <v>Yashpreet Singh,Abiram,Aakaash Ramchandani,Amit Katoch,Avijit Basak,Anirban B.,Dass,Gopalakrishnan</v>
      </c>
      <c r="S302" t="str">
        <f>amazon!L303</f>
        <v>R2DIHMHOPYEASB,R24RHE9B30YXWQ,R3DYXQZQA6PPHM,R2458DMQ9C2Z4F,R36C67830VNHAA,R2GE3ZI47UVVO,R1XMBPKJ1QP1Q9,R1L6PX82T6UT6P</v>
      </c>
      <c r="T302" t="str">
        <f>PROPER(amazon!M303)</f>
        <v>Cheap Product And Same Is The Performance But Does The Job,Good,No Box!!!,Good,Value For Money,A Very Good Quality Cable With Rubust Built, And It Does The Work.,Value Money,Good Product.</v>
      </c>
      <c r="U302" t="str">
        <f>PROPER(amazon!N303)</f>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V302" t="str">
        <f>TRIM(CLEAN(amazon!O303))</f>
        <v>https://m.media-amazon.com/images/I/51aZN040THL._SX300_SY300_QL70_FMwebp_.jpg</v>
      </c>
      <c r="W302" t="str">
        <f>TRIM(CLEAN(amazon!P303))</f>
        <v>https://www.amazon.in/Tizum-10-2Gbps-Speed-Plated-Cable/dp/B01M5967SY/ref=sr_1_468?qid=1672909147&amp;s=electronics&amp;sr=1-468</v>
      </c>
    </row>
    <row r="303" spans="1:23">
      <c r="A303" t="str">
        <f>amazon!A304</f>
        <v>B016MDK4F4</v>
      </c>
      <c r="B303" t="str">
        <f>PROPER(amazon!B304)</f>
        <v>Technotech High Speed Hdmi Cable 5 Meter V1.4 - Supports Full Hd 1080P (Color May Vary)</v>
      </c>
      <c r="C303" t="str">
        <f>PROPER(amazon!C304)</f>
        <v>Electronics|Hometheater,Tv&amp;Video|Accessories|Cables|Hdmicables</v>
      </c>
      <c r="D303" t="s">
        <v>13088</v>
      </c>
      <c r="E303" t="s">
        <v>13089</v>
      </c>
      <c r="F303" t="s">
        <v>13090</v>
      </c>
      <c r="G303" t="s">
        <v>13083</v>
      </c>
      <c r="H303" s="8">
        <f>amazon!D304</f>
        <v>185</v>
      </c>
      <c r="I303" s="8" t="str">
        <f>IF(CleanAmazon[[#This Row],[Discounted_Price]]&lt;200,"&lt;₹200",IF(OR(CleanAmazon[[#This Row],[Discounted_Price]]=200,CleanAmazon[[#This Row],[Discounted_Price]]&lt;=500),"₹200 - ₹500","&gt;₹500"))</f>
        <v>&lt;₹200</v>
      </c>
      <c r="J303" s="8">
        <f>amazon!E304</f>
        <v>499</v>
      </c>
      <c r="K303" s="10">
        <f>amazon!F304</f>
        <v>0.63</v>
      </c>
      <c r="L303" t="str">
        <f>IF(CleanAmazon[[#This Row],[Discount_Percentage]]&gt;=50%,"50% or More","&lt;50%")</f>
        <v>50% or More</v>
      </c>
      <c r="M303" s="7">
        <f>amazon!G304</f>
        <v>4.2</v>
      </c>
      <c r="N303" s="4">
        <f>amazon!H304</f>
        <v>25</v>
      </c>
      <c r="O303" s="8">
        <f>CleanAmazon[[#This Row],[Actual_Price]]*CleanAmazon[[#This Row],[Rating_Count]]</f>
        <v>12475</v>
      </c>
      <c r="P303" t="str">
        <f>PROPER(amazon!I304)</f>
        <v>Durable 24K Gold-Plated Connectors|Supports Resolution 480P, 720P, 1080I, 1080P|Supports Transfer Rates Of Up To 10.2Gbps</v>
      </c>
      <c r="Q303" t="str">
        <f>amazon!J304</f>
        <v>AG6BJSKUOVW6DOSEHJ6OLIDCO5MA,AHW46EWYPFF2DEN5KWQJXNSBGF2A,AF6NCPZJVBXRJBUQIDXQTKRIYDOA,AFN75IAOL4G6LP2VICS6ZGRV34SA,AGTAB4DQVASRJVC7NHMWVEIT3SMA,AEBEAFP5OFFPDEF73JDC2QJUU6YQ,AECKQLXBHYEZN76LUT45XCGPGUHQ</v>
      </c>
      <c r="R303" t="str">
        <f>PROPER(amazon!K304)</f>
        <v>Bapuni,Rajesh Singh,Venkatesh,Rahim R,Sudheer,Neethu Akhil,Ganesh</v>
      </c>
      <c r="S303" t="str">
        <f>amazon!L304</f>
        <v>R2Q04IXOK0RA34,R2GRUN8Y7IDUPT,R1X7VRLKNOLTGJ,R351RRLG83JZDV,R18W7JDXECM6J5,RPU9M945SJ641,RTYY30I8B4PS4</v>
      </c>
      <c r="T303" t="str">
        <f>PROPER(amazon!M304)</f>
        <v>Ok,Excellent Product, Must Buy,Nice,Good Product..I Got This Product Rs 170,Good,Good Product. 5Meter Cable. Purchase At 175.,Good Product &amp; Service</v>
      </c>
      <c r="U303" t="str">
        <f>PROPER(amazon!N304)</f>
        <v>Ok,Quality Perfect , Perfect 5M, Must Buy,Ok,Excellent,Value For Money,Https://M.Media-Amazon.Com/Images/I/71P8Ncpa-Al._Sy88.Jpg,Good, Received As Per Specification..</v>
      </c>
      <c r="V303" t="str">
        <f>TRIM(CLEAN(amazon!O304))</f>
        <v>https://m.media-amazon.com/images/I/51UUmio53PL._SX300_SY300_QL70_FMwebp_.jpg</v>
      </c>
      <c r="W303" t="str">
        <f>TRIM(CLEAN(amazon!P304))</f>
        <v>https://www.amazon.in/Technotech-High-Speed-Cable-Meter/dp/B016MDK4F4/ref=sr_1_469?qid=1672909147&amp;s=electronics&amp;sr=1-469</v>
      </c>
    </row>
    <row r="304" spans="1:23">
      <c r="A304" t="str">
        <f>amazon!A305</f>
        <v>B08G43CCLC</v>
      </c>
      <c r="B304" t="str">
        <f>PROPER(amazon!B305)</f>
        <v>Nk Star 950 Mbps Usb Wifi Adapter Wireless Network Receiver Dongle For Desktop Laptop, (Support- Windows Xp/7/8/10 &amp; Mac Os) Not Support To Dvr And Hdtv</v>
      </c>
      <c r="C304" t="str">
        <f>PROPER(amazon!C305)</f>
        <v>Computers&amp;Accessories|Networkingdevices|Networkadapters|Wirelessusbadapters</v>
      </c>
      <c r="D304" t="s">
        <v>13080</v>
      </c>
      <c r="E304" t="s">
        <v>13085</v>
      </c>
      <c r="F304" t="s">
        <v>13086</v>
      </c>
      <c r="G304" t="s">
        <v>13087</v>
      </c>
      <c r="H304" s="8">
        <f>amazon!D305</f>
        <v>218</v>
      </c>
      <c r="I304" s="8" t="str">
        <f>IF(CleanAmazon[[#This Row],[Discounted_Price]]&lt;200,"&lt;₹200",IF(OR(CleanAmazon[[#This Row],[Discounted_Price]]=200,CleanAmazon[[#This Row],[Discounted_Price]]&lt;=500),"₹200 - ₹500","&gt;₹500"))</f>
        <v>₹200 - ₹500</v>
      </c>
      <c r="J304" s="8">
        <f>amazon!E305</f>
        <v>999</v>
      </c>
      <c r="K304" s="10">
        <f>amazon!F305</f>
        <v>0.78</v>
      </c>
      <c r="L304" t="str">
        <f>IF(CleanAmazon[[#This Row],[Discount_Percentage]]&gt;=50%,"50% or More","&lt;50%")</f>
        <v>50% or More</v>
      </c>
      <c r="M304" s="7">
        <f>amazon!G305</f>
        <v>4.2</v>
      </c>
      <c r="N304" s="4">
        <f>amazon!H305</f>
        <v>163</v>
      </c>
      <c r="O304" s="8">
        <f>CleanAmazon[[#This Row],[Actual_Price]]*CleanAmazon[[#This Row],[Rating_Count]]</f>
        <v>162837</v>
      </c>
      <c r="P304" t="str">
        <f>PROPER(amazon!I305)</f>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v>
      </c>
      <c r="Q304" t="str">
        <f>amazon!J305</f>
        <v>AFWESPH2F54JGI3PJYU2NINBVCAQ,AEL2MRRMDYHQPWWAOIPUDDKZPI5A,AGOQL3YF6UXVBS7ED52R33WT2V4A,AHIO55R3HT4HKDOPYPNIDKDONGHQ,AEJGQGJN3LJ3HSID37QXUVSEJ2JQ,AEB67NVL2DZCG3IKQOWI3752NDVA,AGCFDQLGMBIDSFCUH4A32DFOAXMA,AFWR2F4YGS3OG3JB6U64BDM3ELAQ</v>
      </c>
      <c r="R304" t="str">
        <f>PROPER(amazon!K305)</f>
        <v>Shivakumar,Bijoy Debnath,Pallav Pathak,Ritesh Nishad,Dhanpal H.,Jash Shah,Pabindersingh,Pritam Paul</v>
      </c>
      <c r="S304" t="str">
        <f>amazon!L305</f>
        <v>R34OST6S1F8457,R6Z0QUUTZU58T,R3QNKPNSUIZP59,R3R9Y258UAOCTI,R2NB1AHZCTD44B,R1IPFAF5DDZQ57,R2WSQL1YCAREKS,RCDYRGDMI1WOA</v>
      </c>
      <c r="T304" t="str">
        <f>PROPER(amazon!M305)</f>
        <v>Thank You,Satisfying Product,Keeps Disconnecting,Very Nice Product Essy To Use,Very Nice,Nice And Compatible Product,Good,Solid Product Hai</v>
      </c>
      <c r="U304" t="str">
        <f>PROPER(amazon!N305)</f>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v>
      </c>
      <c r="V304" t="str">
        <f>TRIM(CLEAN(amazon!O305))</f>
        <v>https://m.media-amazon.com/images/I/31+EyQ3FtIL._SY300_SX300_.jpg</v>
      </c>
      <c r="W304" t="str">
        <f>TRIM(CLEAN(amazon!P305))</f>
        <v>https://www.amazon.in/NK-STAR-USB-Wireless-Receiver/dp/B08G43CCLC/ref=sr_1_470?qid=1672909147&amp;s=electronics&amp;sr=1-470</v>
      </c>
    </row>
    <row r="305" spans="1:23">
      <c r="A305" t="str">
        <f>amazon!A306</f>
        <v>B0B61GCHC1</v>
      </c>
      <c r="B305" t="str">
        <f>PROPER(amazon!B306)</f>
        <v>Ls Lapster Quality Assured Usb 2.0 Morpho Cable, Morpho Device Cable For Mso 1300 E3/E2/E Biometric Finger Print Scanner Morpho Usb Cable (Black)</v>
      </c>
      <c r="C305" t="str">
        <f>PROPER(amazon!C306)</f>
        <v>Computers&amp;Accessories|Accessories&amp;Peripherals|Cables&amp;Accessories|Cables|Usbcables</v>
      </c>
      <c r="D305" t="s">
        <v>13080</v>
      </c>
      <c r="E305" t="s">
        <v>13081</v>
      </c>
      <c r="F305" t="s">
        <v>13082</v>
      </c>
      <c r="G305" t="s">
        <v>13083</v>
      </c>
      <c r="H305" s="8">
        <f>amazon!D306</f>
        <v>199</v>
      </c>
      <c r="I305" s="8" t="str">
        <f>IF(CleanAmazon[[#This Row],[Discounted_Price]]&lt;200,"&lt;₹200",IF(OR(CleanAmazon[[#This Row],[Discounted_Price]]=200,CleanAmazon[[#This Row],[Discounted_Price]]&lt;=500),"₹200 - ₹500","&gt;₹500"))</f>
        <v>&lt;₹200</v>
      </c>
      <c r="J305" s="8">
        <f>amazon!E306</f>
        <v>999</v>
      </c>
      <c r="K305" s="10">
        <f>amazon!F306</f>
        <v>0.8</v>
      </c>
      <c r="L305" t="str">
        <f>IF(CleanAmazon[[#This Row],[Discount_Percentage]]&gt;=50%,"50% or More","&lt;50%")</f>
        <v>50% or More</v>
      </c>
      <c r="M305" s="7">
        <f>amazon!G306</f>
        <v>4.3</v>
      </c>
      <c r="N305" s="4">
        <f>amazon!H306</f>
        <v>87</v>
      </c>
      <c r="O305" s="8">
        <f>CleanAmazon[[#This Row],[Actual_Price]]*CleanAmazon[[#This Row],[Rating_Count]]</f>
        <v>86913</v>
      </c>
      <c r="P305" t="str">
        <f>PROPER(amazon!I306)</f>
        <v>Replacement Usb Morpho Device Cable 1300 E2, E3|2.0 Usb Wire Morpho Cable Safran Mso-1300 E, E2,E3|Morpho Usb Cable Fingerprint Biometrics (All-In-One Version)|Morfo Biometric Device Cable , Finger Print Scanner Cable Wire-Black</v>
      </c>
      <c r="Q305" t="str">
        <f>amazon!J306</f>
        <v>AHCVVEWW2RUKPIMC63N6LXF2DQJQ,AFATPF5UULFKGVJINQIBWJEXL3ZQ,AECJOC7KZPYXOULLW43TTOMQJCPA,AGHWV3HO2KMHJ57FQWMB44DPA3CQ,AESMUJJJV2I6NQ4OMHYNLTW7H3PA,AFKUMZJL5723MB5JTWMAOVXHVXFA,AHHGYTDS6KX64NEIGKWHCG7ZNDCQ,AFH4LWW2SJ3GJZ36UGIO5CSYNQUQ</v>
      </c>
      <c r="R305" t="str">
        <f>PROPER(amazon!K306)</f>
        <v>Suvaraj D.,Rai Sahib,Kindle Customer,Vijay Kumar Sahu,Akshay Raj,Akshay Gupta,Ajit Kumar,Santosh</v>
      </c>
      <c r="S305" t="str">
        <f>amazon!L306</f>
        <v>R111DGF0O8W1N8,R1GA29NLMK5T1,R1RAVFTKKIOGQ6,R12RIAF7LEVYRN,R1TK93TBAVEFG6,R2VED6OCTD3DK8,R3K8JF3L64IV9B,R3T6IUBAYZZ3KO</v>
      </c>
      <c r="T305" t="str">
        <f>PROPER(amazon!M306)</f>
        <v>Good Product,Good,  Work Fine,Thickness Of Cable To Be Reduced.,Morho,This Product Is Very Good.,Original Product,Usb Ke Pass Or Mjbuti Dena Chahiye,Good Product</v>
      </c>
      <c r="U305" t="str">
        <f>PROPER(amazon!N306)</f>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v>
      </c>
      <c r="V305" t="str">
        <f>TRIM(CLEAN(amazon!O306))</f>
        <v>https://m.media-amazon.com/images/I/31JbtMrUYpL._SX300_SY300_QL70_FMwebp_.jpg</v>
      </c>
      <c r="W305" t="str">
        <f>TRIM(CLEAN(amazon!P306))</f>
        <v>https://www.amazon.in/LS-LAPSTER-Quality-Assured-Biometric/dp/B0B61GCHC1/ref=sr_1_471?qid=1672909147&amp;s=electronics&amp;sr=1-471</v>
      </c>
    </row>
    <row r="306" spans="1:23">
      <c r="A306" t="str">
        <f>amazon!A307</f>
        <v>B07RX14W1Q</v>
      </c>
      <c r="B306" t="str">
        <f>PROPER(amazon!B307)</f>
        <v>Amazon Basics 10.2 Gbps High-Speed 4K Hdmi Cable With Braided Cord, 1.8 Meter, Dark Grey</v>
      </c>
      <c r="C306" t="str">
        <f>PROPER(amazon!C307)</f>
        <v>Electronics|Hometheater,Tv&amp;Video|Accessories|Cables|Hdmicables</v>
      </c>
      <c r="D306" t="s">
        <v>13088</v>
      </c>
      <c r="E306" t="s">
        <v>13089</v>
      </c>
      <c r="F306" t="s">
        <v>13090</v>
      </c>
      <c r="G306" t="s">
        <v>13083</v>
      </c>
      <c r="H306" s="8">
        <f>amazon!D307</f>
        <v>499</v>
      </c>
      <c r="I306" s="8" t="str">
        <f>IF(CleanAmazon[[#This Row],[Discounted_Price]]&lt;200,"&lt;₹200",IF(OR(CleanAmazon[[#This Row],[Discounted_Price]]=200,CleanAmazon[[#This Row],[Discounted_Price]]&lt;=500),"₹200 - ₹500","&gt;₹500"))</f>
        <v>₹200 - ₹500</v>
      </c>
      <c r="J306" s="8">
        <f>amazon!E307</f>
        <v>900</v>
      </c>
      <c r="K306" s="10">
        <f>amazon!F307</f>
        <v>0.45</v>
      </c>
      <c r="L306" t="str">
        <f>IF(CleanAmazon[[#This Row],[Discount_Percentage]]&gt;=50%,"50% or More","&lt;50%")</f>
        <v>&lt;50%</v>
      </c>
      <c r="M306" s="7">
        <f>amazon!G307</f>
        <v>4.4000000000000004</v>
      </c>
      <c r="N306" s="4">
        <f>amazon!H307</f>
        <v>2165</v>
      </c>
      <c r="O306" s="8">
        <f>CleanAmazon[[#This Row],[Actual_Price]]*CleanAmazon[[#This Row],[Rating_Count]]</f>
        <v>1948500</v>
      </c>
      <c r="P306" t="str">
        <f>PROPER(amazon!I307)</f>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v>
      </c>
      <c r="Q306" t="str">
        <f>amazon!J307</f>
        <v>AGT2U62GEVEA2CAXYALEPKOKBLAQ,AHQ5G6EGXY74B4KQMOZP3VR27OEQ,AGBM6XWLSNKT4IOFPFVWRDJLA5SA,AENSBNWSX3CB2UXZ3NFNR3PADA3Q,AFCHMGFUXDLPXOASREGJC7GTZZHQ,AGIKKX3BWXFOK7ELFIHSH2UH6NYQ,AGPIXFD7PBE4NDKHEUNQ4FBFT4LQ,AFVSDNS5AEWGUFPXMZO5ZUOYOVFQ</v>
      </c>
      <c r="R306" t="str">
        <f>PROPER(amazon!K307)</f>
        <v>Willgo Green,Chittibabu,Deepak Dhummansure,Amazon Customer,Praveen.R,Industrial Infra Tech,Aadi,Viswa</v>
      </c>
      <c r="S306" t="str">
        <f>amazon!L307</f>
        <v>R2BR9VTFE775OW,R3V8S6MZGP7QAL,R1OQW9NGBM2EHB,R2H6STN8H1XVSE,RZNEIL92FFGTT,R2JLX4OWIAT035,R354OSXK2IT8BE,R15U5TQNV1VY4A</v>
      </c>
      <c r="T306" t="str">
        <f>PROPER(amazon!M307)</f>
        <v>Sturdy,Super,Working Good,Always Go For Quality,Not Suitable For 4K,I Do Not Want This Product,Working WellÜëç,Excellent One. Worth Buying</v>
      </c>
      <c r="U306" t="str">
        <f>PROPER(amazon!N307)</f>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v>
      </c>
      <c r="V306" t="str">
        <f>TRIM(CLEAN(amazon!O307))</f>
        <v>https://m.media-amazon.com/images/W/WEBP_402378-T2/images/I/41m1oMmTMCL._SX300_SY300_QL70_FMwebp_.jpg</v>
      </c>
      <c r="W306" t="str">
        <f>TRIM(CLEAN(amazon!P307))</f>
        <v>https://www.amazon.in/AmazonBasics-High-Speed-Braided-6-Foot-1-Pack/dp/B07RX14W1Q/ref=sr_1_472?qid=1672909147&amp;s=electronics&amp;sr=1-472</v>
      </c>
    </row>
    <row r="307" spans="1:23">
      <c r="A307" t="str">
        <f>amazon!A308</f>
        <v>B09PLD9TCD</v>
      </c>
      <c r="B307" t="str">
        <f>PROPER(amazon!B308)</f>
        <v>Kodak 126 Cm (50 Inches) Bezel-Less Design Series 4K Ultra Hd Smart Android Led Tv 50Uhdx7Xprobl (Black)</v>
      </c>
      <c r="C307" t="str">
        <f>PROPER(amazon!C308)</f>
        <v>Electronics|Hometheater,Tv&amp;Video|Televisions|Smarttelevisions</v>
      </c>
      <c r="D307" t="s">
        <v>13088</v>
      </c>
      <c r="E307" t="s">
        <v>13089</v>
      </c>
      <c r="F307" t="s">
        <v>13092</v>
      </c>
      <c r="G307" t="s">
        <v>13093</v>
      </c>
      <c r="H307" s="8">
        <f>amazon!D308</f>
        <v>26999</v>
      </c>
      <c r="I307" s="8" t="str">
        <f>IF(CleanAmazon[[#This Row],[Discounted_Price]]&lt;200,"&lt;₹200",IF(OR(CleanAmazon[[#This Row],[Discounted_Price]]=200,CleanAmazon[[#This Row],[Discounted_Price]]&lt;=500),"₹200 - ₹500","&gt;₹500"))</f>
        <v>&gt;₹500</v>
      </c>
      <c r="J307" s="8">
        <f>amazon!E308</f>
        <v>42999</v>
      </c>
      <c r="K307" s="10">
        <f>amazon!F308</f>
        <v>0.37</v>
      </c>
      <c r="L307" t="str">
        <f>IF(CleanAmazon[[#This Row],[Discount_Percentage]]&gt;=50%,"50% or More","&lt;50%")</f>
        <v>&lt;50%</v>
      </c>
      <c r="M307" s="7">
        <f>amazon!G308</f>
        <v>4.2</v>
      </c>
      <c r="N307" s="4">
        <f>amazon!H308</f>
        <v>1510</v>
      </c>
      <c r="O307" s="8">
        <f>CleanAmazon[[#This Row],[Actual_Price]]*CleanAmazon[[#This Row],[Rating_Count]]</f>
        <v>64928490</v>
      </c>
      <c r="P307" t="str">
        <f>PROPER(amazon!I308)</f>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Q307" t="str">
        <f>amazon!J308</f>
        <v>AH7535IQDY5KVV2I6ASNOZJC4KAA,AHP5TFGAPXAL6K7M7LXIZUC2QMAQ,AGE4EHGVL2UE25LAURR7KYET2ZEQ,AHDAZJHREN222RBVCN5TTXZFFUKQ,AFHMLCTD3ZAK65UCZUDGPLMVRE5Q,AEHBFH46VYKCD4FWZ3AQ5GFSSILQ,AF7NGHQSFHIKMD3KTJGPRZ2SC3GA,AHX44XKUX5DHSXDUZBLZCC5SDUOQ</v>
      </c>
      <c r="R307" t="str">
        <f>PROPER(amazon!K308)</f>
        <v>Mahesh Savale,Sameer Mandal,Sree Ram Vasanthada,Pulak Ray,Abhishek Chauhan,Bsharat Ali,Vipin Gupta,Bunty S</v>
      </c>
      <c r="S307" t="str">
        <f>amazon!L308</f>
        <v>R1UFECRZY2H7ZR,R2L3OQHBC45T2X,R2IX8LIBU6MKPB,R35OUWDVRQF8R5,RHRVKXM6JJBX7,R1O89JBSE4EPL4,R364RHY5PGIWWH,R1EL7KUX3CVDVU</v>
      </c>
      <c r="T307" t="str">
        <f>PROPER(amazon!M308)</f>
        <v>Kodak Tv,Kodak Tv,Kodak Tv,Very Less Features To Control Or Configure Picture, Sound Or Other Key Features Through Remote.,Excellent,Kodak 32Inh,Kodak Tv,Good</v>
      </c>
      <c r="U307" t="str">
        <f>PROPER(amazon!N308)</f>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v>
      </c>
      <c r="V307" t="str">
        <f>TRIM(CLEAN(amazon!O308))</f>
        <v>https://m.media-amazon.com/images/I/41s2f-e1d3L._SY300_SX300_QL70_FMwebp_.jpg</v>
      </c>
      <c r="W307" t="str">
        <f>TRIM(CLEAN(amazon!P308))</f>
        <v>https://www.amazon.in/Kodak-inches-Android-50UHDX7XPROBL-Bezel-Less/dp/B09PLD9TCD/ref=sr_1_473?qid=1672909147&amp;s=electronics&amp;sr=1-473</v>
      </c>
    </row>
    <row r="308" spans="1:23">
      <c r="A308" t="str">
        <f>amazon!A309</f>
        <v>B0B8ZKWGKD</v>
      </c>
      <c r="B308" t="str">
        <f>PROPER(amazon!B309)</f>
        <v>Zorbes¬Æ Wall Adapter Holder For Alexa Echo Dot 4Th Generation,A Space-Saving Solution With Cord Management For Your Smart Home Speakers -White (Holder Only)</v>
      </c>
      <c r="C308" t="str">
        <f>PROPER(amazon!C309)</f>
        <v>Electronics|Hometheater,Tv&amp;Video|Accessories|Tvmounts,Stands&amp;Turntables|Tvwall&amp;Ceilingmounts</v>
      </c>
      <c r="D308" t="s">
        <v>13088</v>
      </c>
      <c r="E308" t="s">
        <v>13089</v>
      </c>
      <c r="F308" t="s">
        <v>13090</v>
      </c>
      <c r="G308" t="s">
        <v>13096</v>
      </c>
      <c r="H308" s="8">
        <f>amazon!D309</f>
        <v>893</v>
      </c>
      <c r="I308" s="8" t="str">
        <f>IF(CleanAmazon[[#This Row],[Discounted_Price]]&lt;200,"&lt;₹200",IF(OR(CleanAmazon[[#This Row],[Discounted_Price]]=200,CleanAmazon[[#This Row],[Discounted_Price]]&lt;=500),"₹200 - ₹500","&gt;₹500"))</f>
        <v>&gt;₹500</v>
      </c>
      <c r="J308" s="8">
        <f>amazon!E309</f>
        <v>1052</v>
      </c>
      <c r="K308" s="10">
        <f>amazon!F309</f>
        <v>0.15</v>
      </c>
      <c r="L308" t="str">
        <f>IF(CleanAmazon[[#This Row],[Discount_Percentage]]&gt;=50%,"50% or More","&lt;50%")</f>
        <v>&lt;50%</v>
      </c>
      <c r="M308" s="7">
        <f>amazon!G309</f>
        <v>4.3</v>
      </c>
      <c r="N308" s="4">
        <f>amazon!H309</f>
        <v>106</v>
      </c>
      <c r="O308" s="8">
        <f>CleanAmazon[[#This Row],[Actual_Price]]*CleanAmazon[[#This Row],[Rating_Count]]</f>
        <v>111512</v>
      </c>
      <c r="P308" t="str">
        <f>PROPER(amazon!I309)</f>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v>
      </c>
      <c r="Q308" t="str">
        <f>amazon!J309</f>
        <v>AFRFZ7MZMMLKCQJ726M5IWMCUUKA,AHAOEIGBCS2SYKYY2ICAPLIYOGPQ,AE5IZ2UOEQTGU5LA3MHBKWIGQ2GQ,AHJOQPAW3DZ6NX2UWUY2X7BXV3KQ,AFB6MZQQWWOGIDPMRFWMIS6KH2KA,AEQ3IH2E5DAMIRDUFHOTNIEWL23Q,AGQC6MGGRXLF2V7XAYSUI2D26GVQ,AHRPVGGGZJZFR2WRX3YOTB2FI7GQ</v>
      </c>
      <c r="R308" t="str">
        <f>PROPER(amazon!K309)</f>
        <v>Pranjal,Mahavir,Aiyappa Nayaka,Bharat Gupta,Satyendra Kumar Gupta,Sumit,Priyankasingh,Sreekumar.P.S</v>
      </c>
      <c r="S308" t="str">
        <f>amazon!L309</f>
        <v>R122PZXYO9V78,RUTL2J228W4N,R3CNU5WSZQK21Z,R11LLDBWK3KHUS,R2J3E39AIHUX3U,RZQQP8IHS7A65,R21GEGH10XV0ZL,R2Z5OEPE3ETYSP</v>
      </c>
      <c r="T308" t="str">
        <f>PROPER(amazon!M309)</f>
        <v>Concept Is Great But Not At All Value For Money,Good Product,You Go For It,Perfect,Value For Money But Little Bit Expensive,Product Is Very Useful, But Very Costly.,Nice But A Little Bit Weak,100% Satisfied Üíê</v>
      </c>
      <c r="U308" t="str">
        <f>PROPER(amazon!N309)</f>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v>
      </c>
      <c r="V308" t="str">
        <f>TRIM(CLEAN(amazon!O309))</f>
        <v>https://m.media-amazon.com/images/W/WEBP_402378-T1/images/I/41J0RvJFffL._SX300_SY300_QL70_FMwebp_.jpg</v>
      </c>
      <c r="W308" t="str">
        <f>TRIM(CLEAN(amazon!P309))</f>
        <v>https://www.amazon.in/Generation-Space-Saving-Solution-Management-Speakers/dp/B0B8ZKWGKD/ref=sr_1_474?qid=1672909147&amp;s=electronics&amp;sr=1-474</v>
      </c>
    </row>
    <row r="309" spans="1:23">
      <c r="A309" t="str">
        <f>amazon!A310</f>
        <v>B09NNJ9WYM</v>
      </c>
      <c r="B309" t="str">
        <f>PROPER(amazon!B310)</f>
        <v>Sansui 80Cm (32 Inches) Hd Ready Smart Led Tv Jsy32Skhd (Black) With Bezel-Less Design</v>
      </c>
      <c r="C309" t="str">
        <f>PROPER(amazon!C310)</f>
        <v>Electronics|Hometheater,Tv&amp;Video|Televisions|Smarttelevisions</v>
      </c>
      <c r="D309" t="s">
        <v>13088</v>
      </c>
      <c r="E309" t="s">
        <v>13089</v>
      </c>
      <c r="F309" t="s">
        <v>13092</v>
      </c>
      <c r="G309" t="s">
        <v>13093</v>
      </c>
      <c r="H309" s="8">
        <f>amazon!D310</f>
        <v>10990</v>
      </c>
      <c r="I309" s="8" t="str">
        <f>IF(CleanAmazon[[#This Row],[Discounted_Price]]&lt;200,"&lt;₹200",IF(OR(CleanAmazon[[#This Row],[Discounted_Price]]=200,CleanAmazon[[#This Row],[Discounted_Price]]&lt;=500),"₹200 - ₹500","&gt;₹500"))</f>
        <v>&gt;₹500</v>
      </c>
      <c r="J309" s="8">
        <f>amazon!E310</f>
        <v>19990</v>
      </c>
      <c r="K309" s="10">
        <f>amazon!F310</f>
        <v>0.45</v>
      </c>
      <c r="L309" t="str">
        <f>IF(CleanAmazon[[#This Row],[Discount_Percentage]]&gt;=50%,"50% or More","&lt;50%")</f>
        <v>&lt;50%</v>
      </c>
      <c r="M309" s="7">
        <f>amazon!G310</f>
        <v>3.7</v>
      </c>
      <c r="N309" s="4">
        <f>amazon!H310</f>
        <v>129</v>
      </c>
      <c r="O309" s="8">
        <f>CleanAmazon[[#This Row],[Actual_Price]]*CleanAmazon[[#This Row],[Rating_Count]]</f>
        <v>2578710</v>
      </c>
      <c r="P309" t="str">
        <f>PROPER(amazon!I310)</f>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v>
      </c>
      <c r="Q309" t="str">
        <f>amazon!J310</f>
        <v>AEGZAYS4PGUN7JSO2F4KZDPBJTPQ,AGBXHU37JYAN7SI2HJWOHRPONMUA,AHEDSBYCVNXRZQXM3RHURJ2OAVJQ,AHGFMDVEL533SHTU5ZLYSVFYBWTQ,AH7LSWBDB2U6ZL6UJUXR3SH6OVNA,AEGM6LOP4B2ZZYZJQVFSMBGEY63Q,AFT4YEF4C5XN725A4JNN3KOIBN7Q,AFWTJUGLV54OEGCP3BM3ADUOJBMA</v>
      </c>
      <c r="R309" t="str">
        <f>PROPER(amazon!K310)</f>
        <v>Ajay Kumar,Chetan Prakash,Nitin Wadhwa,Bharat Parmar,Mohammed H.,Adesh Kumar,R Sorout,Snrao</v>
      </c>
      <c r="S309" t="str">
        <f>amazon!L310</f>
        <v>RBVWNT5DJQ11U,RW13JZ6UTG39E,R3OO98PE8MBQ6M,R2PDGCC6RF4YLC,R1EWNSTI0FM8DP,R12R6OUAVMTUIJ,R34JSLSU3JZOPE,R1JOBS3O6CQO4P</v>
      </c>
      <c r="T309" t="str">
        <f>PROPER(amazon!M310)</f>
        <v>Service, Quality, Software,Quality Super, Delivery Persons Were Not Good Towards Amazon,Good Quality As Always By Sansui,Ok,Good Picture And Product,Very Bad Quality Of Stand,This Is Average Product.,Worth Purchase</v>
      </c>
      <c r="U309" t="str">
        <f>PROPER(amazon!N310)</f>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v>
      </c>
      <c r="V309" t="str">
        <f>TRIM(CLEAN(amazon!O310))</f>
        <v>https://m.media-amazon.com/images/W/WEBP_402378-T2/images/I/41eThX4gyWL._SY300_SX300_QL70_FMwebp_.jpg</v>
      </c>
      <c r="W309" t="str">
        <f>TRIM(CLEAN(amazon!P310))</f>
        <v>https://www.amazon.in/Sansui-inches-JSY32SKHD-Bezel-less-Design/dp/B09NNJ9WYM/ref=sr_1_475?qid=1672909147&amp;s=electronics&amp;sr=1-475</v>
      </c>
    </row>
    <row r="310" spans="1:23">
      <c r="A310" t="str">
        <f>amazon!A311</f>
        <v>B08H5L8V1L</v>
      </c>
      <c r="B310" t="str">
        <f>PROPER(amazon!B311)</f>
        <v>Synqe Usb Type C Fast Charging Cable 2M Charger Cord Data Cable Compatible With Samsung Galaxy M51,Galaxy M31S, S10E S10 S9 S20 Plus, Note10 9 8,M40 A50 A70, Redmi Note 9, Moto G7, Poco F1 (2M, Grey)</v>
      </c>
      <c r="C310" t="str">
        <f>PROPER(amazon!C311)</f>
        <v>Computers&amp;Accessories|Accessories&amp;Peripherals|Cables&amp;Accessories|Cables|Usbcables</v>
      </c>
      <c r="D310" t="s">
        <v>13080</v>
      </c>
      <c r="E310" t="s">
        <v>13081</v>
      </c>
      <c r="F310" t="s">
        <v>13082</v>
      </c>
      <c r="G310" t="s">
        <v>13083</v>
      </c>
      <c r="H310" s="8">
        <f>amazon!D311</f>
        <v>379</v>
      </c>
      <c r="I310" s="8" t="str">
        <f>IF(CleanAmazon[[#This Row],[Discounted_Price]]&lt;200,"&lt;₹200",IF(OR(CleanAmazon[[#This Row],[Discounted_Price]]=200,CleanAmazon[[#This Row],[Discounted_Price]]&lt;=500),"₹200 - ₹500","&gt;₹500"))</f>
        <v>₹200 - ₹500</v>
      </c>
      <c r="J310" s="8">
        <f>amazon!E311</f>
        <v>1099</v>
      </c>
      <c r="K310" s="10">
        <f>amazon!F311</f>
        <v>0.66</v>
      </c>
      <c r="L310" t="str">
        <f>IF(CleanAmazon[[#This Row],[Discount_Percentage]]&gt;=50%,"50% or More","&lt;50%")</f>
        <v>50% or More</v>
      </c>
      <c r="M310" s="7">
        <f>amazon!G311</f>
        <v>4.3</v>
      </c>
      <c r="N310" s="4">
        <f>amazon!H311</f>
        <v>3049</v>
      </c>
      <c r="O310" s="8">
        <f>CleanAmazon[[#This Row],[Actual_Price]]*CleanAmazon[[#This Row],[Rating_Count]]</f>
        <v>3350851</v>
      </c>
      <c r="P310" t="str">
        <f>PROPER(amazon!I311)</f>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v>
      </c>
      <c r="Q310" t="str">
        <f>amazon!J311</f>
        <v>AHLV4POL25DONGJ2Z2BDVAI72QEA,AFGH45ZSJMWCXSPLJSCXHMGAACSA,AGROCLIEK7CWB7EN6KEGYI3OV6AQ,AFKDOXOXP7HNZMXU7N6CLFCUSE3Q,AG5PQBEQ6IWIZNMYDDK4K7NQKWSQ,AE7FMASDWJPQ4VPAOQ4OEI46T72Q,AHJ7NZA7ITERDVQAZREZMU6X74KA,AEEWJRWNATTBY7SQIK5QZEUELLXA</v>
      </c>
      <c r="R310" t="str">
        <f>PROPER(amazon!K311)</f>
        <v>Sparrsh Sharrma,Pradeep,Sandeep Sharma,N. S.,Amazon Customer,Monika,Kritika G.,Atul Kumar</v>
      </c>
      <c r="S310" t="str">
        <f>amazon!L311</f>
        <v>R1QF0ET8A7E6WA,R1X9IA818SXS5X,R2L31T82MCWLFF,R2KRBAR470MHG9,RUQMRRT0FY4YJ,R1YUVBDM5U1VP,R3QNDW1DBNUYYV,R3U7MTLZA3L5CH</v>
      </c>
      <c r="T310" t="str">
        <f>PROPER(amazon!M311)</f>
        <v>Good And Durable,Value For Money Product.,Right Choice,Good Product.,Charger Is Good,Cable Is Working As Expected.,The Best Cable Till Now,Good Üëç</v>
      </c>
      <c r="U310" t="str">
        <f>PROPER(amazon!N311)</f>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v>
      </c>
      <c r="V310" t="str">
        <f>TRIM(CLEAN(amazon!O311))</f>
        <v>https://m.media-amazon.com/images/W/WEBP_402378-T2/images/I/51L+sZTCgzL._SY300_SX300_.jpg</v>
      </c>
      <c r="W310" t="str">
        <f>TRIM(CLEAN(amazon!P311))</f>
        <v>https://www.amazon.in/Synqe-Charging-Charger-Samsung-Galaxy/dp/B08H5L8V1L/ref=sr_1_476?qid=1672909147&amp;s=electronics&amp;sr=1-476</v>
      </c>
    </row>
    <row r="311" spans="1:23">
      <c r="A311" t="str">
        <f>amazon!A312</f>
        <v>B0B8CXTTG3</v>
      </c>
      <c r="B311" t="str">
        <f>PROPER(amazon!B312)</f>
        <v>Mi 80 Cm (32 Inches) Hd Ready Smart Android Led Tv 5A Pro | L32M7-Eain (Black)</v>
      </c>
      <c r="C311" t="str">
        <f>PROPER(amazon!C312)</f>
        <v>Electronics|Hometheater,Tv&amp;Video|Televisions|Smarttelevisions</v>
      </c>
      <c r="D311" t="s">
        <v>13088</v>
      </c>
      <c r="E311" t="s">
        <v>13089</v>
      </c>
      <c r="F311" t="s">
        <v>13092</v>
      </c>
      <c r="G311" t="s">
        <v>13093</v>
      </c>
      <c r="H311" s="8">
        <f>amazon!D312</f>
        <v>16999</v>
      </c>
      <c r="I311" s="8" t="str">
        <f>IF(CleanAmazon[[#This Row],[Discounted_Price]]&lt;200,"&lt;₹200",IF(OR(CleanAmazon[[#This Row],[Discounted_Price]]=200,CleanAmazon[[#This Row],[Discounted_Price]]&lt;=500),"₹200 - ₹500","&gt;₹500"))</f>
        <v>&gt;₹500</v>
      </c>
      <c r="J311" s="8">
        <f>amazon!E312</f>
        <v>25999</v>
      </c>
      <c r="K311" s="10">
        <f>amazon!F312</f>
        <v>0.35</v>
      </c>
      <c r="L311" t="str">
        <f>IF(CleanAmazon[[#This Row],[Discount_Percentage]]&gt;=50%,"50% or More","&lt;50%")</f>
        <v>&lt;50%</v>
      </c>
      <c r="M311" s="7">
        <f>amazon!G312</f>
        <v>4.2</v>
      </c>
      <c r="N311" s="4">
        <f>amazon!H312</f>
        <v>32840</v>
      </c>
      <c r="O311" s="8">
        <f>CleanAmazon[[#This Row],[Actual_Price]]*CleanAmazon[[#This Row],[Rating_Count]]</f>
        <v>853807160</v>
      </c>
      <c r="P311" t="str">
        <f>PROPER(amazon!I312)</f>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v>
      </c>
      <c r="Q311" t="str">
        <f>amazon!J312</f>
        <v>AHEVOQADJSSRX7DS325HSFLMP7VQ,AG7XYZRCSKX6G2OLO7DVZWIZ3PUQ,AE2THTCCQLBIUSWPF4CPXC6GGP7Q,AHUJZOV34DFEN55QQ5XOYKVKHV6Q,AELX4DI77ZHURZTDLYFU7XMP7R6Q,AE2ODWBBOBD2SITDDIEJ644OSRFQ,AFLW4WXYQ3G6HU5LBQORDDZO3FOQ,AGGRC2P6M43GDEWCAHGYAILCSKTQ</v>
      </c>
      <c r="R311" t="str">
        <f>PROPER(amazon!K312)</f>
        <v>Manoj Maddheshiya,Manoj Kumar Sahoo,Saumil S.,Jean-Louis M.,Mahesh,Syed Azhar Abbas,Prabakaran,Sidhu</v>
      </c>
      <c r="S311" t="str">
        <f>amazon!L312</f>
        <v>R13UTIA6KOF6QV,R2UGDZSGFF01K7,RHHIZ45VYU5X6,R14N9HBE5EIUY0,R2WMW096T9Y0OU,R1SHIIE6M72825,R22P6BE9DBME4F,R2TEINENXTIHT2</v>
      </c>
      <c r="T311" t="str">
        <f>PROPER(amazon!M312)</f>
        <v>It Is The Best Tv If You Are Getting It In 10-12K,Good Price But The Os Lags,Garbage Quality,Good Product.,Good Quality,Great Experience Everything Is Fantastic Ü§†,Super Picture Quality And Sound Quality,Awesome</v>
      </c>
      <c r="U311" t="str">
        <f>PROPER(amazon!N312)</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v>
      </c>
      <c r="V311" t="str">
        <f>TRIM(CLEAN(amazon!O312))</f>
        <v>https://m.media-amazon.com/images/I/41bO-mGKk+L._SY300_SX300_.jpg</v>
      </c>
      <c r="W311" t="str">
        <f>TRIM(CLEAN(amazon!P312))</f>
        <v>https://www.amazon.in/MI-inches-Ready-Android-L32M7-EAIN/dp/B0B8CXTTG3/ref=sr_1_477?qid=1672909147&amp;s=electronics&amp;sr=1-477</v>
      </c>
    </row>
    <row r="312" spans="1:23">
      <c r="A312" t="str">
        <f>amazon!A313</f>
        <v>B09HCH3JZG</v>
      </c>
      <c r="B312" t="str">
        <f>PROPER(amazon!B313)</f>
        <v>Bestor ¬Æ 8K Hdmi 2.1 Cable 48Gbps 9.80Ft/Ultra High Speed Hdmi Braided Cord For Roku Tv/Ps5/Hdtv/Blu-Ray Projector, Laptop, Television, Personal Computer, Xbox, Ps4, Ps5, Ps4 Pro (1 M, Grey)</v>
      </c>
      <c r="C312" t="str">
        <f>PROPER(amazon!C313)</f>
        <v>Electronics|Hometheater,Tv&amp;Video|Accessories|Cables|Hdmicables</v>
      </c>
      <c r="D312" t="s">
        <v>13088</v>
      </c>
      <c r="E312" t="s">
        <v>13089</v>
      </c>
      <c r="F312" t="s">
        <v>13090</v>
      </c>
      <c r="G312" t="s">
        <v>13083</v>
      </c>
      <c r="H312" s="8">
        <f>amazon!D313</f>
        <v>699</v>
      </c>
      <c r="I312" s="8" t="str">
        <f>IF(CleanAmazon[[#This Row],[Discounted_Price]]&lt;200,"&lt;₹200",IF(OR(CleanAmazon[[#This Row],[Discounted_Price]]=200,CleanAmazon[[#This Row],[Discounted_Price]]&lt;=500),"₹200 - ₹500","&gt;₹500"))</f>
        <v>&gt;₹500</v>
      </c>
      <c r="J312" s="8">
        <f>amazon!E313</f>
        <v>1899</v>
      </c>
      <c r="K312" s="10">
        <f>amazon!F313</f>
        <v>0.63</v>
      </c>
      <c r="L312" t="str">
        <f>IF(CleanAmazon[[#This Row],[Discount_Percentage]]&gt;=50%,"50% or More","&lt;50%")</f>
        <v>50% or More</v>
      </c>
      <c r="M312" s="7">
        <f>amazon!G313</f>
        <v>4.4000000000000004</v>
      </c>
      <c r="N312" s="4">
        <f>amazon!H313</f>
        <v>390</v>
      </c>
      <c r="O312" s="8">
        <f>CleanAmazon[[#This Row],[Actual_Price]]*CleanAmazon[[#This Row],[Rating_Count]]</f>
        <v>740610</v>
      </c>
      <c r="P312" t="str">
        <f>PROPER(amazon!I313)</f>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v>
      </c>
      <c r="Q312" t="str">
        <f>amazon!J313</f>
        <v>AG6CREU25N6P2H7RCHNIU6GGJ5BA,AGMMXIU64ISPDGM3NMKNJYCTUKPQ,AERWNTV3FQB42AN6DXOZ24NJGOBQ,AHN62JA33HWZG3PBDEJGF7VUVCAA,AGXYC7N7S7AW24G2FEFDFQ6YP7XQ,AH6JYGGLUQK2H3O53BGJFOUB3KIQ,AGGUXRTUUBYS4F3OJMC6ZARL2GCQ,AEMCWVMV6Y54NDS7ATPFHVTWVAXQ</v>
      </c>
      <c r="R312" t="str">
        <f>PROPER(amazon!K313)</f>
        <v>Aakaash Ramchandani,Ashok G.,Keyur Suthar,Harshal Balasaheb Bhise,Anand Srivastava,Deepak S,Customer,Mahantesh</v>
      </c>
      <c r="S312" t="str">
        <f>amazon!L313</f>
        <v>R2M315YGOB9RN3,R1NBOC4RGKIP9G,R3QJXYS4TXWZUF,R2JIHF1A7NTH40,R169VPW28GOZKX,R3DKX32F8OC3XE,R2CTTQK8YU774X,R240OADCOPMHWE</v>
      </c>
      <c r="T312" t="str">
        <f>PROPER(amazon!M313)</f>
        <v>Great Value For Ultra Hi Speed Hdmi!,Thickness,Material,Works Well, Just Plug And Play,Good,Good Product,Perfect Cable And I'M Getting 120Hz 4K When Connected To My Freesync-Certified Tv 55Q80T,Good Cable,Little Expensive</v>
      </c>
      <c r="U312" t="str">
        <f>PROPER(amazon!N313)</f>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v>
      </c>
      <c r="V312" t="str">
        <f>TRIM(CLEAN(amazon!O313))</f>
        <v>https://m.media-amazon.com/images/I/4175g2Idd9L._SY445_SX342_QL70_FMwebp_.jpg</v>
      </c>
      <c r="W312" t="str">
        <f>TRIM(CLEAN(amazon!P313))</f>
        <v>https://www.amazon.in/BESTOR%C2%AE-48Gbps-9-80FT-Braided-Cord-4K/dp/B09HCH3JZG/ref=sr_1_478?qid=1672909147&amp;s=electronics&amp;sr=1-478</v>
      </c>
    </row>
    <row r="313" spans="1:23">
      <c r="A313" t="str">
        <f>amazon!A314</f>
        <v>B097JVLW3L</v>
      </c>
      <c r="B313" t="str">
        <f>PROPER(amazon!B314)</f>
        <v>Irusu Play Vr Plus Virtual Reality Headset With Headphones For Gaming (Black)</v>
      </c>
      <c r="C313" t="str">
        <f>PROPER(amazon!C314)</f>
        <v>Electronics|Hometheater,Tv&amp;Video|Accessories|3Dglasses</v>
      </c>
      <c r="D313" t="s">
        <v>13088</v>
      </c>
      <c r="E313" t="s">
        <v>13089</v>
      </c>
      <c r="F313" t="s">
        <v>13090</v>
      </c>
      <c r="G313" t="s">
        <v>13114</v>
      </c>
      <c r="H313" s="8">
        <f>amazon!D314</f>
        <v>2699</v>
      </c>
      <c r="I313" s="8" t="str">
        <f>IF(CleanAmazon[[#This Row],[Discounted_Price]]&lt;200,"&lt;₹200",IF(OR(CleanAmazon[[#This Row],[Discounted_Price]]=200,CleanAmazon[[#This Row],[Discounted_Price]]&lt;=500),"₹200 - ₹500","&gt;₹500"))</f>
        <v>&gt;₹500</v>
      </c>
      <c r="J313" s="8">
        <f>amazon!E314</f>
        <v>3500</v>
      </c>
      <c r="K313" s="10">
        <f>amazon!F314</f>
        <v>0.23</v>
      </c>
      <c r="L313" t="str">
        <f>IF(CleanAmazon[[#This Row],[Discount_Percentage]]&gt;=50%,"50% or More","&lt;50%")</f>
        <v>&lt;50%</v>
      </c>
      <c r="M313" s="7">
        <f>amazon!G314</f>
        <v>3.5</v>
      </c>
      <c r="N313" s="4">
        <f>amazon!H314</f>
        <v>621</v>
      </c>
      <c r="O313" s="8">
        <f>CleanAmazon[[#This Row],[Actual_Price]]*CleanAmazon[[#This Row],[Rating_Count]]</f>
        <v>2173500</v>
      </c>
      <c r="P313" t="str">
        <f>PROPER(amazon!I314)</f>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v>
      </c>
      <c r="Q313" t="str">
        <f>amazon!J314</f>
        <v>AF3KXMJ35ELNULRGLJMSPONWTBLQ,AF2GY2M5UI7P6K2JHL5C6NOTQ6MA,AHHPP7KV72ZCVMFDBEPBQE7KXFKA,AE36KAI4PDY27JY3SBFA62OR6TFQ,AFXXE66PDZJEYLRJFXBVKDQX5WAQ,AH374DUL3BPYKQGLTWIP5UXDB4CA,AEOF5PFDHSQRCVD4E4PHG7ZQDHXA,AGX2PGENWLBTPLJJRL6EC4QZ6UBA</v>
      </c>
      <c r="R313" t="str">
        <f>PROPER(amazon!K314)</f>
        <v>Wasim Mulla,Prithvi Krish,Chandra Shekar N S,Devi Sree Prasad,Mrudula,Vijay K.,Sanjeeta,Anu</v>
      </c>
      <c r="S313" t="str">
        <f>amazon!L314</f>
        <v>R2RS5DJTMPR9KH,R3K8N1Z38YX4QZ,R1D0W9ZGHTA55S,R1OPHG3293Q2SZ,R27TICJZP0IJZT,RU7Q1JVSNZAP7,R16Y48G8PM36BL,RB5E6IQ420JLF</v>
      </c>
      <c r="T313" t="str">
        <f>PROPER(amazon!M314)</f>
        <v>Really Great Device, Love Using It.,Superb,Good,Good Product,Good Product Nice To Have It...,Good Vr Set At This Price Range,Amazing Product ‚Ò∫Ô∏È,Don'T Buy</v>
      </c>
      <c r="U313" t="str">
        <f>PROPER(amazon!N314)</f>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v>
      </c>
      <c r="V313" t="str">
        <f>TRIM(CLEAN(amazon!O314))</f>
        <v>https://m.media-amazon.com/images/W/WEBP_402378-T1/images/I/31z9cuviPzL._SX300_SY300_QL70_FMwebp_.jpg</v>
      </c>
      <c r="W313" t="str">
        <f>TRIM(CLEAN(amazon!P314))</f>
        <v>https://www.amazon.in/Virtual-Reality-Headset-Headphones-Gaming/dp/B097JVLW3L/ref=sr_1_479?qid=1672909147&amp;s=electronics&amp;sr=1-479</v>
      </c>
    </row>
    <row r="314" spans="1:23">
      <c r="A314" t="str">
        <f>amazon!A315</f>
        <v>B09SB6SJB4</v>
      </c>
      <c r="B314" t="str">
        <f>PROPER(amazon!B315)</f>
        <v>Amazon Brand - Solimo Fast Charging Braided Type C Data Cable Seam, Suitable For All Supported Mobile Phones (1 Meter, Black)</v>
      </c>
      <c r="C314" t="str">
        <f>PROPER(amazon!C315)</f>
        <v>Computers&amp;Accessories|Accessories&amp;Peripherals|Cables&amp;Accessories|Cables|Usbcables</v>
      </c>
      <c r="D314" t="s">
        <v>13080</v>
      </c>
      <c r="E314" t="s">
        <v>13081</v>
      </c>
      <c r="F314" t="s">
        <v>13082</v>
      </c>
      <c r="G314" t="s">
        <v>13083</v>
      </c>
      <c r="H314" s="8">
        <f>amazon!D315</f>
        <v>129</v>
      </c>
      <c r="I314" s="8" t="str">
        <f>IF(CleanAmazon[[#This Row],[Discounted_Price]]&lt;200,"&lt;₹200",IF(OR(CleanAmazon[[#This Row],[Discounted_Price]]=200,CleanAmazon[[#This Row],[Discounted_Price]]&lt;=500),"₹200 - ₹500","&gt;₹500"))</f>
        <v>&lt;₹200</v>
      </c>
      <c r="J314" s="8">
        <f>amazon!E315</f>
        <v>599</v>
      </c>
      <c r="K314" s="10">
        <f>amazon!F315</f>
        <v>0.78</v>
      </c>
      <c r="L314" t="str">
        <f>IF(CleanAmazon[[#This Row],[Discount_Percentage]]&gt;=50%,"50% or More","&lt;50%")</f>
        <v>50% or More</v>
      </c>
      <c r="M314" s="7">
        <f>amazon!G315</f>
        <v>4.0999999999999996</v>
      </c>
      <c r="N314" s="4">
        <f>amazon!H315</f>
        <v>265</v>
      </c>
      <c r="O314" s="8">
        <f>CleanAmazon[[#This Row],[Actual_Price]]*CleanAmazon[[#This Row],[Rating_Count]]</f>
        <v>158735</v>
      </c>
      <c r="P314" t="str">
        <f>PROPER(amazon!I315)</f>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v>
      </c>
      <c r="Q314" t="str">
        <f>amazon!J315</f>
        <v>AFSOR5M3BW2YXCRDCQKOL2V65TGA,AFCE74YZAML4IHESYR224MZD4D7Q,AEN4WTJM4LZPL4GF7CQJLZDRUJBA,AFDZ5JKR7YVO5FBAT6XGIZH3P3OA,AGQ6XAIJVAAWQFJO6OA3UYVHJF2Q,AF3CZBMZFMU3N4DAM27ZJR3QVTSQ,AG36CQHXVY6RQJO3OYSVWO6MT4EA,AELYCP5LN46WKAK7WQMEJRNRXJYA</v>
      </c>
      <c r="R314" t="str">
        <f>PROPER(amazon!K315)</f>
        <v>Jegadheesan,Ajay Kumar Balusu,Jyothis,Harkaran Singh,Rohit Verma,Rohit Bibwe,9436168244,Amazon Customer</v>
      </c>
      <c r="S314" t="str">
        <f>amazon!L315</f>
        <v>R2P1ZOKUIQWNZH,R3FBKF9RCYD42V,R2JPDSDJBPCPVG,RWAZG6R4PYQD8,R1VWPJ2GCK1V4P,R3SM2QDMLBGDIK,RUNP3LOY40PFP,RGLXWU5W86L32</v>
      </c>
      <c r="T314" t="str">
        <f>PROPER(amazon!M315)</f>
        <v>Best,Good,Fast Charging Works Better Than Original Cable!!,Durable Cable,Low Performance Compare To Original Data Cable,Great!,Good Product,Fast Charging And Length Is 3 Meters Above</v>
      </c>
      <c r="U314" t="str">
        <f>PROPER(amazon!N315)</f>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v>
      </c>
      <c r="V314" t="str">
        <f>TRIM(CLEAN(amazon!O315))</f>
        <v>https://m.media-amazon.com/images/W/WEBP_402378-T2/images/I/311Rq7jXvgL._SY445_SX342_QL70_FMwebp_.jpg</v>
      </c>
      <c r="W314" t="str">
        <f>TRIM(CLEAN(amazon!P315))</f>
        <v>https://www.amazon.in/Amazon-Brand-Charging-Suitable-Supported/dp/B09SB6SJB4/ref=sr_1_480?qid=1672909147&amp;s=electronics&amp;sr=1-480</v>
      </c>
    </row>
    <row r="315" spans="1:23">
      <c r="A315" t="str">
        <f>amazon!A316</f>
        <v>B08NW8GHCJ</v>
      </c>
      <c r="B315" t="str">
        <f>PROPER(amazon!B316)</f>
        <v>Synqe Usb C To Usb C 60W Nylon Braided Fast Charging Type C To Type C Cable Compatible With Samsung Galaxy Note 20/Ultra, S20 S22 S21 S20 Fe A73 A53 A33 (2M, Black)</v>
      </c>
      <c r="C315" t="str">
        <f>PROPER(amazon!C316)</f>
        <v>Computers&amp;Accessories|Accessories&amp;Peripherals|Cables&amp;Accessories|Cables|Usbcables</v>
      </c>
      <c r="D315" t="s">
        <v>13080</v>
      </c>
      <c r="E315" t="s">
        <v>13081</v>
      </c>
      <c r="F315" t="s">
        <v>13082</v>
      </c>
      <c r="G315" t="s">
        <v>13083</v>
      </c>
      <c r="H315" s="8">
        <f>amazon!D316</f>
        <v>389</v>
      </c>
      <c r="I315" s="8" t="str">
        <f>IF(CleanAmazon[[#This Row],[Discounted_Price]]&lt;200,"&lt;₹200",IF(OR(CleanAmazon[[#This Row],[Discounted_Price]]=200,CleanAmazon[[#This Row],[Discounted_Price]]&lt;=500),"₹200 - ₹500","&gt;₹500"))</f>
        <v>₹200 - ₹500</v>
      </c>
      <c r="J315" s="8">
        <f>amazon!E316</f>
        <v>999</v>
      </c>
      <c r="K315" s="10">
        <f>amazon!F316</f>
        <v>0.61</v>
      </c>
      <c r="L315" t="str">
        <f>IF(CleanAmazon[[#This Row],[Discount_Percentage]]&gt;=50%,"50% or More","&lt;50%")</f>
        <v>50% or More</v>
      </c>
      <c r="M315" s="7">
        <f>amazon!G316</f>
        <v>4.3</v>
      </c>
      <c r="N315" s="4">
        <f>amazon!H316</f>
        <v>838</v>
      </c>
      <c r="O315" s="8">
        <f>CleanAmazon[[#This Row],[Actual_Price]]*CleanAmazon[[#This Row],[Rating_Count]]</f>
        <v>837162</v>
      </c>
      <c r="P315" t="str">
        <f>PROPER(amazon!I316)</f>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v>
      </c>
      <c r="Q315" t="str">
        <f>amazon!J316</f>
        <v>AFZT774FU3LOJGEW7JSAXOD24OBQ,AGSEMC5UI32EZO6GAW4KKT5OVMOQ,AH53RLKODGV2UFIZLUG6BMHDDZNA,AFJJ4SJN2GXTYC7637ZAKSONPJWQ,AFFCEWUI7XY45CEM76XENJ2RUO2A,AHFTNP5NESJTIHQKP47SJV73TNUA,AH352HMRF7DESCSOUBMHUVJQZM7A,AEVN7RMFICHOZR6CD2KNIV7LW4IQ</v>
      </c>
      <c r="R315" t="str">
        <f>PROPER(amazon!K316)</f>
        <v>Uzair Drabu,Ravindra Sistu,Pranav Dhumal,Amresh Singh,Palash Gandhi,Verified Customer,Anudeepika Ankam,Karan</v>
      </c>
      <c r="S315" t="str">
        <f>amazon!L316</f>
        <v>RYIE3APCBZO0M,RVVUYDXJQ5FWH,R2OD8G07SP3ATQ,RV4T2P1TSYP7C,RTUH4QIEPCZI2,R176EGN5WFKYMF,R2NF8CY7JSGPIJ,R1ZHN7T42QYEMK</v>
      </c>
      <c r="T315" t="str">
        <f>PROPER(amazon!M316)</f>
        <v>Used For 10 Months,Quality Is Good,Good Aftersale Service,Super Fast Charging Suppurt,Superb Quality And Value For Money,Good Small Cable,Nice,Highly Recommended</v>
      </c>
      <c r="U315" t="str">
        <f>PROPER(amazon!N316)</f>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v>
      </c>
      <c r="V315" t="str">
        <f>TRIM(CLEAN(amazon!O316))</f>
        <v>https://m.media-amazon.com/images/W/WEBP_402378-T1/images/I/41TBdmDqSjL._SY445_SX342_QL70_FMwebp_.jpg</v>
      </c>
      <c r="W315" t="str">
        <f>TRIM(CLEAN(amazon!P316))</f>
        <v>https://www.amazon.in/Charging-Braided-Compatible-Samsung-Galaxy/dp/B08NW8GHCJ/ref=sr_1_481?qid=1672909149&amp;s=electronics&amp;sr=1-481</v>
      </c>
    </row>
    <row r="316" spans="1:23">
      <c r="A316" t="str">
        <f>amazon!A317</f>
        <v>B09YHLPQYT</v>
      </c>
      <c r="B316" t="str">
        <f>PROPER(amazon!B317)</f>
        <v>Shopoflux Silicone Remote Cover For Mi Smart Tv And Mi Tv Stick/Mi Box S / 3S / Mi 4X / 4A Smart Led Tv (Black)</v>
      </c>
      <c r="C316" t="str">
        <f>PROPER(amazon!C317)</f>
        <v>Electronics|Hometheater,Tv&amp;Video|Accessories|Remotecontrols</v>
      </c>
      <c r="D316" t="s">
        <v>13088</v>
      </c>
      <c r="E316" t="s">
        <v>13089</v>
      </c>
      <c r="F316" t="s">
        <v>13090</v>
      </c>
      <c r="G316" t="s">
        <v>13094</v>
      </c>
      <c r="H316" s="8">
        <f>amazon!D317</f>
        <v>246</v>
      </c>
      <c r="I316" s="8" t="str">
        <f>IF(CleanAmazon[[#This Row],[Discounted_Price]]&lt;200,"&lt;₹200",IF(OR(CleanAmazon[[#This Row],[Discounted_Price]]=200,CleanAmazon[[#This Row],[Discounted_Price]]&lt;=500),"₹200 - ₹500","&gt;₹500"))</f>
        <v>₹200 - ₹500</v>
      </c>
      <c r="J316" s="8">
        <f>amazon!E317</f>
        <v>600</v>
      </c>
      <c r="K316" s="10">
        <f>amazon!F317</f>
        <v>0.59</v>
      </c>
      <c r="L316" t="str">
        <f>IF(CleanAmazon[[#This Row],[Discount_Percentage]]&gt;=50%,"50% or More","&lt;50%")</f>
        <v>50% or More</v>
      </c>
      <c r="M316" s="7">
        <f>amazon!G317</f>
        <v>4.2</v>
      </c>
      <c r="N316" s="4">
        <f>amazon!H317</f>
        <v>143</v>
      </c>
      <c r="O316" s="8">
        <f>CleanAmazon[[#This Row],[Actual_Price]]*CleanAmazon[[#This Row],[Rating_Count]]</f>
        <v>85800</v>
      </c>
      <c r="P316" t="str">
        <f>PROPER(amazon!I317)</f>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v>
      </c>
      <c r="Q316" t="str">
        <f>amazon!J317</f>
        <v>AHNCUNHIZXTMX6V4WVDHJVC6YOHQ,AFQC7LKYCPLAO2WCV74G6AQCPYGA,AELBTZWCD3IGAZLTBXFMB74SLJBQ,AGYOEKFFNLWV5GJKLZ2OLGTI5P4A,AGEUWYJQ2D7U7S2NLLXE6UEOZRKQ,AFDIGTDJTTB72VVFZGILZDH4IROQ,AFTD5POM5OT7DLU3RP5SHEUSLFZA,AGOIORQP7QHLAXDRGTUPAA5TCJEQ</v>
      </c>
      <c r="R316" t="str">
        <f>PROPER(amazon!K317)</f>
        <v>Hemal Jani,Nitin Bhatti,Madhu,Arnab Kar,Daniel Charles,Ajit Parida,Annaveni Jyothi,Mohit Gouda</v>
      </c>
      <c r="S316" t="str">
        <f>amazon!L317</f>
        <v>R3JYRL1ACWZKKY,R32Q6QP914FG3A,R3IEH4PJW488UX,R37IXVPK58NJQ4,R2Y54968M42AHJ,R2SN886QABQ5AF,R2FF1108INS5GV,R390GAYBGW7786</v>
      </c>
      <c r="T316" t="str">
        <f>PROPER(amazon!M317)</f>
        <v>Cover Is Perfect Size Wise And It'S Exactly Same As Shown In Picture.U Can Go For It.,Superb Quality Üëå,Price Very High,Value For Money,Perfect Snug Fit,Must Buy,Nice,It'S A Good And Solid Fit</v>
      </c>
      <c r="U316" t="str">
        <f>PROPER(amazon!N317)</f>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v>
      </c>
      <c r="V316" t="str">
        <f>TRIM(CLEAN(amazon!O317))</f>
        <v>https://m.media-amazon.com/images/W/WEBP_402378-T1/images/I/213GZPC7uwL._SX300_SY300_QL70_FMwebp_.jpg</v>
      </c>
      <c r="W316" t="str">
        <f>TRIM(CLEAN(amazon!P317))</f>
        <v>https://www.amazon.in/Shopoflux-Silicone-Remote-Cover-Xiaomi/dp/B09YHLPQYT/ref=sr_1_482?qid=1672909149&amp;s=electronics&amp;sr=1-482</v>
      </c>
    </row>
    <row r="317" spans="1:23">
      <c r="A317" t="str">
        <f>amazon!A318</f>
        <v>B08G1RW2Q3</v>
      </c>
      <c r="B317" t="str">
        <f>PROPER(amazon!B318)</f>
        <v>Eynk Extra Long Micro Usb Fast Charging Usb Cable | Micro Usb Data Cable | Quick Fast Charging Cable | Charger Sync Cable | High Speed Transfer Android Smartphones V8 Cable (2.4 Amp, 3M,) (White)</v>
      </c>
      <c r="C317" t="str">
        <f>PROPER(amazon!C318)</f>
        <v>Computers&amp;Accessories|Accessories&amp;Peripherals|Cables&amp;Accessories|Cables|Usbcables</v>
      </c>
      <c r="D317" t="s">
        <v>13080</v>
      </c>
      <c r="E317" t="s">
        <v>13081</v>
      </c>
      <c r="F317" t="s">
        <v>13082</v>
      </c>
      <c r="G317" t="s">
        <v>13083</v>
      </c>
      <c r="H317" s="8">
        <f>amazon!D318</f>
        <v>299</v>
      </c>
      <c r="I317" s="8" t="str">
        <f>IF(CleanAmazon[[#This Row],[Discounted_Price]]&lt;200,"&lt;₹200",IF(OR(CleanAmazon[[#This Row],[Discounted_Price]]=200,CleanAmazon[[#This Row],[Discounted_Price]]&lt;=500),"₹200 - ₹500","&gt;₹500"))</f>
        <v>₹200 - ₹500</v>
      </c>
      <c r="J317" s="8">
        <f>amazon!E318</f>
        <v>799</v>
      </c>
      <c r="K317" s="10">
        <f>amazon!F318</f>
        <v>0.63</v>
      </c>
      <c r="L317" t="str">
        <f>IF(CleanAmazon[[#This Row],[Discount_Percentage]]&gt;=50%,"50% or More","&lt;50%")</f>
        <v>50% or More</v>
      </c>
      <c r="M317" s="7">
        <f>amazon!G318</f>
        <v>4</v>
      </c>
      <c r="N317" s="4">
        <f>amazon!H318</f>
        <v>151</v>
      </c>
      <c r="O317" s="8">
        <f>CleanAmazon[[#This Row],[Actual_Price]]*CleanAmazon[[#This Row],[Rating_Count]]</f>
        <v>120649</v>
      </c>
      <c r="P317" t="str">
        <f>PROPER(amazon!I318)</f>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v>
      </c>
      <c r="Q317" t="str">
        <f>amazon!J318</f>
        <v>AFQXCIIKXSM2VN3IHACSKPZ3PEGQ,AF4ZVWWNBPL33ZOSUV4OCQBKAMMQ,AGLMV6TJSJRZ4MUKZMZ5OAXIII3A,AHJXAF4EZJDUTIRPQ5FW7ROHBBLA,AFPFJW4OK5K6DWROJOKAWSCEKLOA,AFVAWQEMKVO64IW4CBMKCU7NVWAQ,AH6L6S34BGTASSORZMSZ5DCTLU5Q,AGM6EGKUOFBXPCJTFFF2NIGJO3UQ</v>
      </c>
      <c r="R317" t="str">
        <f>PROPER(amazon!K318)</f>
        <v>Baiju.Ms,Preetirawat,Ajit,Ramakant Bairagi,Amazon Customer,Wilson Joseph Nadar,Amazon Customer,Channappa Balehosur</v>
      </c>
      <c r="S317" t="str">
        <f>amazon!L318</f>
        <v>RHUH1KUO9N3LB,R2OCEV9PHCLFUS,R50IDO4SB3AFN,R2QJNGU56FGL5G,R355RN0CHT6Z4Z,R1CFZQYTT6QE90,RIN87V1ZT8M2F,R14EGSF85GZV2Q</v>
      </c>
      <c r="T317" t="str">
        <f>PROPER(amazon!M318)</f>
        <v>Extended Length For Securiry Camera,Dont Judge A Book By It'S Cover,Good Sturdy Product With Neat Finish.,Cable Quality Is Good And Near 10 Ft In Length,Good Enough To Length,Good Product,Perfect!,Super</v>
      </c>
      <c r="U317" t="str">
        <f>PROPER(amazon!N318)</f>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v>
      </c>
      <c r="V317" t="str">
        <f>TRIM(CLEAN(amazon!O318))</f>
        <v>https://m.media-amazon.com/images/W/WEBP_402378-T2/images/I/31WPRa-K7GL._SY445_SX342_QL70_FMwebp_.jpg</v>
      </c>
      <c r="W317" t="str">
        <f>TRIM(CLEAN(amazon!P318))</f>
        <v>https://www.amazon.in/EYNK-Charging-Charger-Transfer-Smartphones/dp/B08G1RW2Q3/ref=sr_1_483?qid=1672909149&amp;s=electronics&amp;sr=1-483</v>
      </c>
    </row>
    <row r="318" spans="1:23">
      <c r="A318" t="str">
        <f>amazon!A319</f>
        <v>B08YXJJW8H</v>
      </c>
      <c r="B318" t="str">
        <f>PROPER(amazon!B319)</f>
        <v>Lunagariya¬Æ, Protective Case Compatible With Jio Settop Box Remote Control,Pu Leather Cover Holder (Before Placing Order,Please Compare The Dimensions Of The Product With Your Remote)</v>
      </c>
      <c r="C318" t="str">
        <f>PROPER(amazon!C319)</f>
        <v>Electronics|Hometheater,Tv&amp;Video|Accessories|Remotecontrols</v>
      </c>
      <c r="D318" t="s">
        <v>13088</v>
      </c>
      <c r="E318" t="s">
        <v>13089</v>
      </c>
      <c r="F318" t="s">
        <v>13090</v>
      </c>
      <c r="G318" t="s">
        <v>13094</v>
      </c>
      <c r="H318" s="8">
        <f>amazon!D319</f>
        <v>247</v>
      </c>
      <c r="I318" s="8" t="str">
        <f>IF(CleanAmazon[[#This Row],[Discounted_Price]]&lt;200,"&lt;₹200",IF(OR(CleanAmazon[[#This Row],[Discounted_Price]]=200,CleanAmazon[[#This Row],[Discounted_Price]]&lt;=500),"₹200 - ₹500","&gt;₹500"))</f>
        <v>₹200 - ₹500</v>
      </c>
      <c r="J318" s="8">
        <f>amazon!E319</f>
        <v>399</v>
      </c>
      <c r="K318" s="10">
        <f>amazon!F319</f>
        <v>0.38</v>
      </c>
      <c r="L318" t="str">
        <f>IF(CleanAmazon[[#This Row],[Discount_Percentage]]&gt;=50%,"50% or More","&lt;50%")</f>
        <v>&lt;50%</v>
      </c>
      <c r="M318" s="7">
        <f>amazon!G319</f>
        <v>3.9</v>
      </c>
      <c r="N318" s="4">
        <f>amazon!H319</f>
        <v>200</v>
      </c>
      <c r="O318" s="8">
        <f>CleanAmazon[[#This Row],[Actual_Price]]*CleanAmazon[[#This Row],[Rating_Count]]</f>
        <v>79800</v>
      </c>
      <c r="P318" t="str">
        <f>PROPER(amazon!I319)</f>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v>
      </c>
      <c r="Q318" t="str">
        <f>amazon!J319</f>
        <v>AHM35ZOWV3MFJWNPDZOGEEHDWCJQ,AFWZ5Q3PHBYL3G3HO24T2Y52ZJWA,AECSY43DVEY6JFCK3RGGCNDWTPDA,AFZE7KG2W5XOGLTWA2J4CSAHNXWA,AHTBRKH2BLRY45MBURKSTKR4UF5A,AEEZYJZPB2KSAO2LICWVJHFBDZYQ,AH7AEVKNO7LX5VXZTSD4ARUUYMEA,AEHOSAW5XG4OCCNCREYA25HGLFGQ</v>
      </c>
      <c r="R318" t="str">
        <f>PROPER(amazon!K319)</f>
        <v>Brg Goud,Vignesh,Venkureddy Remala,Sacchidanand Pant,Sivani,Johnson Kachhap,Misha,Sandy</v>
      </c>
      <c r="S318" t="str">
        <f>amazon!L319</f>
        <v>R2KMA1FW2QZLZX,RCE8NJ5IXR7Y0,R34OI72B1EV5GJ,R1OXPIKY99VS78,R1DOIQMYQSIX2Z,R55NBBAP45T6G,R32QZKQVJYCE4S,R26OBSY88ZCS89</v>
      </c>
      <c r="T318" t="str">
        <f>PROPER(amazon!M319)</f>
        <v>Fits The Remote Correctly,Fits Well But Bit Costly,Protected Remote Properly,Good Quality But Slightly Pricey!!,The Case Is Good And It Is Apt For The Jio Tv Remote. I Recommend This Product.,Perfect Fit,Fits Jio Remote,Superb</v>
      </c>
      <c r="U318" t="str">
        <f>PROPER(amazon!N319)</f>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v>
      </c>
      <c r="V318" t="str">
        <f>TRIM(CLEAN(amazon!O319))</f>
        <v>https://m.media-amazon.com/images/W/WEBP_402378-T1/images/I/41sA8PA31pL._SY300_SX300_QL70_FMwebp_.jpg</v>
      </c>
      <c r="W318" t="str">
        <f>TRIM(CLEAN(amazon!P319))</f>
        <v>https://www.amazon.in/LUNAGARIYA%C2%AE-Protective-Compatible-Control-Dimensions/dp/B08YXJJW8H/ref=sr_1_484?qid=1672909149&amp;s=electronics&amp;sr=1-484</v>
      </c>
    </row>
    <row r="319" spans="1:23">
      <c r="A319" t="str">
        <f>amazon!A320</f>
        <v>B09P8M18QM</v>
      </c>
      <c r="B319" t="str">
        <f>PROPER(amazon!B320)</f>
        <v>7Seven¬Æ Compatible With Fire Tv Stick Remote With Voice Command Feature Suitable For Second Generation Amazon Fire Tv Stick Remote Only - Pairing Must</v>
      </c>
      <c r="C319" t="str">
        <f>PROPER(amazon!C320)</f>
        <v>Electronics|Hometheater,Tv&amp;Video|Accessories|Remotecontrols</v>
      </c>
      <c r="D319" t="s">
        <v>13088</v>
      </c>
      <c r="E319" t="s">
        <v>13089</v>
      </c>
      <c r="F319" t="s">
        <v>13090</v>
      </c>
      <c r="G319" t="s">
        <v>13094</v>
      </c>
      <c r="H319" s="8">
        <f>amazon!D320</f>
        <v>1369</v>
      </c>
      <c r="I319" s="8" t="str">
        <f>IF(CleanAmazon[[#This Row],[Discounted_Price]]&lt;200,"&lt;₹200",IF(OR(CleanAmazon[[#This Row],[Discounted_Price]]=200,CleanAmazon[[#This Row],[Discounted_Price]]&lt;=500),"₹200 - ₹500","&gt;₹500"))</f>
        <v>&gt;₹500</v>
      </c>
      <c r="J319" s="8">
        <f>amazon!E320</f>
        <v>2999</v>
      </c>
      <c r="K319" s="10">
        <f>amazon!F320</f>
        <v>0.54</v>
      </c>
      <c r="L319" t="str">
        <f>IF(CleanAmazon[[#This Row],[Discount_Percentage]]&gt;=50%,"50% or More","&lt;50%")</f>
        <v>50% or More</v>
      </c>
      <c r="M319" s="7">
        <f>amazon!G320</f>
        <v>3.3</v>
      </c>
      <c r="N319" s="4">
        <f>amazon!H320</f>
        <v>227</v>
      </c>
      <c r="O319" s="8">
        <f>CleanAmazon[[#This Row],[Actual_Price]]*CleanAmazon[[#This Row],[Rating_Count]]</f>
        <v>680773</v>
      </c>
      <c r="P319" t="str">
        <f>PROPER(amazon!I320)</f>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v>
      </c>
      <c r="Q319" t="str">
        <f>amazon!J320</f>
        <v>AG3J37R72LBQQ44KNHS3X3ZYQK5A,AF4DZ5N3WE57SPWX5PHKFIFPZYAQ,AESMTZYLC25VNVZDJALPOZC3RNAQ,AE56BTAM4RTX2OYG7NBKUYADHE3Q,AHHQN2SYFUS6YB7LD7UTB5FRTYGQ,AHPSG666QPH6YL6GI2LRLFEQSI4Q,AGBGJCAVRX6E476FNYSSOIYPGHPA,AFM5OTAMVBNMRREYZ2PYBYDGIOPQ</v>
      </c>
      <c r="R319" t="str">
        <f>PROPER(amazon!K320)</f>
        <v>Manikantan V,Murali Subramanian,Amazon Customer,Manjunathan A,Prabuddha Bhattacharya,Highly Critical,Amazon Customer,Fabs</v>
      </c>
      <c r="S319" t="str">
        <f>amazon!L320</f>
        <v>R2D1HX7B0ZNR2Y,RC6F71GCW3ITC,R2R5PXQ6I47FLE,R377ECW39RO5EJ,R2HOVN3GT9RJUX,R123XHZAU0Z0E5,R2WKLOLAJF59CQ,R17GETTD9A405E</v>
      </c>
      <c r="T319" t="str">
        <f>PROPER(amazon!M320)</f>
        <v>Good, But Disappointed,Perfect Replacement,Have To Press Buttons Harder,Very Expensive,Not Working Properly After One Month,Product Quality,Not Satisfactory,Good</v>
      </c>
      <c r="U319" t="str">
        <f>PROPER(amazon!N320)</f>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v>
      </c>
      <c r="V319" t="str">
        <f>TRIM(CLEAN(amazon!O320))</f>
        <v>https://m.media-amazon.com/images/W/WEBP_402378-T2/images/I/31w1SSKA-tL._SX300_SY300_QL70_FMwebp_.jpg</v>
      </c>
      <c r="W319" t="str">
        <f>TRIM(CLEAN(amazon!P320))</f>
        <v>https://www.amazon.in/7SEVENTM-Bluetooth-Command-Compatible-Control/dp/B09P8M18QM/ref=sr_1_485?qid=1672909149&amp;s=electronics&amp;sr=1-485</v>
      </c>
    </row>
    <row r="320" spans="1:23">
      <c r="A320" t="str">
        <f>amazon!A321</f>
        <v>B08BG4M4N7</v>
      </c>
      <c r="B320" t="str">
        <f>PROPER(amazon!B321)</f>
        <v>Prushti Cover And Bags, Protective Case For Airtel Xstream Settop Box Remote Remote Control Pouch Cover Holder Pu Leather Cover Holder(Only Cover For Selling Purpose)</v>
      </c>
      <c r="C320" t="str">
        <f>PROPER(amazon!C321)</f>
        <v>Electronics|Hometheater,Tv&amp;Video|Accessories|Remotecontrols</v>
      </c>
      <c r="D320" t="s">
        <v>13088</v>
      </c>
      <c r="E320" t="s">
        <v>13089</v>
      </c>
      <c r="F320" t="s">
        <v>13090</v>
      </c>
      <c r="G320" t="s">
        <v>13094</v>
      </c>
      <c r="H320" s="8">
        <f>amazon!D321</f>
        <v>199</v>
      </c>
      <c r="I320" s="8" t="str">
        <f>IF(CleanAmazon[[#This Row],[Discounted_Price]]&lt;200,"&lt;₹200",IF(OR(CleanAmazon[[#This Row],[Discounted_Price]]=200,CleanAmazon[[#This Row],[Discounted_Price]]&lt;=500),"₹200 - ₹500","&gt;₹500"))</f>
        <v>&lt;₹200</v>
      </c>
      <c r="J320" s="8">
        <f>amazon!E321</f>
        <v>499</v>
      </c>
      <c r="K320" s="10">
        <f>amazon!F321</f>
        <v>0.6</v>
      </c>
      <c r="L320" t="str">
        <f>IF(CleanAmazon[[#This Row],[Discount_Percentage]]&gt;=50%,"50% or More","&lt;50%")</f>
        <v>50% or More</v>
      </c>
      <c r="M320" s="7">
        <f>amazon!G321</f>
        <v>3.8</v>
      </c>
      <c r="N320" s="4">
        <f>amazon!H321</f>
        <v>538</v>
      </c>
      <c r="O320" s="8">
        <f>CleanAmazon[[#This Row],[Actual_Price]]*CleanAmazon[[#This Row],[Rating_Count]]</f>
        <v>268462</v>
      </c>
      <c r="P320" t="str">
        <f>PROPER(amazon!I321)</f>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v>
      </c>
      <c r="Q320" t="str">
        <f>amazon!J321</f>
        <v>AEFVBBYV2B2FDYETNBPLPC5ZBS4A,AFCPUUTQS6WV74RYCXZXCPBZV4YA,AED7TRAUSBC6ZNGG5Y6OIPXINVEA,AGNTLUBEFGL4AL5SN3XMQ3RRDTNA,AFQA55ZPGBR7T7CLIKCCRHEDDDIA,AET5HI2MQ7ULIQI6M246745L3F2Q,AH4U4N56KSPWJ6TCMMGR7X6QLL6Q,AG46WHSZVVRGRYQ5PW3PSOIZQMRA</v>
      </c>
      <c r="R320" t="str">
        <f>PROPER(amazon!K321)</f>
        <v>Mathew Jose,Ks,Karthik,Kr Vijay Vir Singh,Ajay Kumar Maurya,Gaurav Thakur,Sbv,Kapil</v>
      </c>
      <c r="S320" t="str">
        <f>amazon!L321</f>
        <v>RSAWD2O7MGQHQ,R2J3NNEKB8K98B,R2JDMID7WPBPGA,RPZQ7HTHUEAQM,RAWY8DHIK1ZUO,RKLEZ22TP2OC,R7CBANEBW241L,RRLSH7AHH6XLU</v>
      </c>
      <c r="T320" t="str">
        <f>PROPER(amazon!M321)</f>
        <v>Nice,Good,Good Protective Cover Fo Airtel Xtreme Settop Box Remote,Very Nice Cover.,Expensive,Very Uncomfortable To Use,Value For Money....Height Of The Cover Can Be Made Small.,Good Product</v>
      </c>
      <c r="U320" t="str">
        <f>PROPER(amazon!N321)</f>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v>
      </c>
      <c r="V320" t="str">
        <f>TRIM(CLEAN(amazon!O321))</f>
        <v>https://m.media-amazon.com/images/W/WEBP_402378-T2/images/I/41Bi9ZwBQ7L._SX300_SY300_QL70_FMwebp_.jpg</v>
      </c>
      <c r="W320" t="str">
        <f>TRIM(CLEAN(amazon!P321))</f>
        <v>https://www.amazon.in/PRUSHTI-COVER-BAGS-Protective-Xstream/dp/B08BG4M4N7/ref=sr_1_486?qid=1672909149&amp;s=electronics&amp;sr=1-486</v>
      </c>
    </row>
    <row r="321" spans="1:23">
      <c r="A321" t="str">
        <f>amazon!A322</f>
        <v>B07VJ9ZTXS</v>
      </c>
      <c r="B321" t="str">
        <f>PROPER(amazon!B322)</f>
        <v>Aine Hdmi Male To Vga Female Video Converter Adapter Cable (Black)</v>
      </c>
      <c r="C321" t="str">
        <f>PROPER(amazon!C322)</f>
        <v>Electronics|Hometheater,Tv&amp;Video|Accessories|Cables|Hdmicables</v>
      </c>
      <c r="D321" t="s">
        <v>13088</v>
      </c>
      <c r="E321" t="s">
        <v>13089</v>
      </c>
      <c r="F321" t="s">
        <v>13090</v>
      </c>
      <c r="G321" t="s">
        <v>13083</v>
      </c>
      <c r="H321" s="8">
        <f>amazon!D322</f>
        <v>299</v>
      </c>
      <c r="I321" s="8" t="str">
        <f>IF(CleanAmazon[[#This Row],[Discounted_Price]]&lt;200,"&lt;₹200",IF(OR(CleanAmazon[[#This Row],[Discounted_Price]]=200,CleanAmazon[[#This Row],[Discounted_Price]]&lt;=500),"₹200 - ₹500","&gt;₹500"))</f>
        <v>₹200 - ₹500</v>
      </c>
      <c r="J321" s="8">
        <f>amazon!E322</f>
        <v>599</v>
      </c>
      <c r="K321" s="10">
        <f>amazon!F322</f>
        <v>0.5</v>
      </c>
      <c r="L321" t="str">
        <f>IF(CleanAmazon[[#This Row],[Discount_Percentage]]&gt;=50%,"50% or More","&lt;50%")</f>
        <v>50% or More</v>
      </c>
      <c r="M321" s="7">
        <f>amazon!G322</f>
        <v>4</v>
      </c>
      <c r="N321" s="4">
        <f>amazon!H322</f>
        <v>171</v>
      </c>
      <c r="O321" s="8">
        <f>CleanAmazon[[#This Row],[Actual_Price]]*CleanAmazon[[#This Row],[Rating_Count]]</f>
        <v>102429</v>
      </c>
      <c r="P321" t="str">
        <f>PROPER(amazon!I322)</f>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v>
      </c>
      <c r="Q321" t="str">
        <f>amazon!J322</f>
        <v>AHUXDK77R5GLFKEDEMYFDNCN2OQQ,AHWMZLQOYRFQBNX5WSQO5G5ULAVA,AG222PEM6CMMGSEWBM2Y4XT3HDOA,AHGWEVW77V3AN6L52PJ7NYI5LTFQ,AFUUKNORZP5UBT6H2Y7FYLPNQRWA,AEX73DBTINDK4QCFTA6LM3TQCWXA,AGHQDGVBDMDTD5LOMLY3AHSYQGIA,AFYTDFPJTAAXZIU6LKLWRFJR2HTA</v>
      </c>
      <c r="R321" t="str">
        <f>PROPER(amazon!K322)</f>
        <v>Naveen..Navee,Tenzing Nawang,Anu,Harie,Dena,Anant Rao Kandikuppa,Ajinkya Hingne,Santosh Kumar Gupta</v>
      </c>
      <c r="S321" t="str">
        <f>amazon!L322</f>
        <v>RGV3TPWIES7KM,R3P69DNOICR8GR,RMVYCEXD67P7Y,R1IZL1YZY4XUKJ,R1PZBQBPYS1J63,R3FTVZYWY8ESQF,R3VL4SYCU5AQ1X,R1SHRXW0RRW5A8</v>
      </c>
      <c r="T321" t="str">
        <f>PROPER(amazon!M322)</f>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v>
      </c>
      <c r="U321" t="str">
        <f>PROPER(amazon!N322)</f>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v>
      </c>
      <c r="V321" t="str">
        <f>TRIM(CLEAN(amazon!O322))</f>
        <v>https://m.media-amazon.com/images/I/41dwFttHxpL._SX300_SY300_QL70_FMwebp_.jpg</v>
      </c>
      <c r="W321" t="str">
        <f>TRIM(CLEAN(amazon!P322))</f>
        <v>https://www.amazon.in/Female-Converter-Adapter-Projectors-Devices/dp/B07VJ9ZTXS/ref=sr_1_487?qid=1672909149&amp;s=electronics&amp;sr=1-487</v>
      </c>
    </row>
    <row r="322" spans="1:23">
      <c r="A322" t="str">
        <f>amazon!A323</f>
        <v>B084872DQY</v>
      </c>
      <c r="B322" t="str">
        <f>PROPER(amazon!B323)</f>
        <v>Mi 80 Cm (32 Inches) Hd Ready Android Smart Led Tv 4A Pro | L32M5-Al (Black)</v>
      </c>
      <c r="C322" t="str">
        <f>PROPER(amazon!C323)</f>
        <v>Electronics|Hometheater,Tv&amp;Video|Televisions|Smarttelevisions</v>
      </c>
      <c r="D322" t="s">
        <v>13088</v>
      </c>
      <c r="E322" t="s">
        <v>13089</v>
      </c>
      <c r="F322" t="s">
        <v>13092</v>
      </c>
      <c r="G322" t="s">
        <v>13093</v>
      </c>
      <c r="H322" s="8">
        <f>amazon!D323</f>
        <v>14999</v>
      </c>
      <c r="I322" s="8" t="str">
        <f>IF(CleanAmazon[[#This Row],[Discounted_Price]]&lt;200,"&lt;₹200",IF(OR(CleanAmazon[[#This Row],[Discounted_Price]]=200,CleanAmazon[[#This Row],[Discounted_Price]]&lt;=500),"₹200 - ₹500","&gt;₹500"))</f>
        <v>&gt;₹500</v>
      </c>
      <c r="J322" s="8">
        <f>amazon!E323</f>
        <v>14999</v>
      </c>
      <c r="K322" s="10">
        <f>amazon!F323</f>
        <v>0</v>
      </c>
      <c r="L322" t="str">
        <f>IF(CleanAmazon[[#This Row],[Discount_Percentage]]&gt;=50%,"50% or More","&lt;50%")</f>
        <v>&lt;50%</v>
      </c>
      <c r="M322" s="7">
        <f>amazon!G323</f>
        <v>4.3</v>
      </c>
      <c r="N322" s="4">
        <f>amazon!H323</f>
        <v>27508</v>
      </c>
      <c r="O322" s="8">
        <f>CleanAmazon[[#This Row],[Actual_Price]]*CleanAmazon[[#This Row],[Rating_Count]]</f>
        <v>412592492</v>
      </c>
      <c r="P322" t="str">
        <f>PROPER(amazon!I323)</f>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v>
      </c>
      <c r="Q322" t="str">
        <f>amazon!J323</f>
        <v>AG2CJB47VQE4AVBUYWE7TYPVMYHQ,AF22S3IGZ42YVFNOUDYNCLY4PPQA,AGXGNV2SG2KY4LW4NEOUHYHRYMBA,AEKFLRYWL3QNVPL7XAUSHYTELVEA,AFKK5EPGR2CMH2TV2EUSQM4END4A,AG6KUA5QTEDKKUOCTE2UCBTYFTQA,AET4Z7TNR2S4KEE6OHUGLTJQMNFA,AFULLSOLYZR7NWX4TA6GFPF2UQAQ</v>
      </c>
      <c r="R322" t="str">
        <f>PROPER(amazon!K323)</f>
        <v>Muniyandi. D,Rathod Ganesh.,Pankaj,Arulkumar M,S Anil Babu,Srinivassan,Recardo,Suresh Waghmare</v>
      </c>
      <c r="S322" t="str">
        <f>amazon!L323</f>
        <v>R1OHBRJRE6GHDZ,R24I7EFZQG9TE6,R3G0UPCD2KN4F7,R2EH8HEJYFWVY1,R14DHLF5YST1V5,R2ATOKYHEUA0RC,R1LCM6KSBLNTZE,R2MICL6U2IDISJ</v>
      </c>
      <c r="T322" t="str">
        <f>PROPER(amazon!M323)</f>
        <v>Nice Tv,Good Product,Average,No Operation Button In Television Which Is Big Irritate When The Remote Not Working,Facing Sound/Audio Problem After 12 Days Of Installation Only - Please Don'T Buy It,The After Service Is Very Good!,Good,........</v>
      </c>
      <c r="U322" t="str">
        <f>PROPER(amazon!N323)</f>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v>
      </c>
      <c r="V322" t="str">
        <f>TRIM(CLEAN(amazon!O323))</f>
        <v>https://m.media-amazon.com/images/W/WEBP_402378-T1/images/I/51xmNdrIlcS._SY300_SX300_QL70_FMwebp_.jpg</v>
      </c>
      <c r="W322" t="str">
        <f>TRIM(CLEAN(amazon!P323))</f>
        <v>https://www.amazon.in/Mi-inches-Ready-Android-Black/dp/B084872DQY/ref=sr_1_488?qid=1672909149&amp;s=electronics&amp;sr=1-488</v>
      </c>
    </row>
    <row r="323" spans="1:23">
      <c r="A323" t="str">
        <f>amazon!A324</f>
        <v>B00GGGOYEU</v>
      </c>
      <c r="B323" t="str">
        <f>PROPER(amazon!B324)</f>
        <v>Storite Usb 2.0 A To Mini 5 Pin B Cable For External Hdds/Camera/Card Readers (150Cm - 1.5M)</v>
      </c>
      <c r="C323" t="str">
        <f>PROPER(amazon!C324)</f>
        <v>Computers&amp;Accessories|Accessories&amp;Peripherals|Cables&amp;Accessories|Cables|Usbcables</v>
      </c>
      <c r="D323" t="s">
        <v>13080</v>
      </c>
      <c r="E323" t="s">
        <v>13081</v>
      </c>
      <c r="F323" t="s">
        <v>13082</v>
      </c>
      <c r="G323" t="s">
        <v>13083</v>
      </c>
      <c r="H323" s="8">
        <f>amazon!D324</f>
        <v>299</v>
      </c>
      <c r="I323" s="8" t="str">
        <f>IF(CleanAmazon[[#This Row],[Discounted_Price]]&lt;200,"&lt;₹200",IF(OR(CleanAmazon[[#This Row],[Discounted_Price]]=200,CleanAmazon[[#This Row],[Discounted_Price]]&lt;=500),"₹200 - ₹500","&gt;₹500"))</f>
        <v>₹200 - ₹500</v>
      </c>
      <c r="J323" s="8">
        <f>amazon!E324</f>
        <v>699</v>
      </c>
      <c r="K323" s="10">
        <f>amazon!F324</f>
        <v>0.56999999999999995</v>
      </c>
      <c r="L323" t="str">
        <f>IF(CleanAmazon[[#This Row],[Discount_Percentage]]&gt;=50%,"50% or More","&lt;50%")</f>
        <v>50% or More</v>
      </c>
      <c r="M323" s="7">
        <f>amazon!G324</f>
        <v>3.9</v>
      </c>
      <c r="N323" s="4">
        <f>amazon!H324</f>
        <v>1454</v>
      </c>
      <c r="O323" s="8">
        <f>CleanAmazon[[#This Row],[Actual_Price]]*CleanAmazon[[#This Row],[Rating_Count]]</f>
        <v>1016346</v>
      </c>
      <c r="P323" t="str">
        <f>PROPER(amazon!I324)</f>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v>
      </c>
      <c r="Q323" t="str">
        <f>amazon!J324</f>
        <v>AEXKMEVDTMU6TP5NMM6O242XCWHA,AHH7XVKA2LEWAG2VZMB624JSNDVA,AFMZTR56AXEJGRYTH4LOKDHD27BA,AF74UYGWHEFR2GCAY6QHBNBXZLJQ,AGMIGAXQAVXGZR4S2UHUNBUGQ76A,AHDVBO5VEZENUC2QNSSZSNYW4ZXQ,AHYDE266M6GFYYUA65OOK6NJSTPQ,AGLDRTUTXKGPR2GM3QZ53LGRKPIA</v>
      </c>
      <c r="R323" t="str">
        <f>PROPER(amazon!K324)</f>
        <v>Partha S.,Arvind,Blueraytech,Syed Umar Farooq,Pritam,Hriday Gohel,Gulab Yadav,Nitin Jena</v>
      </c>
      <c r="S323" t="str">
        <f>amazon!L324</f>
        <v>R2RT36U5W9GRK6,R35V054572FNTJ,R1INLMM4RCIDYQ,R32UWFLL51XWFR,R2E6JL1IPA492E,R37EXJUBHQPY55,RU09H6AAVSB29,R21KXH46RVA6RM</v>
      </c>
      <c r="T323" t="str">
        <f>PROPER(amazon!M324)</f>
        <v>Good Product, But Not Excellent I Should Say.,Very Poor Quality,Ok,Good,Very Good Product. Satisfied With The Performance.,Will Get Job Done,Good,Value For Money ‚Úåô∏È</v>
      </c>
      <c r="U323" t="str">
        <f>PROPER(amazon!N324)</f>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v>
      </c>
      <c r="V323" t="str">
        <f>TRIM(CLEAN(amazon!O324))</f>
        <v>https://m.media-amazon.com/images/W/WEBP_402378-T1/images/I/41Wb7LHAeLL._SY300_SX300_QL70_FMwebp_.jpg</v>
      </c>
      <c r="W323" t="str">
        <f>TRIM(CLEAN(amazon!P324))</f>
        <v>https://www.amazon.in/Storite-USB-2-0-Mini-External/dp/B00GGGOYEU/ref=sr_1_489?qid=1672909149&amp;s=electronics&amp;sr=1-489</v>
      </c>
    </row>
    <row r="324" spans="1:23">
      <c r="A324" t="str">
        <f>amazon!A325</f>
        <v>B08FD2VSD9</v>
      </c>
      <c r="B324" t="str">
        <f>PROPER(amazon!B325)</f>
        <v>Tcl 108 Cm (43 Inches) 4K Ultra Hd Certified Android Smart Led Tv 43P615 (Black)</v>
      </c>
      <c r="C324" t="str">
        <f>PROPER(amazon!C325)</f>
        <v>Electronics|Hometheater,Tv&amp;Video|Televisions|Smarttelevisions</v>
      </c>
      <c r="D324" t="s">
        <v>13088</v>
      </c>
      <c r="E324" t="s">
        <v>13089</v>
      </c>
      <c r="F324" t="s">
        <v>13092</v>
      </c>
      <c r="G324" t="s">
        <v>13093</v>
      </c>
      <c r="H324" s="8">
        <f>amazon!D325</f>
        <v>24990</v>
      </c>
      <c r="I324" s="8" t="str">
        <f>IF(CleanAmazon[[#This Row],[Discounted_Price]]&lt;200,"&lt;₹200",IF(OR(CleanAmazon[[#This Row],[Discounted_Price]]=200,CleanAmazon[[#This Row],[Discounted_Price]]&lt;=500),"₹200 - ₹500","&gt;₹500"))</f>
        <v>&gt;₹500</v>
      </c>
      <c r="J324" s="8">
        <f>amazon!E325</f>
        <v>51990</v>
      </c>
      <c r="K324" s="10">
        <f>amazon!F325</f>
        <v>0.52</v>
      </c>
      <c r="L324" t="str">
        <f>IF(CleanAmazon[[#This Row],[Discount_Percentage]]&gt;=50%,"50% or More","&lt;50%")</f>
        <v>50% or More</v>
      </c>
      <c r="M324" s="7">
        <f>amazon!G325</f>
        <v>4.2</v>
      </c>
      <c r="N324" s="4">
        <f>amazon!H325</f>
        <v>2951</v>
      </c>
      <c r="O324" s="8">
        <f>CleanAmazon[[#This Row],[Actual_Price]]*CleanAmazon[[#This Row],[Rating_Count]]</f>
        <v>153422490</v>
      </c>
      <c r="P324" t="str">
        <f>PROPER(amazon!I325)</f>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Q324" t="str">
        <f>amazon!J325</f>
        <v>AGJ42BXEHWTZHDEWDT6WH6PRY62A,AG2VO7W4S2AZ47V6O75TD7YVUE3A,AGT2DMEHAZSUBARHBTHUFBCJYBPA,AETJUR555HOF4TNUIRWFWKUDO72A,AFZ4C7KMK5UYX5GM55VQD4JRCWUA,AFEGEMHIRS3I5YMTIK7J6PLAAUXA,AFX2XYBWOEXU7XMUUHDSBSBS7UUQ,AH4ICLSEN7RPFV3ZNYHOPGP3CRHQ</v>
      </c>
      <c r="R324" t="str">
        <f>PROPER(amazon!K325)</f>
        <v>Esampalli Anudeep,Pooja Purohit,Gaurav Singh,Rajiv Abhyankar,Thiru,Akshay Rajendra Kothawade,Kb Raju,Venudevishetti</v>
      </c>
      <c r="S324" t="str">
        <f>amazon!L325</f>
        <v>R369A5WFHNY685,RU7ADO0K3THNI,R2C24XAHB09570,RF6FTZ2BMK3U7,R1BKYQ1GKAGGUM,R2JI0LCLSDDWMB,R2GFGRPUJPI039,R1QBBG7QM57OF7</v>
      </c>
      <c r="T324" t="str">
        <f>PROPER(amazon!M325)</f>
        <v>Best One,Nice Product,Nice Purchase,A Nice Tv,Good Quality...I Have A Trust On Tcl,Best Survice,Good,Value For Money</v>
      </c>
      <c r="U324" t="str">
        <f>PROPER(amazon!N325)</f>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v>
      </c>
      <c r="V324" t="str">
        <f>TRIM(CLEAN(amazon!O325))</f>
        <v>https://m.media-amazon.com/images/I/51UuhCYmBnL._SY300_SX300_QL70_FMwebp_.jpg</v>
      </c>
      <c r="W324" t="str">
        <f>TRIM(CLEAN(amazon!P325))</f>
        <v>https://www.amazon.in/TCL-inches-Certified-Android-43P615/dp/B08FD2VSD9/ref=sr_1_490?qid=1672909149&amp;s=electronics&amp;sr=1-490</v>
      </c>
    </row>
    <row r="325" spans="1:23">
      <c r="A325" t="str">
        <f>amazon!A327</f>
        <v>B095JPKPH3</v>
      </c>
      <c r="B325" t="str">
        <f>PROPER(amazon!B327)</f>
        <v>Oneplus 163.8 Cm (65 Inches) U Series 4K Led Smart Android Tv 65U1S (Black)</v>
      </c>
      <c r="C325" t="str">
        <f>PROPER(amazon!C327)</f>
        <v>Electronics|Hometheater,Tv&amp;Video|Televisions|Smarttelevisions</v>
      </c>
      <c r="D325" t="s">
        <v>13088</v>
      </c>
      <c r="E325" t="s">
        <v>13089</v>
      </c>
      <c r="F325" t="s">
        <v>13092</v>
      </c>
      <c r="G325" t="s">
        <v>13093</v>
      </c>
      <c r="H325" s="8">
        <f>amazon!D327</f>
        <v>61999</v>
      </c>
      <c r="I325" s="8" t="str">
        <f>IF(CleanAmazon[[#This Row],[Discounted_Price]]&lt;200,"&lt;₹200",IF(OR(CleanAmazon[[#This Row],[Discounted_Price]]=200,CleanAmazon[[#This Row],[Discounted_Price]]&lt;=500),"₹200 - ₹500","&gt;₹500"))</f>
        <v>&gt;₹500</v>
      </c>
      <c r="J325" s="8">
        <f>amazon!E327</f>
        <v>69999</v>
      </c>
      <c r="K325" s="10">
        <f>amazon!F327</f>
        <v>0.11</v>
      </c>
      <c r="L325" t="str">
        <f>IF(CleanAmazon[[#This Row],[Discount_Percentage]]&gt;=50%,"50% or More","&lt;50%")</f>
        <v>&lt;50%</v>
      </c>
      <c r="M325" s="7">
        <f>amazon!G327</f>
        <v>4.0999999999999996</v>
      </c>
      <c r="N325" s="4">
        <f>amazon!H327</f>
        <v>6753</v>
      </c>
      <c r="O325" s="8">
        <f>CleanAmazon[[#This Row],[Actual_Price]]*CleanAmazon[[#This Row],[Rating_Count]]</f>
        <v>472703247</v>
      </c>
      <c r="P325" t="str">
        <f>PROPER(amazon!I327)</f>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Q325" t="str">
        <f>amazon!J327</f>
        <v>AG3QTVXT2ODRVKOQJJRDV5KA2F2A,AGEYM57JOHPNX77ZYVSXPTX4FVNA,AHH557DUFIPFPRKDZ3K76U2DJ35Q,AE5WEK33Q53BHDQAPWRPVEN5OPZA,AGFDV2VE2PFK2W7FQZXLEPHK2BAA,AFOOUANHTKWSTZRG3HSE3TR7L5CQ,AEV7X32J6CUVHXXRZJ7EI7XSXYVA,AG7MREPON3XAAGY4WT4YGA7DZWCA</v>
      </c>
      <c r="R325" t="str">
        <f>PROPER(amazon!K327)</f>
        <v>Rashmi,Raghvendra,Hari Prasad P,Vishnu Singh,Tarun Kumar Sharma,Dharmendra,K J Suresh,Mahore.Lakhan</v>
      </c>
      <c r="S325" t="str">
        <f>amazon!L327</f>
        <v>R2PF9QV9JEQO9K,R2NEN86P63G4ES,R302B7X6H0GIC0,R3H9O8F9LUY5N9,R1RGSA8QU78640,R2B3DRF8V2A9QI,R1KF9HPUVJTM0I,R3OCQ19TZWHSN5</v>
      </c>
      <c r="T325" t="str">
        <f>PROPER(amazon!M327)</f>
        <v>Almost Perfect!,Review After Using 1Month,Nice Tv,Panel And Video Quality,Good Product,Worth For Money,Nice,Good</v>
      </c>
      <c r="U325" t="str">
        <f>PROPER(amazon!N327)</f>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v>
      </c>
      <c r="V325" t="str">
        <f>TRIM(CLEAN(amazon!O327))</f>
        <v>https://m.media-amazon.com/images/I/41sSPp4pkYL._SY300_SX300_QL70_FMwebp_.jpg</v>
      </c>
      <c r="W325" t="str">
        <f>TRIM(CLEAN(amazon!P327))</f>
        <v>https://www.amazon.in/OnePlus-163-8-inches-Android-65U1S/dp/B095JPKPH3/ref=sr_1_492?qid=1672909149&amp;s=electronics&amp;sr=1-492</v>
      </c>
    </row>
    <row r="326" spans="1:23">
      <c r="A326" t="str">
        <f>amazon!A328</f>
        <v>B087JWLZ2K</v>
      </c>
      <c r="B326" t="str">
        <f>PROPER(amazon!B328)</f>
        <v>Amazonbasics 108 Cm (43 Inches) 4K Ultra Hd Smart Led Fire Tv Ab43U20Ps (Black)</v>
      </c>
      <c r="C326" t="str">
        <f>PROPER(amazon!C328)</f>
        <v>Electronics|Hometheater,Tv&amp;Video|Televisions|Smarttelevisions</v>
      </c>
      <c r="D326" t="s">
        <v>13088</v>
      </c>
      <c r="E326" t="s">
        <v>13089</v>
      </c>
      <c r="F326" t="s">
        <v>13092</v>
      </c>
      <c r="G326" t="s">
        <v>13093</v>
      </c>
      <c r="H326" s="8">
        <f>amazon!D328</f>
        <v>24499</v>
      </c>
      <c r="I326" s="8" t="str">
        <f>IF(CleanAmazon[[#This Row],[Discounted_Price]]&lt;200,"&lt;₹200",IF(OR(CleanAmazon[[#This Row],[Discounted_Price]]=200,CleanAmazon[[#This Row],[Discounted_Price]]&lt;=500),"₹200 - ₹500","&gt;₹500"))</f>
        <v>&gt;₹500</v>
      </c>
      <c r="J326" s="8">
        <f>amazon!E328</f>
        <v>50000</v>
      </c>
      <c r="K326" s="10">
        <f>amazon!F328</f>
        <v>0.51</v>
      </c>
      <c r="L326" t="str">
        <f>IF(CleanAmazon[[#This Row],[Discount_Percentage]]&gt;=50%,"50% or More","&lt;50%")</f>
        <v>50% or More</v>
      </c>
      <c r="M326" s="7">
        <f>amazon!G328</f>
        <v>3.9</v>
      </c>
      <c r="N326" s="4">
        <f>amazon!H328</f>
        <v>3518</v>
      </c>
      <c r="O326" s="8">
        <f>CleanAmazon[[#This Row],[Actual_Price]]*CleanAmazon[[#This Row],[Rating_Count]]</f>
        <v>175900000</v>
      </c>
      <c r="P326" t="str">
        <f>PROPER(amazon!I328)</f>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v>
      </c>
      <c r="Q326" t="str">
        <f>amazon!J328</f>
        <v>AEY5PQYPSQDGMJCPRPSLJKFM6ELA,AHNQOEGE6ZB5DB2BZKMI3GXO2YEA</v>
      </c>
      <c r="R326" t="str">
        <f>PROPER(amazon!K328)</f>
        <v>Shankar Raman,Johnnie Sinclair</v>
      </c>
      <c r="S326" t="str">
        <f>amazon!L328</f>
        <v>R24M24UKIB5KN3,R9MTYU83EHJ96</v>
      </c>
      <c r="T326" t="str">
        <f>PROPER(amazon!M328)</f>
        <v>(After Nearly One Year Use) Value For Money Tv, Except For The Sound,Spectacular Specification, Build Quality, And Performance</v>
      </c>
      <c r="U326" t="str">
        <f>PROPER(amazon!N328)</f>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v>
      </c>
      <c r="V326" t="str">
        <f>TRIM(CLEAN(amazon!O328))</f>
        <v>https://m.media-amazon.com/images/W/WEBP_402378-T1/images/I/51z60rNcKSL._SY300_SX300_QL70_FMwebp_.jpg</v>
      </c>
      <c r="W326" t="str">
        <f>TRIM(CLEAN(amazon!P328))</f>
        <v>https://www.amazon.in/AmazonBasics-108cm-inch-Ultra-Smart/dp/B087JWLZ2K/ref=sr_1_493?qid=1672909149&amp;s=electronics&amp;sr=1-493</v>
      </c>
    </row>
    <row r="327" spans="1:23">
      <c r="A327" t="str">
        <f>amazon!A329</f>
        <v>B09DSXK8JX</v>
      </c>
      <c r="B327" t="str">
        <f>PROPER(amazon!B329)</f>
        <v>Kodak 80 Cm (32 Inches) Hd Ready Certified Android Smart Led Tv 32Hdx7Xprobl (Black)</v>
      </c>
      <c r="C327" t="str">
        <f>PROPER(amazon!C329)</f>
        <v>Electronics|Hometheater,Tv&amp;Video|Televisions|Smarttelevisions</v>
      </c>
      <c r="D327" t="s">
        <v>13088</v>
      </c>
      <c r="E327" t="s">
        <v>13089</v>
      </c>
      <c r="F327" t="s">
        <v>13092</v>
      </c>
      <c r="G327" t="s">
        <v>13093</v>
      </c>
      <c r="H327" s="8">
        <f>amazon!D329</f>
        <v>10499</v>
      </c>
      <c r="I327" s="8" t="str">
        <f>IF(CleanAmazon[[#This Row],[Discounted_Price]]&lt;200,"&lt;₹200",IF(OR(CleanAmazon[[#This Row],[Discounted_Price]]=200,CleanAmazon[[#This Row],[Discounted_Price]]&lt;=500),"₹200 - ₹500","&gt;₹500"))</f>
        <v>&gt;₹500</v>
      </c>
      <c r="J327" s="8">
        <f>amazon!E329</f>
        <v>19499</v>
      </c>
      <c r="K327" s="10">
        <f>amazon!F329</f>
        <v>0.46</v>
      </c>
      <c r="L327" t="str">
        <f>IF(CleanAmazon[[#This Row],[Discount_Percentage]]&gt;=50%,"50% or More","&lt;50%")</f>
        <v>&lt;50%</v>
      </c>
      <c r="M327" s="7">
        <f>amazon!G329</f>
        <v>4.2</v>
      </c>
      <c r="N327" s="4">
        <f>amazon!H329</f>
        <v>1510</v>
      </c>
      <c r="O327" s="8">
        <f>CleanAmazon[[#This Row],[Actual_Price]]*CleanAmazon[[#This Row],[Rating_Count]]</f>
        <v>29443490</v>
      </c>
      <c r="P327" t="str">
        <f>PROPER(amazon!I329)</f>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Q327" t="str">
        <f>amazon!J329</f>
        <v>AH7535IQDY5KVV2I6ASNOZJC4KAA,AHP5TFGAPXAL6K7M7LXIZUC2QMAQ,AGE4EHGVL2UE25LAURR7KYET2ZEQ,AHDAZJHREN222RBVCN5TTXZFFUKQ,AFHMLCTD3ZAK65UCZUDGPLMVRE5Q,AEHBFH46VYKCD4FWZ3AQ5GFSSILQ,AF7NGHQSFHIKMD3KTJGPRZ2SC3GA,AHX44XKUX5DHSXDUZBLZCC5SDUOQ</v>
      </c>
      <c r="R327" t="str">
        <f>PROPER(amazon!K329)</f>
        <v>Mahesh Savale,Sameer Mandal,Sree Ram Vasanthada,Pulak Ray,Abhishek Chauhan,Bsharat Ali,Vipin Gupta,Bunty S</v>
      </c>
      <c r="S327" t="str">
        <f>amazon!L329</f>
        <v>R1UFECRZY2H7ZR,R2L3OQHBC45T2X,R2IX8LIBU6MKPB,R35OUWDVRQF8R5,RHRVKXM6JJBX7,R1O89JBSE4EPL4,R364RHY5PGIWWH,R1EL7KUX3CVDVU</v>
      </c>
      <c r="T327" t="str">
        <f>PROPER(amazon!M329)</f>
        <v>Kodak Tv,Kodak Tv,Kodak Tv,Very Less Features To Control Or Configure Picture, Sound Or Other Key Features Through Remote.,Excellent,Kodak 32Inh,Kodak Tv,Good</v>
      </c>
      <c r="U327" t="str">
        <f>PROPER(amazon!N329)</f>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v>
      </c>
      <c r="V327" t="str">
        <f>TRIM(CLEAN(amazon!O329))</f>
        <v>https://m.media-amazon.com/images/W/WEBP_402378-T2/images/I/41xL87ElgjL._SY300_SX300_QL70_FMwebp_.jpg</v>
      </c>
      <c r="W327" t="str">
        <f>TRIM(CLEAN(amazon!P329))</f>
        <v>https://www.amazon.in/Kodak-inches-Certified-Android-32HDX7XPROBL/dp/B09DSXK8JX/ref=sr_1_494?qid=1672909149&amp;s=electronics&amp;sr=1-494</v>
      </c>
    </row>
    <row r="328" spans="1:23">
      <c r="A328" t="str">
        <f>amazon!A330</f>
        <v>B08V9C4B1J</v>
      </c>
      <c r="B328" t="str">
        <f>PROPER(amazon!B330)</f>
        <v>Synqe Type C To Type C Short Fast Charging 60W Cable Compatible With Samsung Galaxy Z Fold3 5G, Z Flip3 5G, S22 5G, S22 Ultra, S21, S20, S20Fe, A52, A73, A53 (0.25M, Black)</v>
      </c>
      <c r="C328" t="str">
        <f>PROPER(amazon!C330)</f>
        <v>Computers&amp;Accessories|Accessories&amp;Peripherals|Cables&amp;Accessories|Cables|Usbcables</v>
      </c>
      <c r="D328" t="s">
        <v>13080</v>
      </c>
      <c r="E328" t="s">
        <v>13081</v>
      </c>
      <c r="F328" t="s">
        <v>13082</v>
      </c>
      <c r="G328" t="s">
        <v>13083</v>
      </c>
      <c r="H328" s="8">
        <f>amazon!D330</f>
        <v>349</v>
      </c>
      <c r="I328" s="8" t="str">
        <f>IF(CleanAmazon[[#This Row],[Discounted_Price]]&lt;200,"&lt;₹200",IF(OR(CleanAmazon[[#This Row],[Discounted_Price]]=200,CleanAmazon[[#This Row],[Discounted_Price]]&lt;=500),"₹200 - ₹500","&gt;₹500"))</f>
        <v>₹200 - ₹500</v>
      </c>
      <c r="J328" s="8">
        <f>amazon!E330</f>
        <v>999</v>
      </c>
      <c r="K328" s="10">
        <f>amazon!F330</f>
        <v>0.65</v>
      </c>
      <c r="L328" t="str">
        <f>IF(CleanAmazon[[#This Row],[Discount_Percentage]]&gt;=50%,"50% or More","&lt;50%")</f>
        <v>50% or More</v>
      </c>
      <c r="M328" s="7">
        <f>amazon!G330</f>
        <v>4.3</v>
      </c>
      <c r="N328" s="4">
        <f>amazon!H330</f>
        <v>838</v>
      </c>
      <c r="O328" s="8">
        <f>CleanAmazon[[#This Row],[Actual_Price]]*CleanAmazon[[#This Row],[Rating_Count]]</f>
        <v>837162</v>
      </c>
      <c r="P328" t="str">
        <f>PROPER(amazon!I330)</f>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v>
      </c>
      <c r="Q328" t="str">
        <f>amazon!J330</f>
        <v>AFZT774FU3LOJGEW7JSAXOD24OBQ,AGSEMC5UI32EZO6GAW4KKT5OVMOQ,AH53RLKODGV2UFIZLUG6BMHDDZNA,AFJJ4SJN2GXTYC7637ZAKSONPJWQ,AFFCEWUI7XY45CEM76XENJ2RUO2A,AHFTNP5NESJTIHQKP47SJV73TNUA,AH352HMRF7DESCSOUBMHUVJQZM7A,AEVN7RMFICHOZR6CD2KNIV7LW4IQ</v>
      </c>
      <c r="R328" t="str">
        <f>PROPER(amazon!K330)</f>
        <v>Uzair Drabu,Ravindra Sistu,Pranav Dhumal,Amresh Singh,Palash Gandhi,Verified Customer,Anudeepika Ankam,Karan</v>
      </c>
      <c r="S328" t="str">
        <f>amazon!L330</f>
        <v>RYIE3APCBZO0M,RVVUYDXJQ5FWH,R2OD8G07SP3ATQ,RV4T2P1TSYP7C,RTUH4QIEPCZI2,R176EGN5WFKYMF,R2NF8CY7JSGPIJ,R1ZHN7T42QYEMK</v>
      </c>
      <c r="T328" t="str">
        <f>PROPER(amazon!M330)</f>
        <v>Used For 10 Months,Quality Is Good,Good Aftersale Service,Super Fast Charging Suppurt,Superb Quality And Value For Money,Good Small Cable,Nice,Highly Recommended</v>
      </c>
      <c r="U328" t="str">
        <f>PROPER(amazon!N330)</f>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v>
      </c>
      <c r="V328" t="str">
        <f>TRIM(CLEAN(amazon!O330))</f>
        <v>https://m.media-amazon.com/images/I/31FmMK7a9PL._SY445_SX342_QL70_FMwebp_.jpg</v>
      </c>
      <c r="W328" t="str">
        <f>TRIM(CLEAN(amazon!P330))</f>
        <v>https://www.amazon.in/Synqe-Braided-Charging-Compatible-Samsung/dp/B08V9C4B1J/ref=sr_1_495?qid=1672909149&amp;s=electronics&amp;sr=1-495</v>
      </c>
    </row>
    <row r="329" spans="1:23">
      <c r="A329" t="str">
        <f>amazon!A331</f>
        <v>B08PKBMJKS</v>
      </c>
      <c r="B329" t="str">
        <f>PROPER(amazon!B331)</f>
        <v>Airtel Digitaltv Hd Setup Box Remote</v>
      </c>
      <c r="C329" t="str">
        <f>PROPER(amazon!C331)</f>
        <v>Electronics|Hometheater,Tv&amp;Video|Accessories|Remotecontrols</v>
      </c>
      <c r="D329" t="s">
        <v>13088</v>
      </c>
      <c r="E329" t="s">
        <v>13089</v>
      </c>
      <c r="F329" t="s">
        <v>13090</v>
      </c>
      <c r="G329" t="s">
        <v>13094</v>
      </c>
      <c r="H329" s="8">
        <f>amazon!D331</f>
        <v>197</v>
      </c>
      <c r="I329" s="8" t="str">
        <f>IF(CleanAmazon[[#This Row],[Discounted_Price]]&lt;200,"&lt;₹200",IF(OR(CleanAmazon[[#This Row],[Discounted_Price]]=200,CleanAmazon[[#This Row],[Discounted_Price]]&lt;=500),"₹200 - ₹500","&gt;₹500"))</f>
        <v>&lt;₹200</v>
      </c>
      <c r="J329" s="8">
        <f>amazon!E331</f>
        <v>499</v>
      </c>
      <c r="K329" s="10">
        <f>amazon!F331</f>
        <v>0.61</v>
      </c>
      <c r="L329" t="str">
        <f>IF(CleanAmazon[[#This Row],[Discount_Percentage]]&gt;=50%,"50% or More","&lt;50%")</f>
        <v>50% or More</v>
      </c>
      <c r="M329" s="7">
        <f>amazon!G331</f>
        <v>3.8</v>
      </c>
      <c r="N329" s="4">
        <f>amazon!H331</f>
        <v>136</v>
      </c>
      <c r="O329" s="8">
        <f>CleanAmazon[[#This Row],[Actual_Price]]*CleanAmazon[[#This Row],[Rating_Count]]</f>
        <v>67864</v>
      </c>
      <c r="P329" t="str">
        <f>PROPER(amazon!I331)</f>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v>
      </c>
      <c r="Q329" t="str">
        <f>amazon!J331</f>
        <v>AGL3JTQ3ZE2OROHL44I2WVDP2Y2A,AGQ77RQV2RP2RV3V3ILVPKJZO4PA,AFU5YK2ZGL26FL7JSOUCS4NJIA2Q,AGJCHC5GBZXUFZIJC3YHRLDBF3OA,AEAPKDGJ23GWBHSLTG3OQ4ZD72SA,AHI75BH7J42XPZ3GSVJINRNDIQGQ,AHF5BKRYGMVNIVA4ZZEYP3O4MTWQ,AHUQL2OJQVXUN6KU3XE4NNXDYWXQ</v>
      </c>
      <c r="R329" t="str">
        <f>PROPER(amazon!K331)</f>
        <v>Sony Soniyal,Anshul Gupta,Ajit Paragond,S.Neelakandan,Amazon Customer,Sourish Saha,Amareswara Rao,Sandeep Chauhan</v>
      </c>
      <c r="S329" t="str">
        <f>amazon!L331</f>
        <v>R2ZBBYSOYN3KBL,R2DMLU5SLI59HR,R2TALY28IA40HU,R3I8OBYQHMK5AG,R2LNUR3W2TOTL,R3W1MUYN039NGZ,RH9I43YOGMCU5,R2T1VOM1S6TMET</v>
      </c>
      <c r="T329" t="str">
        <f>PROPER(amazon!M331)</f>
        <v>Working Fine But Cheap Quality,Original But Small,‡≤®‡≥Ä‡≤µ‡≥Å ‡≤Ï‡≤≥‡≥Å‡≤Π‡≤Ø‡≤∏‡≤Ø‡≤¶ ‡≤µ‡≤∏‡≥Ç‡≤§‡≥Å ‡≤∏‡≤∞‡≤Ø‡≤Ø‡≤Æ‡≤Ó‡≤Ø ‡≤Ï‡≥Ü‡≤≤‡≤∏ ‡≤Æ‡≤Æ‡≤°‡≥Å‡≤§‡≥Ç‡≤§‡≤Ø‡≤≤,Sturdy,Good,Works Perfectly With Airtel Hd Set Up Box,Item Is Value For Money.,,On Off Button Doesn‚Äôt Work.</v>
      </c>
      <c r="U329" t="str">
        <f>PROPER(amazon!N331)</f>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v>
      </c>
      <c r="V329" t="str">
        <f>TRIM(CLEAN(amazon!O331))</f>
        <v>https://m.media-amazon.com/images/W/WEBP_402378-T1/images/I/31Lfjbfc47L._SX300_SY300_QL70_FMwebp_.jpg</v>
      </c>
      <c r="W329" t="str">
        <f>TRIM(CLEAN(amazon!P331))</f>
        <v>https://www.amazon.in/Airtel-DigitalTV-Setup-Box-Remote/dp/B08PKBMJKS/ref=sr_1_496?qid=1672909149&amp;s=electronics&amp;sr=1-496</v>
      </c>
    </row>
    <row r="330" spans="1:23">
      <c r="A330" t="str">
        <f>amazon!A332</f>
        <v>B0B8VQ7KDS</v>
      </c>
      <c r="B330" t="str">
        <f>PROPER(amazon!B332)</f>
        <v>Airtel Digital Tv Hd Set Top Box With Fta Pack | Unlimited Entertainment + Recording Feature + Free Standard Installation (6 Months Pack)</v>
      </c>
      <c r="C330" t="str">
        <f>PROPER(amazon!C332)</f>
        <v>Electronics|Hometheater,Tv&amp;Video|Satelliteequipment|Satellitereceivers</v>
      </c>
      <c r="D330" t="s">
        <v>13088</v>
      </c>
      <c r="E330" t="s">
        <v>13089</v>
      </c>
      <c r="F330" t="s">
        <v>13105</v>
      </c>
      <c r="G330" t="s">
        <v>13106</v>
      </c>
      <c r="H330" s="8">
        <f>amazon!D332</f>
        <v>1299</v>
      </c>
      <c r="I330" s="8" t="str">
        <f>IF(CleanAmazon[[#This Row],[Discounted_Price]]&lt;200,"&lt;₹200",IF(OR(CleanAmazon[[#This Row],[Discounted_Price]]=200,CleanAmazon[[#This Row],[Discounted_Price]]&lt;=500),"₹200 - ₹500","&gt;₹500"))</f>
        <v>&gt;₹500</v>
      </c>
      <c r="J330" s="8">
        <f>amazon!E332</f>
        <v>2499</v>
      </c>
      <c r="K330" s="10">
        <f>amazon!F332</f>
        <v>0.48</v>
      </c>
      <c r="L330" t="str">
        <f>IF(CleanAmazon[[#This Row],[Discount_Percentage]]&gt;=50%,"50% or More","&lt;50%")</f>
        <v>&lt;50%</v>
      </c>
      <c r="M330" s="7">
        <f>amazon!G332</f>
        <v>4.3</v>
      </c>
      <c r="N330" s="4">
        <f>amazon!H332</f>
        <v>301</v>
      </c>
      <c r="O330" s="8">
        <f>CleanAmazon[[#This Row],[Actual_Price]]*CleanAmazon[[#This Row],[Rating_Count]]</f>
        <v>752199</v>
      </c>
      <c r="P330" t="str">
        <f>PROPER(amazon!I332)</f>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v>
      </c>
      <c r="Q330" t="str">
        <f>amazon!J332</f>
        <v>AGQYZLWPXBTZCFFSJ7N4E5MU6FQA,AGXCSQZYYIGXCSMQD7HKL67TZBRQ,AHBSBZBVPHQ3DNFSVUEISWFKZWEQ,AFZLNTIDI2YFJVCQS4EXCTGWVWEQ,AFCDITQYYSHB5DVHMFMO6M3PV3NA,AEZDOXSJW5A65GIYXQSDYBWNVTCQ,AGJZ4GRH4YOMZSQ7JWZDVPBSW7RA,AHQSA6UQCAE7UBCWEVA4FSRIKTNA</v>
      </c>
      <c r="R330" t="str">
        <f>PROPER(amazon!K332)</f>
        <v>Amazon Customer,Chhaya Singh,Ankit Bisen,Amazon Customer,Rajesh Raj,Krishna Upadhyay,Ajay P.,Lusang K</v>
      </c>
      <c r="S330" t="str">
        <f>amazon!L332</f>
        <v>R1SLOPXHKI14S6,R1OXLNAD6QN3PK,R4RAOBEKJMT1E,R2DJOU9710152I,R3FXVCBQCGNPLW,R12LALSYGQEMTT,R2XY6WL3YCCBBU,R2VRNRRSOHXHYW</v>
      </c>
      <c r="T330" t="str">
        <f>PROPER(amazon!M332)</f>
        <v>Good Ptoduct,Overall Good Product,, And Good Choice,, ‚Ò∫Ô∏È,Cable Is Short,Good,All Channel  View Nice,Very Fast And Good Service,Ok,The Product Was Üôå</v>
      </c>
      <c r="U330" t="str">
        <f>PROPER(amazon!N332)</f>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v>
      </c>
      <c r="V330" t="str">
        <f>TRIM(CLEAN(amazon!O332))</f>
        <v>https://m.media-amazon.com/images/I/41Jy61seJKL._SX300_SY300_QL70_FMwebp_.jpg</v>
      </c>
      <c r="W330" t="str">
        <f>TRIM(CLEAN(amazon!P332))</f>
        <v>https://www.amazon.in/Airtel-Pack-Entertainment-Installation-Months/dp/B0B8VQ7KDS/ref=sr_1_497?qid=1672909149&amp;s=electronics&amp;sr=1-497</v>
      </c>
    </row>
    <row r="331" spans="1:23">
      <c r="A331" t="str">
        <f>amazon!A333</f>
        <v>B086JTMRYL</v>
      </c>
      <c r="B331" t="str">
        <f>PROPER(amazon!B333)</f>
        <v>Esr Usb C To Lightning Cable, 10 Ft (3 M), Mfi-Certified, Braided Nylon Power Delivery Fast Charging For Iphone 14/14 Plus/14 Pro/14 Pro Max, Iphone 13/12/11/X/8 Series, Use With Type-C Chargers, Black</v>
      </c>
      <c r="C331" t="str">
        <f>PROPER(amazon!C333)</f>
        <v>Computers&amp;Accessories|Accessories&amp;Peripherals|Cables&amp;Accessories|Cables|Usbcables</v>
      </c>
      <c r="D331" t="s">
        <v>13080</v>
      </c>
      <c r="E331" t="s">
        <v>13081</v>
      </c>
      <c r="F331" t="s">
        <v>13082</v>
      </c>
      <c r="G331" t="s">
        <v>13083</v>
      </c>
      <c r="H331" s="8">
        <f>amazon!D333</f>
        <v>1519</v>
      </c>
      <c r="I331" s="8" t="str">
        <f>IF(CleanAmazon[[#This Row],[Discounted_Price]]&lt;200,"&lt;₹200",IF(OR(CleanAmazon[[#This Row],[Discounted_Price]]=200,CleanAmazon[[#This Row],[Discounted_Price]]&lt;=500),"₹200 - ₹500","&gt;₹500"))</f>
        <v>&gt;₹500</v>
      </c>
      <c r="J331" s="8">
        <f>amazon!E333</f>
        <v>1899</v>
      </c>
      <c r="K331" s="10">
        <f>amazon!F333</f>
        <v>0.2</v>
      </c>
      <c r="L331" t="str">
        <f>IF(CleanAmazon[[#This Row],[Discount_Percentage]]&gt;=50%,"50% or More","&lt;50%")</f>
        <v>&lt;50%</v>
      </c>
      <c r="M331" s="7">
        <f>amazon!G333</f>
        <v>4.4000000000000004</v>
      </c>
      <c r="N331" s="4">
        <f>amazon!H333</f>
        <v>19763</v>
      </c>
      <c r="O331" s="8">
        <f>CleanAmazon[[#This Row],[Actual_Price]]*CleanAmazon[[#This Row],[Rating_Count]]</f>
        <v>37529937</v>
      </c>
      <c r="P331" t="str">
        <f>PROPER(amazon!I333)</f>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v>
      </c>
      <c r="Q331" t="str">
        <f>amazon!J333</f>
        <v>AHOYUSKWQFXDLOTRT43FCSHP3WIA,AGUVNZPD7JF3AK422LRYK6R5GOJA,AGVJMKJLZZGBV7VOYJGQ2HZKELXQ,AH7RKVVU3Y2ZGA4WEW5RXKMQWDLA,AGSODW32ZSTEY4AMCL24COIXUV5A,AFK4V6NRIQGVYQCCBMQCSLRG2ZXQ,AEK45RYTIY4GBPAVTYBHIA6OGYDQ,AHVNGU6PZRRCJEDDJMZOTR5K5K4A</v>
      </c>
      <c r="R331" t="str">
        <f>PROPER(amazon!K333)</f>
        <v>Mohammed Auquib Hussain A,Yashwantrao Chavan,Jesna J.,Saurabh Jaybhaye,Yash Patodi,Maaz Shaikh,Amazon Customer,Suraj S.</v>
      </c>
      <c r="S331" t="str">
        <f>amazon!L333</f>
        <v>R1NBVCQUPQGZSG,R1AYTJ3HGDXBPB,R1SZXE4S0X94AV,R18V2LFU0A6Z1Z,REEEYL5KDQ81L,R1648XOMK16YKC,R30X514IQ3NWX4,R3UV2ZJIR07U21</v>
      </c>
      <c r="T331" t="str">
        <f>PROPER(amazon!M333)</f>
        <v>Go For It,Fast Charging,Good Product,Good,So Far So Good,Quality Is Good Üëç You Can Go For It ‚Ô•Ô∏È,Excellent Product,Yup Good In All Over</v>
      </c>
      <c r="U331" t="str">
        <f>PROPER(amazon!N333)</f>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v>
      </c>
      <c r="V331" t="str">
        <f>TRIM(CLEAN(amazon!O333))</f>
        <v>https://m.media-amazon.com/images/I/41I2mS67DyL._SY300_SX300_QL70_FMwebp_.jpg</v>
      </c>
      <c r="W331" t="str">
        <f>TRIM(CLEAN(amazon!P333))</f>
        <v>https://www.amazon.in/ESR-Lightning-MFi-Certified-Delivery-Charging/dp/B086JTMRYL/ref=sr_1_498?qid=1672909149&amp;s=electronics&amp;sr=1-498</v>
      </c>
    </row>
    <row r="332" spans="1:23">
      <c r="A332" t="str">
        <f>amazon!A334</f>
        <v>B09RWQ7YR6</v>
      </c>
      <c r="B332" t="str">
        <f>PROPER(amazon!B334)</f>
        <v>Mi 138.8 Cm (55 Inches) 5X Series 4K Ultra Hd Led Smart Android Tv L55M6-Es (Grey)</v>
      </c>
      <c r="C332" t="str">
        <f>PROPER(amazon!C334)</f>
        <v>Electronics|Hometheater,Tv&amp;Video|Televisions|Smarttelevisions</v>
      </c>
      <c r="D332" t="s">
        <v>13088</v>
      </c>
      <c r="E332" t="s">
        <v>13089</v>
      </c>
      <c r="F332" t="s">
        <v>13092</v>
      </c>
      <c r="G332" t="s">
        <v>13093</v>
      </c>
      <c r="H332" s="8">
        <f>amazon!D334</f>
        <v>46999</v>
      </c>
      <c r="I332" s="8" t="str">
        <f>IF(CleanAmazon[[#This Row],[Discounted_Price]]&lt;200,"&lt;₹200",IF(OR(CleanAmazon[[#This Row],[Discounted_Price]]=200,CleanAmazon[[#This Row],[Discounted_Price]]&lt;=500),"₹200 - ₹500","&gt;₹500"))</f>
        <v>&gt;₹500</v>
      </c>
      <c r="J332" s="8">
        <f>amazon!E334</f>
        <v>69999</v>
      </c>
      <c r="K332" s="10">
        <f>amazon!F334</f>
        <v>0.33</v>
      </c>
      <c r="L332" t="str">
        <f>IF(CleanAmazon[[#This Row],[Discount_Percentage]]&gt;=50%,"50% or More","&lt;50%")</f>
        <v>&lt;50%</v>
      </c>
      <c r="M332" s="7">
        <f>amazon!G334</f>
        <v>4.3</v>
      </c>
      <c r="N332" s="4">
        <f>amazon!H334</f>
        <v>21252</v>
      </c>
      <c r="O332" s="8">
        <f>CleanAmazon[[#This Row],[Actual_Price]]*CleanAmazon[[#This Row],[Rating_Count]]</f>
        <v>1487618748</v>
      </c>
      <c r="P332" t="str">
        <f>PROPER(amazon!I334)</f>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v>
      </c>
      <c r="Q332" t="str">
        <f>amazon!J334</f>
        <v>AGTBGMKWQPUZJ2GA2XPICHD2VTKQ,AF3TVTF3FVMHGLCA2QB2GTUTCUIQ,AH52X5G5PGIEWVC5D7TPBTTVJR2A,AEA6UPUVSSMVOTGA6JN7GFG2AZ7A,AEDU5UVD5ZMYRMBTNQTU7QUFLDVQ,AF4VLR2GRW5ZRKW5QXT6IB6QVLOQ,AESB32BXL4JEWHLRLUHZEDXYSDXQ,AFYSLM4L6FC755CARUNV6FXNANLA</v>
      </c>
      <c r="R332" t="str">
        <f>PROPER(amazon!K334)</f>
        <v>Amazon Customer,Rampratap Singh,Arjun Vaidya,Apurav,Mahesh Kancharana,Val Coutinho,Pravin Bhati,Nalla Srinivas Reddy</v>
      </c>
      <c r="S332" t="str">
        <f>amazon!L334</f>
        <v>R19JWR6NN6DMRW,R3NNMZRL819Q5I,R27MVISBFA27B0,R26UM4M5FX7MOX,R3OS23S4DLG4RW,R6CTY16XAGKZ3,R3GTDALXXTDMU4,RXYNQRMH2KD0E</v>
      </c>
      <c r="T332" t="str">
        <f>PROPER(amazon!M334)</f>
        <v>It'S Super,Value Of Money Üí∞,Display And Build,Good Sound And Pictures,Good Product Üëç,Good And Smart Tv For Reasonable Rate,Good For Low Budget,Good</v>
      </c>
      <c r="U332" t="str">
        <f>PROPER(amazon!N334)</f>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v>
      </c>
      <c r="V332" t="str">
        <f>TRIM(CLEAN(amazon!O334))</f>
        <v>https://m.media-amazon.com/images/W/WEBP_402378-T2/images/I/41mW+TS5WKL._SY300_SX300_.jpg</v>
      </c>
      <c r="W332" t="str">
        <f>TRIM(CLEAN(amazon!P334))</f>
        <v>https://www.amazon.in/138-8-inches-Ultra-Android-L55M6-ES/dp/B09RWQ7YR6/ref=sr_1_499?qid=1672909149&amp;s=electronics&amp;sr=1-499</v>
      </c>
    </row>
    <row r="333" spans="1:23">
      <c r="A333" t="str">
        <f>amazon!A335</f>
        <v>B00OFM6PEO</v>
      </c>
      <c r="B333" t="str">
        <f>PROPER(amazon!B335)</f>
        <v>Storite Usb Extension Cable Usb 3.0 Male To Female Extension Cable High Speed 5Gbps Extension Cable Data Transfer For Keyboard, Mouse, Flash Drive, Hard Drive, Printer And More- 1.5M - Blue</v>
      </c>
      <c r="C333" t="str">
        <f>PROPER(amazon!C335)</f>
        <v>Computers&amp;Accessories|Accessories&amp;Peripherals|Cables&amp;Accessories|Cables|Usbcables</v>
      </c>
      <c r="D333" t="s">
        <v>13080</v>
      </c>
      <c r="E333" t="s">
        <v>13081</v>
      </c>
      <c r="F333" t="s">
        <v>13082</v>
      </c>
      <c r="G333" t="s">
        <v>13083</v>
      </c>
      <c r="H333" s="8">
        <f>amazon!D335</f>
        <v>299</v>
      </c>
      <c r="I333" s="8" t="str">
        <f>IF(CleanAmazon[[#This Row],[Discounted_Price]]&lt;200,"&lt;₹200",IF(OR(CleanAmazon[[#This Row],[Discounted_Price]]=200,CleanAmazon[[#This Row],[Discounted_Price]]&lt;=500),"₹200 - ₹500","&gt;₹500"))</f>
        <v>₹200 - ₹500</v>
      </c>
      <c r="J333" s="8">
        <f>amazon!E335</f>
        <v>799</v>
      </c>
      <c r="K333" s="10">
        <f>amazon!F335</f>
        <v>0.63</v>
      </c>
      <c r="L333" t="str">
        <f>IF(CleanAmazon[[#This Row],[Discount_Percentage]]&gt;=50%,"50% or More","&lt;50%")</f>
        <v>50% or More</v>
      </c>
      <c r="M333" s="7">
        <f>amazon!G335</f>
        <v>4.3</v>
      </c>
      <c r="N333" s="4">
        <f>amazon!H335</f>
        <v>1902</v>
      </c>
      <c r="O333" s="8">
        <f>CleanAmazon[[#This Row],[Actual_Price]]*CleanAmazon[[#This Row],[Rating_Count]]</f>
        <v>1519698</v>
      </c>
      <c r="P333" t="str">
        <f>PROPER(amazon!I335)</f>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v>
      </c>
      <c r="Q333" t="str">
        <f>amazon!J335</f>
        <v>AGHG6WZFWKAYCOJU6QMZHYDRE54A,AFWQNHRUPQTARC3F4UKWPQF4TRSA,AHU3VEDJKG6OTDUXLAHJRKFXZYFQ,AFT4RR5NOUV3SV4DAF4EMMD3U43A,AFWFSLAC7CL5SNIGOEERFGNG74SQ,AFGYFEYGHTS5QRQ6WTYBPJUADAMA,AGSY42AHUKI5KGZBZU3SAGJBWHQQ,AEIEQNRYFSUJ4WYXO4BTUHBCC5IA</v>
      </c>
      <c r="R333" t="str">
        <f>PROPER(amazon!K335)</f>
        <v>Manoj S.,Placeholder,Vanchinathan G,Vicky Dhruw,Gandham Gopi,Harmeet,Lakshmireddy P,Ajinkya Pathak</v>
      </c>
      <c r="S333" t="str">
        <f>amazon!L335</f>
        <v>R1NNND9Z9O7ZFX,RI4YG0LQODJ1Z,R2RJKDVMA6HJAF,R1CK70KKIQTXQY,R1MU7OXDCRE59A,R3OUTRCSE95S7U,R1H2SUFJGR1SC5,R3O0A0XNHT8365</v>
      </c>
      <c r="T333" t="str">
        <f>PROPER(amazon!M335)</f>
        <v>Works Perfect For Connecting My Dslr To Ipad &amp; Tethering. Seems Like A Durable Cable,H,Good,Usb,Supar,It'S Good,Very Good Cable,Okaysih</v>
      </c>
      <c r="U333" t="str">
        <f>PROPER(amazon!N335)</f>
        <v>Works Perfect For Connecting My Dslr To Ipad &amp; Tethering. Seems Like A Durable Cable.,Good,Worth For Money, Easy To Use,Nice Easy To Carry,Supar,Product Is Nyc.. Price Is Bit High,Good,Okayish</v>
      </c>
      <c r="V333" t="str">
        <f>TRIM(CLEAN(amazon!O335))</f>
        <v>https://m.media-amazon.com/images/W/WEBP_402378-T2/images/I/51R1cOolXRL._SX300_SY300_QL70_FMwebp_.jpg</v>
      </c>
      <c r="W333" t="str">
        <f>TRIM(CLEAN(amazon!P335))</f>
        <v>https://www.amazon.in/Storite%C2%AE-150cm-Female-Extension-Printers/dp/B00OFM6PEO/ref=sr_1_500?qid=1672909149&amp;s=electronics&amp;sr=1-500</v>
      </c>
    </row>
    <row r="334" spans="1:23">
      <c r="A334" t="str">
        <f>amazon!A336</f>
        <v>B0BF57RN3K</v>
      </c>
      <c r="B334" t="str">
        <f>PROPER(amazon!B336)</f>
        <v>Fire-Boltt Ninja Call Pro Plus 1.83" Smart Watch With Bluetooth Calling, Ai Voice Assistance, 100 Sports Modes Ip67 Rating, 240*280 Pixel High Resolution</v>
      </c>
      <c r="C334" t="str">
        <f>PROPER(amazon!C336)</f>
        <v>Electronics|Wearabletechnology|Smartwatches</v>
      </c>
      <c r="D334" t="s">
        <v>13088</v>
      </c>
      <c r="E334" t="s">
        <v>13115</v>
      </c>
      <c r="F334" t="s">
        <v>13116</v>
      </c>
      <c r="H334" s="8">
        <f>amazon!D336</f>
        <v>1799</v>
      </c>
      <c r="I334" s="8" t="str">
        <f>IF(CleanAmazon[[#This Row],[Discounted_Price]]&lt;200,"&lt;₹200",IF(OR(CleanAmazon[[#This Row],[Discounted_Price]]=200,CleanAmazon[[#This Row],[Discounted_Price]]&lt;=500),"₹200 - ₹500","&gt;₹500"))</f>
        <v>&gt;₹500</v>
      </c>
      <c r="J334" s="8">
        <f>amazon!E336</f>
        <v>19999</v>
      </c>
      <c r="K334" s="10">
        <f>amazon!F336</f>
        <v>0.91</v>
      </c>
      <c r="L334" t="str">
        <f>IF(CleanAmazon[[#This Row],[Discount_Percentage]]&gt;=50%,"50% or More","&lt;50%")</f>
        <v>50% or More</v>
      </c>
      <c r="M334" s="7">
        <f>amazon!G336</f>
        <v>4.2</v>
      </c>
      <c r="N334" s="4">
        <f>amazon!H336</f>
        <v>13937</v>
      </c>
      <c r="O334" s="8">
        <f>CleanAmazon[[#This Row],[Actual_Price]]*CleanAmazon[[#This Row],[Rating_Count]]</f>
        <v>278726063</v>
      </c>
      <c r="P334" t="str">
        <f>PROPER(amazon!I336)</f>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v>
      </c>
      <c r="Q334" t="str">
        <f>amazon!J336</f>
        <v>AEC6UDCEAUIBIFHGQDQ4KR67GC4A,AHRKSUOZXKKDERRY3VZBVMMWX37Q,AH4F4OZIOIIBXGLL6IZIJAXSTDXA,AEGBGS574C35NMBICCMQLC5ODEKQ,AGM7ETOYBL3UFKCLZW36JM6POQ6A,AHM4G7MHKTEAZ7KQ6ADSZOTL5BEA,AHHYFEVKBVQB52YMNNKAZT6C75LA,AGZ54F47MOFAEMWXXR76OUBC75SQ</v>
      </c>
      <c r="R334" t="str">
        <f>PROPER(amazon!K336)</f>
        <v>Venkatesh Kg,Raghuram,Yogesh,Manan Parmar,Nikunj .R. Kukadiya,Shivansh Sharma,Kapil Nimker,Suriya</v>
      </c>
      <c r="S334" t="str">
        <f>amazon!L336</f>
        <v>R1PKIMKR1E8X8T,R23UV7ZBIEEZD3,RYRHNVDKS5RFY,RS1V5P4B8NSAO,R1H7L32HFCGUIR,R1Y0X6TPG7EJ3V,R3UZD33WNT4AD,R2MLZRSEQB0C49</v>
      </c>
      <c r="T334" t="str">
        <f>PROPER(amazon!M336)</f>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v>
      </c>
      <c r="U334" t="str">
        <f>PROPER(amazon!N336)</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V334" t="str">
        <f>TRIM(CLEAN(amazon!O336))</f>
        <v>https://m.media-amazon.com/images/I/41WCgGbvwhL._SX300_SY300_QL70_ML2_.jpg</v>
      </c>
      <c r="W334" t="str">
        <f>TRIM(CLEAN(amazon!P336))</f>
        <v>https://www.amazon.in/Fire-Boltt-Bluetooth-Calling-Assistance-Resolution/dp/B0BF57RN3K/ref=sr_1_1?qid=1672895748&amp;s=electronics&amp;sr=1-1</v>
      </c>
    </row>
    <row r="335" spans="1:23">
      <c r="A335" t="str">
        <f>amazon!A337</f>
        <v>B0B3RRWSF6</v>
      </c>
      <c r="B335" t="str">
        <f>PROPER(amazon!B337)</f>
        <v>Fire-Boltt Phoenix Smart Watch With Bluetooth Calling 1.3",120+ Sports Modes, 240*240 Px High Res With Spo2, Heart Rate Monitoring &amp; Ip67 Rating</v>
      </c>
      <c r="C335" t="str">
        <f>PROPER(amazon!C337)</f>
        <v>Electronics|Wearabletechnology|Smartwatches</v>
      </c>
      <c r="D335" t="s">
        <v>13088</v>
      </c>
      <c r="E335" t="s">
        <v>13115</v>
      </c>
      <c r="F335" t="s">
        <v>13116</v>
      </c>
      <c r="H335" s="8">
        <f>amazon!D337</f>
        <v>1998</v>
      </c>
      <c r="I335" s="8" t="str">
        <f>IF(CleanAmazon[[#This Row],[Discounted_Price]]&lt;200,"&lt;₹200",IF(OR(CleanAmazon[[#This Row],[Discounted_Price]]=200,CleanAmazon[[#This Row],[Discounted_Price]]&lt;=500),"₹200 - ₹500","&gt;₹500"))</f>
        <v>&gt;₹500</v>
      </c>
      <c r="J335" s="8">
        <f>amazon!E337</f>
        <v>9999</v>
      </c>
      <c r="K335" s="10">
        <f>amazon!F337</f>
        <v>0.8</v>
      </c>
      <c r="L335" t="str">
        <f>IF(CleanAmazon[[#This Row],[Discount_Percentage]]&gt;=50%,"50% or More","&lt;50%")</f>
        <v>50% or More</v>
      </c>
      <c r="M335" s="7">
        <f>amazon!G337</f>
        <v>4.3</v>
      </c>
      <c r="N335" s="4">
        <f>amazon!H337</f>
        <v>27696</v>
      </c>
      <c r="O335" s="8">
        <f>CleanAmazon[[#This Row],[Actual_Price]]*CleanAmazon[[#This Row],[Rating_Count]]</f>
        <v>276932304</v>
      </c>
      <c r="P335" t="str">
        <f>PROPER(amazon!I337)</f>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Q335" t="str">
        <f>amazon!J337</f>
        <v>AHUGCKS7YANTMDYINXQG2UDTU4JQ,AGHQ2VHXMPWZV5SV25S5N3OENXSQ,AH3GZWZM5RVOFCJCXRU7QFBAJ5NQ,AGQ2RWOECSEFEQMIGE7VTXP65OKQ,AEVUBEFT2MRH2PRVW53SJEL7H42A,AENY7L4XGCQMI627A27G3NVIBJNA,AHQISETKX3OXMZ4IX3YO7YV4UZ6Q,AGESGUTIYJQOZ7PU563DHLYSPRTQ</v>
      </c>
      <c r="R335" t="str">
        <f>PROPER(amazon!K337)</f>
        <v>Yogita Ratre,Arun K.,Amol Basutkar,Janarthanan,Naman,Keshav Chelmeti,Hritik Jain,Jatin Shah</v>
      </c>
      <c r="S335" t="str">
        <f>amazon!L337</f>
        <v>R34816YEM3Y2VJ,R3P1QZDIWJJYVR,R2HXC35HKL6S3E,R2CUWR6SL0MMRR,R3PWLUFNP117X0,R2PK2034NVCPNH,R2YJZKVTCUJAVZ,R27X5G6UFUKCM9</v>
      </c>
      <c r="T335" t="str">
        <f>PROPER(amazon!M337)</f>
        <v>7-8/10, Decent, Good For Day To Day Use,Good Choice Under Budget Of Rs2000,Average Product.,Budget Friendly,Overall It'S A Good Watch,Good Product,Best In Design, Accuracy And Looks Fancy. A Must Buy For Every Person Who Is Watch Enthusiast.,Having A Great Experience</v>
      </c>
      <c r="U335" t="str">
        <f>PROPER(amazon!N337)</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V335" t="str">
        <f>TRIM(CLEAN(amazon!O337))</f>
        <v>https://m.media-amazon.com/images/I/41sHRWXCfvL._SX300_SY300_QL70_ML2_.jpg</v>
      </c>
      <c r="W335" t="str">
        <f>TRIM(CLEAN(amazon!P337))</f>
        <v>https://www.amazon.in/Fire-Boltt-Phoenix-Bluetooth-Calling-Monitoring/dp/B0B3RRWSF6/ref=sr_1_4?qid=1672895748&amp;s=electronics&amp;sr=1-4</v>
      </c>
    </row>
    <row r="336" spans="1:23">
      <c r="A336" t="str">
        <f>amazon!A338</f>
        <v>B0B5B6PQCT</v>
      </c>
      <c r="B336" t="str">
        <f>PROPER(amazon!B338)</f>
        <v>Boat Wave Call Smart Watch, Smart Talk With Advanced Dedicated Bluetooth Calling Chip, 1.69‚Äù Hd Display With 550 Nits &amp; 70% Color Gamut, 150+ Watch Faces, Multi-Sport Modes,Hr,Spo2, Ip68(Active Black)</v>
      </c>
      <c r="C336" t="str">
        <f>PROPER(amazon!C338)</f>
        <v>Electronics|Wearabletechnology|Smartwatches</v>
      </c>
      <c r="D336" t="s">
        <v>13088</v>
      </c>
      <c r="E336" t="s">
        <v>13115</v>
      </c>
      <c r="F336" t="s">
        <v>13116</v>
      </c>
      <c r="H336" s="8">
        <f>amazon!D338</f>
        <v>1999</v>
      </c>
      <c r="I336" s="8" t="str">
        <f>IF(CleanAmazon[[#This Row],[Discounted_Price]]&lt;200,"&lt;₹200",IF(OR(CleanAmazon[[#This Row],[Discounted_Price]]=200,CleanAmazon[[#This Row],[Discounted_Price]]&lt;=500),"₹200 - ₹500","&gt;₹500"))</f>
        <v>&gt;₹500</v>
      </c>
      <c r="J336" s="8">
        <f>amazon!E338</f>
        <v>7990</v>
      </c>
      <c r="K336" s="10">
        <f>amazon!F338</f>
        <v>0.75</v>
      </c>
      <c r="L336" t="str">
        <f>IF(CleanAmazon[[#This Row],[Discount_Percentage]]&gt;=50%,"50% or More","&lt;50%")</f>
        <v>50% or More</v>
      </c>
      <c r="M336" s="7">
        <f>amazon!G338</f>
        <v>3.8</v>
      </c>
      <c r="N336" s="4">
        <f>amazon!H338</f>
        <v>17831</v>
      </c>
      <c r="O336" s="8">
        <f>CleanAmazon[[#This Row],[Actual_Price]]*CleanAmazon[[#This Row],[Rating_Count]]</f>
        <v>142469690</v>
      </c>
      <c r="P336" t="str">
        <f>PROPER(amazon!I338)</f>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Q336" t="str">
        <f>amazon!J338</f>
        <v>AHPYDFW6Y3FIQGD2RJPBFF5QNVRQ,AG7DTVYZDY2NWU6V2G4KSIB67TDA,AHNQJPSI4I23HHMRHCCCI7QOBK7A,AHPOQQONRLZMHYLDKYP5SQOKRIEA,AGDD5ACY3AGTMTVBQOC3DMUR6REA,AFZV4ISJSNGDUD5TU3VYMTYQ5JGA,AGKPRGZCV5XK7ZNVLQWUGRB6CVVQ,AE7DX25DQCE7MXLEASO6I3YLWHRQ</v>
      </c>
      <c r="R336" t="str">
        <f>PROPER(amazon!K338)</f>
        <v>Av,Mathan Kumar,Amol Manjrekar,Suraj_Nirmalkar,Asif Ansari,Jugalkishor Yadav,Chinmayee Ninawe,Samba Shiva</v>
      </c>
      <c r="S336" t="str">
        <f>amazon!L338</f>
        <v>R3EKLFGQGV02SG,R23WEMNZK46UV3,R1G2C7XV8CAM7W,R1O1T0NB6M5CU4,RY95PJLUIT03E,R2HMI9LDLJ1S2Y,R216CF66UYJR2A,R1XD0A6A2KGJZ6</v>
      </c>
      <c r="T336" t="str">
        <f>PROPER(amazon!M338)</f>
        <v>Not Polished Enough. (Improving With Updates),Best For The Budget Üëç,Value Of Money,Nice Product,Good Product,Super Value For Money,Awesome Product,Product Itv</v>
      </c>
      <c r="U336" t="str">
        <f>PROPER(amazon!N338)</f>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V336" t="str">
        <f>TRIM(CLEAN(amazon!O338))</f>
        <v>https://m.media-amazon.com/images/I/41d69zua5LL._SX300_SY300_QL70_ML2_.jpg</v>
      </c>
      <c r="W336" t="str">
        <f>TRIM(CLEAN(amazon!P338))</f>
        <v>https://www.amazon.in/boAt-Wave-Call-Dedicated-Multi-Sport/dp/B0B5B6PQCT/ref=sr_1_5?qid=1672895748&amp;s=electronics&amp;sr=1-5</v>
      </c>
    </row>
    <row r="337" spans="1:23">
      <c r="A337" t="str">
        <f>amazon!A339</f>
        <v>B08HV83HL3</v>
      </c>
      <c r="B337" t="str">
        <f>PROPER(amazon!B339)</f>
        <v>Mi Power Bank 3I 20000Mah Lithium Polymer 18W Fast Power Delivery Charging | Input- Type C | Micro Usb| Triple Output | Sandstone Black</v>
      </c>
      <c r="C337" t="str">
        <f>PROPER(amazon!C339)</f>
        <v>Electronics|Mobiles&amp;Accessories|Mobileaccessories|Chargers|Powerbanks</v>
      </c>
      <c r="D337" t="s">
        <v>13088</v>
      </c>
      <c r="E337" t="s">
        <v>13117</v>
      </c>
      <c r="F337" t="s">
        <v>13118</v>
      </c>
      <c r="G337" t="s">
        <v>13119</v>
      </c>
      <c r="H337" s="8">
        <f>amazon!D339</f>
        <v>2049</v>
      </c>
      <c r="I337" s="8" t="str">
        <f>IF(CleanAmazon[[#This Row],[Discounted_Price]]&lt;200,"&lt;₹200",IF(OR(CleanAmazon[[#This Row],[Discounted_Price]]=200,CleanAmazon[[#This Row],[Discounted_Price]]&lt;=500),"₹200 - ₹500","&gt;₹500"))</f>
        <v>&gt;₹500</v>
      </c>
      <c r="J337" s="8">
        <f>amazon!E339</f>
        <v>2199</v>
      </c>
      <c r="K337" s="10">
        <f>amazon!F339</f>
        <v>7.0000000000000007E-2</v>
      </c>
      <c r="L337" t="str">
        <f>IF(CleanAmazon[[#This Row],[Discount_Percentage]]&gt;=50%,"50% or More","&lt;50%")</f>
        <v>&lt;50%</v>
      </c>
      <c r="M337" s="7">
        <f>amazon!G339</f>
        <v>4.3</v>
      </c>
      <c r="N337" s="4">
        <f>amazon!H339</f>
        <v>178912</v>
      </c>
      <c r="O337" s="8">
        <f>CleanAmazon[[#This Row],[Actual_Price]]*CleanAmazon[[#This Row],[Rating_Count]]</f>
        <v>393427488</v>
      </c>
      <c r="P337" t="str">
        <f>PROPER(amazon!I339)</f>
        <v>20000Mah Lithium Polymer Battery|18W Fast Charging|Triple Port Output|Dual Input Port (Micro-Usb/Usb-C, Charging Time : 6.9 Hours|Power Delivery|Advanced 12 Layer Chip Protection|Smart Power Management|6 Months Domestic Warranty</v>
      </c>
      <c r="Q337" t="str">
        <f>amazon!J339</f>
        <v>AG3SQH676VN5EH4NDNGVVLML6RZQ,AFOCDYODRNB2UUBOTDLWKH76GP2A,AE2EO67O5G5BPFX5QGUUBOF22LQQ,AG2W2BFO5CKP4J66NZOAEIBQODVQ,AF7GDUMJMOA6YGT4OT7X2KWFRH4A,AF4VQ3FUD2OLAGRSLKACCEMSMJCQ,AHVGJKIR6HAOI5KIYL2BC52ROWEA,AGUJFMAHKPIMDPBVFWG3LBGVLF4Q</v>
      </c>
      <c r="R337" t="str">
        <f>PROPER(amazon!K339)</f>
        <v>Mahesh Paryani,Tejas Panchal,Subhash,Kushagra Saxena,Masthan,Dipak Sutrdhar,Nitin,Pushkraj_4_Ever</v>
      </c>
      <c r="S337" t="str">
        <f>amazon!L339</f>
        <v>R31BXRU0GAOB26,R120Q9PAHZEIEM,R3MSIMI8U7QZXJ,R3MLNPNLSYH11T,R339F0FNSVUUP1,R1X6T4WG7148OB,R1Y9VHIT18ERYP,R32RBHMK1ESFTN</v>
      </c>
      <c r="T337" t="str">
        <f>PROPER(amazon!M339)</f>
        <v>Ok Product To Buy,Better Than Any Other Power Banks,Üëç,Nice Product,Performance Is Ok,Very Slim &amp; Easy To Carry,Decent Product,Goat</v>
      </c>
      <c r="U337" t="str">
        <f>PROPER(amazon!N339)</f>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V337" t="str">
        <f>TRIM(CLEAN(amazon!O339))</f>
        <v>https://m.media-amazon.com/images/I/31grUs8OpvL._SX300_SY300_QL70_ML2_.jpg</v>
      </c>
      <c r="W337" t="str">
        <f>TRIM(CLEAN(amazon!P339))</f>
        <v>https://www.amazon.in/20000mAh-Sandstone-Triple-Charging-Delivery/dp/B08HV83HL3/ref=sr_1_6?qid=1672895748&amp;s=electronics&amp;sr=1-6</v>
      </c>
    </row>
    <row r="338" spans="1:23">
      <c r="A338" t="str">
        <f>amazon!A340</f>
        <v>B0BBN4DZBD</v>
      </c>
      <c r="B338" t="str">
        <f>PROPER(amazon!B340)</f>
        <v>Redmi A1 (Light Blue, 2Gb Ram, 32Gb Storage) | Segment Best Ai Dual Cam | 5000Mah Battery | Leather Texture Design | Android 12</v>
      </c>
      <c r="C338" t="str">
        <f>PROPER(amazon!C340)</f>
        <v>Electronics|Mobiles&amp;Accessories|Smartphones&amp;Basicmobiles|Smartphones</v>
      </c>
      <c r="D338" t="s">
        <v>13088</v>
      </c>
      <c r="E338" t="s">
        <v>13117</v>
      </c>
      <c r="F338" t="s">
        <v>13121</v>
      </c>
      <c r="G338" t="s">
        <v>13122</v>
      </c>
      <c r="H338" s="8">
        <f>amazon!D340</f>
        <v>6499</v>
      </c>
      <c r="I338" s="8" t="str">
        <f>IF(CleanAmazon[[#This Row],[Discounted_Price]]&lt;200,"&lt;₹200",IF(OR(CleanAmazon[[#This Row],[Discounted_Price]]=200,CleanAmazon[[#This Row],[Discounted_Price]]&lt;=500),"₹200 - ₹500","&gt;₹500"))</f>
        <v>&gt;₹500</v>
      </c>
      <c r="J338" s="8">
        <f>amazon!E340</f>
        <v>8999</v>
      </c>
      <c r="K338" s="10">
        <f>amazon!F340</f>
        <v>0.28000000000000003</v>
      </c>
      <c r="L338" t="str">
        <f>IF(CleanAmazon[[#This Row],[Discount_Percentage]]&gt;=50%,"50% or More","&lt;50%")</f>
        <v>&lt;50%</v>
      </c>
      <c r="M338" s="7">
        <f>amazon!G340</f>
        <v>4</v>
      </c>
      <c r="N338" s="4">
        <f>amazon!H340</f>
        <v>7807</v>
      </c>
      <c r="O338" s="8">
        <f>CleanAmazon[[#This Row],[Actual_Price]]*CleanAmazon[[#This Row],[Rating_Count]]</f>
        <v>70255193</v>
      </c>
      <c r="P338" t="str">
        <f>PROPER(amazon!I340)</f>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Q338" t="str">
        <f>amazon!J340</f>
        <v>AHIBP55ZTOTM3MNBFPQKJIX4TONQ,AGU6ZC6U27UDCAPG7KM7MPQF4OYQ,AGGVIDBKVQ6APEQVNYKXEWBVKGIQ,AEQUX4IJE2NRRE65ON4AAUXNAH6Q,AE6PRC54EJZUTOB4OST65EPVDWIQ,AFN2DMTSHR5SU7A7L3JRLM6E4C5Q,AHPVBTYWVDOZ2JHLMMC3OLMZK34A,AH6I4SYUVW5GTDLCBTUE5673SHFQ</v>
      </c>
      <c r="R338" t="str">
        <f>PROPER(amazon!K340)</f>
        <v>Vaishnavi,Rahul Meja,Talo Mosuom,Subodh Kumar,Sayan Bhowmick,Mayank Singh Solanki,Nagendran,Kiran Garud</v>
      </c>
      <c r="S338" t="str">
        <f>amazon!L340</f>
        <v>RKU0JLLNRC05S,RIQJOO5ZR8L0X,R300Z83BCAV2UK,R130ME1NWGGCRX,R2VNU6Q8UC18QX,R287H4PDFLWV5,RITJUD5WP59UI,R3DKMHIJGPJH5H</v>
      </c>
      <c r="T338" t="str">
        <f>PROPER(amazon!M340)</f>
        <v>If You Leave It Only To Make Calls Or Receive Calls, Then It Is A Completely Useless Phone.,Readmi A 1,Budget Friendly Phone.,Hi,Budget Phone,Good For The Price. But Android 12 Is Actually Go Edition.,Good Budget Phone,10/10 Value For Money Ü§Ë</v>
      </c>
      <c r="U338" t="str">
        <f>PROPER(amazon!N340)</f>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v>
      </c>
      <c r="V338" t="str">
        <f>TRIM(CLEAN(amazon!O340))</f>
        <v>https://m.media-amazon.com/images/I/41Wd9J6nfpL._SX300_SY300_QL70_ML2_.jpg</v>
      </c>
      <c r="W338" t="str">
        <f>TRIM(CLEAN(amazon!P340))</f>
        <v>https://www.amazon.in/Redmi-Storage-Segment-5000mAh-Battery/dp/B0BBN4DZBD/ref=sr_1_7?qid=1672895748&amp;s=electronics&amp;sr=1-7</v>
      </c>
    </row>
    <row r="339" spans="1:23">
      <c r="A339" t="str">
        <f>amazon!A341</f>
        <v>B0B3CPQ5PF</v>
      </c>
      <c r="B339" t="str">
        <f>PROPER(amazon!B341)</f>
        <v>Oneplus Nord 2T 5G (Jade Fog, 8Gb Ram, 128Gb Storage)</v>
      </c>
      <c r="C339" t="str">
        <f>PROPER(amazon!C341)</f>
        <v>Electronics|Mobiles&amp;Accessories|Smartphones&amp;Basicmobiles|Smartphones</v>
      </c>
      <c r="D339" t="s">
        <v>13088</v>
      </c>
      <c r="E339" t="s">
        <v>13117</v>
      </c>
      <c r="F339" t="s">
        <v>13121</v>
      </c>
      <c r="G339" t="s">
        <v>13122</v>
      </c>
      <c r="H339" s="8">
        <f>amazon!D341</f>
        <v>28999</v>
      </c>
      <c r="I339" s="8" t="str">
        <f>IF(CleanAmazon[[#This Row],[Discounted_Price]]&lt;200,"&lt;₹200",IF(OR(CleanAmazon[[#This Row],[Discounted_Price]]=200,CleanAmazon[[#This Row],[Discounted_Price]]&lt;=500),"₹200 - ₹500","&gt;₹500"))</f>
        <v>&gt;₹500</v>
      </c>
      <c r="J339" s="8">
        <f>amazon!E341</f>
        <v>28999</v>
      </c>
      <c r="K339" s="10">
        <f>amazon!F341</f>
        <v>0</v>
      </c>
      <c r="L339" t="str">
        <f>IF(CleanAmazon[[#This Row],[Discount_Percentage]]&gt;=50%,"50% or More","&lt;50%")</f>
        <v>&lt;50%</v>
      </c>
      <c r="M339" s="7">
        <f>amazon!G341</f>
        <v>4.3</v>
      </c>
      <c r="N339" s="4">
        <f>amazon!H341</f>
        <v>17415</v>
      </c>
      <c r="O339" s="8">
        <f>CleanAmazon[[#This Row],[Actual_Price]]*CleanAmazon[[#This Row],[Rating_Count]]</f>
        <v>505017585</v>
      </c>
      <c r="P339" t="str">
        <f>PROPER(amazon!I341)</f>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v>
      </c>
      <c r="Q339" t="str">
        <f>amazon!J341</f>
        <v>AEREO7C5GLYYYV6YXK7X4UCCQTJQ,AHWISRUJUCJG6UH4FFVSPKDJS2BQ,AFIKGABHNR4JSITY4CNM6TMO54EA,AHTWYLMZUCB6QUCNPXWZ2PCKDGRQ,AGBIS5BRLLI652XO3V53YOJMZXXA,AFUT3A3MXCM4JN4XUGMFUMFDBACQ,AHNV3R7QZYE5QVEV7QEEBFO37HTA,AGSZW5C5GBRQXPA2MZ5XNZ7LCRQA</v>
      </c>
      <c r="R339" t="str">
        <f>PROPER(amazon!K341)</f>
        <v>Asr,Amazon User,Rama Rao,Vinay,Aniket,Naga Shankar.K,Pawan K.,Ravi</v>
      </c>
      <c r="S339" t="str">
        <f>amazon!L341</f>
        <v>R128LZ0DN2NZBZ,R3LFQ7EDHZ6DKM,RUSJFUV64DPWM,RHNVN7WEES6ZV,R3LHNY1FJU5Z62,RYD25TMDIWVXF,R22G4CIX0JF8CT,R3KZ4E667WBY58</v>
      </c>
      <c r="T339" t="str">
        <f>PROPER(amazon!M341)</f>
        <v>Really A Good Buy In This Price Range In 2022,Expected Better Battery,Over-All A Very Balanced Product.,Poor Battery Life,Good,Temper Glasses Not Istalle Properly,It'S 8 Gb Not Working Like 12Gb,Apart From Battery And Sound Quality, Everything Else Is Good.</v>
      </c>
      <c r="U339" t="str">
        <f>PROPER(amazon!N341)</f>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V339" t="str">
        <f>TRIM(CLEAN(amazon!O341))</f>
        <v>https://m.media-amazon.com/images/I/41iEc0hf6TL._SX300_SY300_QL70_ML2_.jpg</v>
      </c>
      <c r="W339" t="str">
        <f>TRIM(CLEAN(amazon!P341))</f>
        <v>https://www.amazon.in/OnePlus-Nord-Jade-128GB-Storage/dp/B0B3CPQ5PF/ref=sr_1_8?qid=1672895748&amp;s=electronics&amp;sr=1-8</v>
      </c>
    </row>
    <row r="340" spans="1:23">
      <c r="A340" t="str">
        <f>amazon!A342</f>
        <v>B0B3CQBRB4</v>
      </c>
      <c r="B340" t="str">
        <f>PROPER(amazon!B342)</f>
        <v>Oneplus Nord 2T 5G (Gray Shadow, 8Gb Ram, 128Gb Storage)</v>
      </c>
      <c r="C340" t="str">
        <f>PROPER(amazon!C342)</f>
        <v>Electronics|Mobiles&amp;Accessories|Smartphones&amp;Basicmobiles|Smartphones</v>
      </c>
      <c r="D340" t="s">
        <v>13088</v>
      </c>
      <c r="E340" t="s">
        <v>13117</v>
      </c>
      <c r="F340" t="s">
        <v>13121</v>
      </c>
      <c r="G340" t="s">
        <v>13122</v>
      </c>
      <c r="H340" s="8">
        <f>amazon!D342</f>
        <v>28999</v>
      </c>
      <c r="I340" s="8" t="str">
        <f>IF(CleanAmazon[[#This Row],[Discounted_Price]]&lt;200,"&lt;₹200",IF(OR(CleanAmazon[[#This Row],[Discounted_Price]]=200,CleanAmazon[[#This Row],[Discounted_Price]]&lt;=500),"₹200 - ₹500","&gt;₹500"))</f>
        <v>&gt;₹500</v>
      </c>
      <c r="J340" s="8">
        <f>amazon!E342</f>
        <v>28999</v>
      </c>
      <c r="K340" s="10">
        <f>amazon!F342</f>
        <v>0</v>
      </c>
      <c r="L340" t="str">
        <f>IF(CleanAmazon[[#This Row],[Discount_Percentage]]&gt;=50%,"50% or More","&lt;50%")</f>
        <v>&lt;50%</v>
      </c>
      <c r="M340" s="7">
        <f>amazon!G342</f>
        <v>4.3</v>
      </c>
      <c r="N340" s="4">
        <f>amazon!H342</f>
        <v>17415</v>
      </c>
      <c r="O340" s="8">
        <f>CleanAmazon[[#This Row],[Actual_Price]]*CleanAmazon[[#This Row],[Rating_Count]]</f>
        <v>505017585</v>
      </c>
      <c r="P340" t="str">
        <f>PROPER(amazon!I342)</f>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Q340" t="str">
        <f>amazon!J342</f>
        <v>AEREO7C5GLYYYV6YXK7X4UCCQTJQ,AHWISRUJUCJG6UH4FFVSPKDJS2BQ,AFIKGABHNR4JSITY4CNM6TMO54EA,AHTWYLMZUCB6QUCNPXWZ2PCKDGRQ,AGBIS5BRLLI652XO3V53YOJMZXXA,AFUT3A3MXCM4JN4XUGMFUMFDBACQ,AHNV3R7QZYE5QVEV7QEEBFO37HTA,AGSZW5C5GBRQXPA2MZ5XNZ7LCRQA</v>
      </c>
      <c r="R340" t="str">
        <f>PROPER(amazon!K342)</f>
        <v>Asr,Amazon User,Rama Rao,Vinay,Aniket,Naga Shankar.K,Pawan K.,Ravi</v>
      </c>
      <c r="S340" t="str">
        <f>amazon!L342</f>
        <v>R128LZ0DN2NZBZ,R3LFQ7EDHZ6DKM,RUSJFUV64DPWM,RHNVN7WEES6ZV,R3LHNY1FJU5Z62,RYD25TMDIWVXF,R22G4CIX0JF8CT,R3KZ4E667WBY58</v>
      </c>
      <c r="T340" t="str">
        <f>PROPER(amazon!M342)</f>
        <v>Really A Good Buy In This Price Range In 2022,Expected Better Battery,Over-All A Very Balanced Product.,Poor Battery Life,Good,Temper Glasses Not Istalle Properly,It'S 8 Gb Not Working Like 12Gb,Apart From Battery And Sound Quality, Everything Else Is Good.</v>
      </c>
      <c r="U340" t="str">
        <f>PROPER(amazon!N342)</f>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V340" t="str">
        <f>TRIM(CLEAN(amazon!O342))</f>
        <v>https://m.media-amazon.com/images/I/41qLZhKF5ZL._SX300_SY300_QL70_ML2_.jpg</v>
      </c>
      <c r="W340" t="str">
        <f>TRIM(CLEAN(amazon!P342))</f>
        <v>https://www.amazon.in/OnePlus-Nord-Shadow-128GB-Storage/dp/B0B3CQBRB4/ref=sr_1_9?qid=1672895748&amp;s=electronics&amp;sr=1-9</v>
      </c>
    </row>
    <row r="341" spans="1:23">
      <c r="A341" t="str">
        <f>amazon!A343</f>
        <v>B0BBN56J5H</v>
      </c>
      <c r="B341" t="str">
        <f>PROPER(amazon!B343)</f>
        <v>Redmi A1 (Black, 2Gb Ram, 32Gb Storage) | Segment Best Ai Dual Cam | 5000Mah Battery | Leather Texture Design | Android 12</v>
      </c>
      <c r="C341" t="str">
        <f>PROPER(amazon!C343)</f>
        <v>Electronics|Mobiles&amp;Accessories|Smartphones&amp;Basicmobiles|Smartphones</v>
      </c>
      <c r="D341" t="s">
        <v>13088</v>
      </c>
      <c r="E341" t="s">
        <v>13117</v>
      </c>
      <c r="F341" t="s">
        <v>13121</v>
      </c>
      <c r="G341" t="s">
        <v>13122</v>
      </c>
      <c r="H341" s="8">
        <f>amazon!D343</f>
        <v>6499</v>
      </c>
      <c r="I341" s="8" t="str">
        <f>IF(CleanAmazon[[#This Row],[Discounted_Price]]&lt;200,"&lt;₹200",IF(OR(CleanAmazon[[#This Row],[Discounted_Price]]=200,CleanAmazon[[#This Row],[Discounted_Price]]&lt;=500),"₹200 - ₹500","&gt;₹500"))</f>
        <v>&gt;₹500</v>
      </c>
      <c r="J341" s="8">
        <f>amazon!E343</f>
        <v>8999</v>
      </c>
      <c r="K341" s="10">
        <f>amazon!F343</f>
        <v>0.28000000000000003</v>
      </c>
      <c r="L341" t="str">
        <f>IF(CleanAmazon[[#This Row],[Discount_Percentage]]&gt;=50%,"50% or More","&lt;50%")</f>
        <v>&lt;50%</v>
      </c>
      <c r="M341" s="7">
        <f>amazon!G343</f>
        <v>4</v>
      </c>
      <c r="N341" s="4">
        <f>amazon!H343</f>
        <v>7807</v>
      </c>
      <c r="O341" s="8">
        <f>CleanAmazon[[#This Row],[Actual_Price]]*CleanAmazon[[#This Row],[Rating_Count]]</f>
        <v>70255193</v>
      </c>
      <c r="P341" t="str">
        <f>PROPER(amazon!I343)</f>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Q341" t="str">
        <f>amazon!J343</f>
        <v>AHIBP55ZTOTM3MNBFPQKJIX4TONQ,AGU6ZC6U27UDCAPG7KM7MPQF4OYQ,AGGVIDBKVQ6APEQVNYKXEWBVKGIQ,AEQUX4IJE2NRRE65ON4AAUXNAH6Q,AE6PRC54EJZUTOB4OST65EPVDWIQ,AFN2DMTSHR5SU7A7L3JRLM6E4C5Q,AHPVBTYWVDOZ2JHLMMC3OLMZK34A,AH6I4SYUVW5GTDLCBTUE5673SHFQ</v>
      </c>
      <c r="R341" t="str">
        <f>PROPER(amazon!K343)</f>
        <v>Vaishnavi,Rahul Meja,Talo Mosuom,Subodh Kumar,Sayan Bhowmick,Mayank Singh Solanki,Nagendran,Kiran Garud</v>
      </c>
      <c r="S341" t="str">
        <f>amazon!L343</f>
        <v>RKU0JLLNRC05S,RIQJOO5ZR8L0X,R300Z83BCAV2UK,R130ME1NWGGCRX,R2VNU6Q8UC18QX,R287H4PDFLWV5,RITJUD5WP59UI,R3DKMHIJGPJH5H</v>
      </c>
      <c r="T341" t="str">
        <f>PROPER(amazon!M343)</f>
        <v>If You Leave It Only To Make Calls Or Receive Calls, Then It Is A Completely Useless Phone.,Readmi A 1,Budget Friendly Phone.,Hi,Budget Phone,Good For The Price. But Android 12 Is Actually Go Edition.,Good Budget Phone,10/10 Value For Money Ü§Ë</v>
      </c>
      <c r="U341" t="str">
        <f>PROPER(amazon!N343)</f>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v>
      </c>
      <c r="V341" t="str">
        <f>TRIM(CLEAN(amazon!O343))</f>
        <v>https://m.media-amazon.com/images/I/41CB1rnC5tL._SX300_SY300_QL70_ML2_.jpg</v>
      </c>
      <c r="W341" t="str">
        <f>TRIM(CLEAN(amazon!P343))</f>
        <v>https://www.amazon.in/Redmi-Storage-Segment-5000mAh-Battery/dp/B0BBN56J5H/ref=sr_1_10?qid=1672895748&amp;s=electronics&amp;sr=1-10</v>
      </c>
    </row>
    <row r="342" spans="1:23">
      <c r="A342" t="str">
        <f>amazon!A344</f>
        <v>B0BBN3WF7V</v>
      </c>
      <c r="B342" t="str">
        <f>PROPER(amazon!B344)</f>
        <v>Redmi A1 (Light Green, 2Gb Ram 32Gb Rom) | Segment Best Ai Dual Cam | 5000Mah Battery | Leather Texture Design | Android 12</v>
      </c>
      <c r="C342" t="str">
        <f>PROPER(amazon!C344)</f>
        <v>Electronics|Mobiles&amp;Accessories|Smartphones&amp;Basicmobiles|Smartphones</v>
      </c>
      <c r="D342" t="s">
        <v>13088</v>
      </c>
      <c r="E342" t="s">
        <v>13117</v>
      </c>
      <c r="F342" t="s">
        <v>13121</v>
      </c>
      <c r="G342" t="s">
        <v>13122</v>
      </c>
      <c r="H342" s="8">
        <f>amazon!D344</f>
        <v>6499</v>
      </c>
      <c r="I342" s="8" t="str">
        <f>IF(CleanAmazon[[#This Row],[Discounted_Price]]&lt;200,"&lt;₹200",IF(OR(CleanAmazon[[#This Row],[Discounted_Price]]=200,CleanAmazon[[#This Row],[Discounted_Price]]&lt;=500),"₹200 - ₹500","&gt;₹500"))</f>
        <v>&gt;₹500</v>
      </c>
      <c r="J342" s="8">
        <f>amazon!E344</f>
        <v>8999</v>
      </c>
      <c r="K342" s="10">
        <f>amazon!F344</f>
        <v>0.28000000000000003</v>
      </c>
      <c r="L342" t="str">
        <f>IF(CleanAmazon[[#This Row],[Discount_Percentage]]&gt;=50%,"50% or More","&lt;50%")</f>
        <v>&lt;50%</v>
      </c>
      <c r="M342" s="7">
        <f>amazon!G344</f>
        <v>4</v>
      </c>
      <c r="N342" s="4">
        <f>amazon!H344</f>
        <v>7807</v>
      </c>
      <c r="O342" s="8">
        <f>CleanAmazon[[#This Row],[Actual_Price]]*CleanAmazon[[#This Row],[Rating_Count]]</f>
        <v>70255193</v>
      </c>
      <c r="P342" t="str">
        <f>PROPER(amazon!I344)</f>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Q342" t="str">
        <f>amazon!J344</f>
        <v>AHIBP55ZTOTM3MNBFPQKJIX4TONQ,AGU6ZC6U27UDCAPG7KM7MPQF4OYQ,AGGVIDBKVQ6APEQVNYKXEWBVKGIQ,AEQUX4IJE2NRRE65ON4AAUXNAH6Q,AE6PRC54EJZUTOB4OST65EPVDWIQ,AFN2DMTSHR5SU7A7L3JRLM6E4C5Q,AHPVBTYWVDOZ2JHLMMC3OLMZK34A,AH6I4SYUVW5GTDLCBTUE5673SHFQ</v>
      </c>
      <c r="R342" t="str">
        <f>PROPER(amazon!K344)</f>
        <v>Vaishnavi,Rahul Meja,Talo Mosuom,Subodh Kumar,Sayan Bhowmick,Mayank Singh Solanki,Nagendran,Kiran Garud</v>
      </c>
      <c r="S342" t="str">
        <f>amazon!L344</f>
        <v>RKU0JLLNRC05S,RIQJOO5ZR8L0X,R300Z83BCAV2UK,R130ME1NWGGCRX,R2VNU6Q8UC18QX,R287H4PDFLWV5,RITJUD5WP59UI,R3DKMHIJGPJH5H</v>
      </c>
      <c r="T342" t="str">
        <f>PROPER(amazon!M344)</f>
        <v>If You Leave It Only To Make Calls Or Receive Calls, Then It Is A Completely Useless Phone.,Readmi A 1,Budget Friendly Phone.,Hi,Budget Phone,Good For The Price. But Android 12 Is Actually Go Edition.,Good Budget Phone,10/10 Value For Money Ü§Ë</v>
      </c>
      <c r="U342" t="str">
        <f>PROPER(amazon!N344)</f>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v>
      </c>
      <c r="V342" t="str">
        <f>TRIM(CLEAN(amazon!O344))</f>
        <v>https://m.media-amazon.com/images/I/41JM3Ra+tiL._SY300_SX300_.jpg</v>
      </c>
      <c r="W342" t="str">
        <f>TRIM(CLEAN(amazon!P344))</f>
        <v>https://www.amazon.in/Redmi-Segment-5000mAh-Battery-Leather/dp/B0BBN3WF7V/ref=sr_1_11?qid=1672895748&amp;s=electronics&amp;sr=1-11</v>
      </c>
    </row>
    <row r="343" spans="1:23">
      <c r="A343" t="str">
        <f>amazon!A345</f>
        <v>B0BDRVFDKP</v>
      </c>
      <c r="B343" t="str">
        <f>PROPER(amazon!B345)</f>
        <v>Sandisk Ultra¬Æ Microsdxc‚Ñ¢ Uhs-I Card, 64Gb, 140Mb/S R, 10 Y Warranty, For Smartphones</v>
      </c>
      <c r="C343" t="str">
        <f>PROPER(amazon!C345)</f>
        <v>Electronics|Accessories|Memorycards|Microsd</v>
      </c>
      <c r="D343" t="s">
        <v>13088</v>
      </c>
      <c r="E343" t="s">
        <v>13090</v>
      </c>
      <c r="F343" t="s">
        <v>13123</v>
      </c>
      <c r="G343" t="s">
        <v>13124</v>
      </c>
      <c r="H343" s="8">
        <f>amazon!D345</f>
        <v>569</v>
      </c>
      <c r="I343" s="8" t="str">
        <f>IF(CleanAmazon[[#This Row],[Discounted_Price]]&lt;200,"&lt;₹200",IF(OR(CleanAmazon[[#This Row],[Discounted_Price]]=200,CleanAmazon[[#This Row],[Discounted_Price]]&lt;=500),"₹200 - ₹500","&gt;₹500"))</f>
        <v>&gt;₹500</v>
      </c>
      <c r="J343" s="8">
        <f>amazon!E345</f>
        <v>1000</v>
      </c>
      <c r="K343" s="10">
        <f>amazon!F345</f>
        <v>0.43</v>
      </c>
      <c r="L343" t="str">
        <f>IF(CleanAmazon[[#This Row],[Discount_Percentage]]&gt;=50%,"50% or More","&lt;50%")</f>
        <v>&lt;50%</v>
      </c>
      <c r="M343" s="7">
        <f>amazon!G345</f>
        <v>4.4000000000000004</v>
      </c>
      <c r="N343" s="4">
        <f>amazon!H345</f>
        <v>67259</v>
      </c>
      <c r="O343" s="8">
        <f>CleanAmazon[[#This Row],[Actual_Price]]*CleanAmazon[[#This Row],[Rating_Count]]</f>
        <v>67259000</v>
      </c>
      <c r="P343" t="str">
        <f>PROPER(amazon!I345)</f>
        <v>Ideal Storage For Android Smartphones And Tablets|Up To 140Mb/S Transfer Speeds To Move Up To 1000 Photos Per Minute|Load Apps Faster With A1-Rated Performance|Class 10 For Full Hd Video Recording And Playback|Compatible With Sandisk Mobilemate Usb 3.0 Microsd Card Reader</v>
      </c>
      <c r="Q343" t="str">
        <f>amazon!J345</f>
        <v>AG44HJB2AMIVHAGQZ2WGWONERKCA,AHL2FABQV6XAHZN547DN662X5RWA,AHJE6QFY5XEOZJJWOIOHHIDFWWFQ,AEDMSJ2CEQZID62NXPKEQLMBG2LQ,AHF7ZBKNBLCLFHGJG5KXKPI7QVCQ,AGD2S7EXXSXHBCJHTXUAV6FLXAZA,AHZRUY7MR4SVM3HFJ2SZDGHZJ56A,AHEHKOZPPOVYL75KDU52PSBYDEFQ</v>
      </c>
      <c r="R343" t="str">
        <f>PROPER(amazon!K345)</f>
        <v>Prashant,Sumesh Sundararajan,Vijay Baitha,S.K Nahak,Vikram Kumar,Manish,Jm,Amit Nayak</v>
      </c>
      <c r="S343" t="str">
        <f>amazon!L345</f>
        <v>R2A7MIUNOW8DOE,R2FXP703540FR1,R37E7QJET0BYE8,R1NOL0GE16P06G,R48EN3ANVWEX9,R17WYXS17TYDER,R2BMYAH01K8EG8,R23IO3LHHG39H</v>
      </c>
      <c r="T343" t="str">
        <f>PROPER(amazon!M345)</f>
        <v>Fake Product,Costly But Excellent Quality,Storage Good But Don'T Know How To Activate Warantee??,Good For Use,5 Stas Nahi Diya Kyuki Capacity 477Gb Hi Rahta Hai,Speed Not As Advertise,Good One,It'S Ok</v>
      </c>
      <c r="U343" t="str">
        <f>PROPER(amazon!N345)</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V343" t="str">
        <f>TRIM(CLEAN(amazon!O345))</f>
        <v>https://m.media-amazon.com/images/I/41ML8ZbPiiL._SY300_SX300_QL70_ML2_.jpg</v>
      </c>
      <c r="W343" t="str">
        <f>TRIM(CLEAN(amazon!P345))</f>
        <v>https://www.amazon.in/SanDisk-Ultra%C2%AE-microSDXCTM-Warranty-Smartphones/dp/B0BDRVFDKP/ref=sr_1_12?qid=1672895748&amp;s=electronics&amp;sr=1-12</v>
      </c>
    </row>
    <row r="344" spans="1:23">
      <c r="A344" t="str">
        <f>amazon!A346</f>
        <v>B0B5LVS732</v>
      </c>
      <c r="B344" t="str">
        <f>PROPER(amazon!B346)</f>
        <v>Noise Pulse Go Buzz Smart Watch Bluetooth Calling With 1.69" Display, 550 Nits, 150+ Cloud Watch Face, Spo2, Heart Rate Tracking, 100 Sports Mode With Auto Detection, Longer Battery (Jet Black)</v>
      </c>
      <c r="C344" t="str">
        <f>PROPER(amazon!C346)</f>
        <v>Electronics|Wearabletechnology|Smartwatches</v>
      </c>
      <c r="D344" t="s">
        <v>13088</v>
      </c>
      <c r="E344" t="s">
        <v>13115</v>
      </c>
      <c r="F344" t="s">
        <v>13116</v>
      </c>
      <c r="H344" s="8">
        <f>amazon!D346</f>
        <v>1898</v>
      </c>
      <c r="I344" s="8" t="str">
        <f>IF(CleanAmazon[[#This Row],[Discounted_Price]]&lt;200,"&lt;₹200",IF(OR(CleanAmazon[[#This Row],[Discounted_Price]]=200,CleanAmazon[[#This Row],[Discounted_Price]]&lt;=500),"₹200 - ₹500","&gt;₹500"))</f>
        <v>&gt;₹500</v>
      </c>
      <c r="J344" s="8">
        <f>amazon!E346</f>
        <v>4999</v>
      </c>
      <c r="K344" s="10">
        <f>amazon!F346</f>
        <v>0.62</v>
      </c>
      <c r="L344" t="str">
        <f>IF(CleanAmazon[[#This Row],[Discount_Percentage]]&gt;=50%,"50% or More","&lt;50%")</f>
        <v>50% or More</v>
      </c>
      <c r="M344" s="7">
        <f>amazon!G346</f>
        <v>4.0999999999999996</v>
      </c>
      <c r="N344" s="4">
        <f>amazon!H346</f>
        <v>10689</v>
      </c>
      <c r="O344" s="8">
        <f>CleanAmazon[[#This Row],[Actual_Price]]*CleanAmazon[[#This Row],[Rating_Count]]</f>
        <v>53434311</v>
      </c>
      <c r="P344" t="str">
        <f>PROPER(amazon!I346)</f>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Q344" t="str">
        <f>amazon!J346</f>
        <v>AFGHRQK34D54OXQCRGX5K3XTR66Q,AHNRGHNIKN4JHV2RVCWX76B7ID6A,AGIBUP4ENAQTEYCKPWASWCUJ7YXA,AG5G6IU6RDTR24OHO3LSE24JCVEQ,AHWCNVY76F7IBUHM7EBJBMQV7KBQ,AHGYR3ZSYI6EPPK3N6SJPQIP53FA,AHT76IZRPXLMCNSF377LTR6CNIPQ,AGFHRUWQ7C3KCBL6IKJ4BC3JSZKQ</v>
      </c>
      <c r="R344" t="str">
        <f>PROPER(amazon!K346)</f>
        <v>Sumit Nath,Aneesh Mohan,Yogesh Badekar,Manisha,Nishtha Goel,Sanjay,Rajinder Singh,Priyanka Chowdhury</v>
      </c>
      <c r="S344" t="str">
        <f>amazon!L346</f>
        <v>R10I6UIAQIP9TN,R2XEWWLV1LH7KX,R3J0MEY15WI71Z,R3HJ0GBBBUGEJZ,R3TGTIJ54KHOL0,R21TUQZLYNGC0M,R1JSFOA0TD4S1A,R1KOD8YMT3FJ7I</v>
      </c>
      <c r="T344" t="str">
        <f>PROPER(amazon!M346)</f>
        <v>Sumit Nath,For The Price, It Is A Good Purchase But Can Be Better,Happy With Product...,It'S Really Smart With Elegant Design,Amazing,Noise,All Good,Good</v>
      </c>
      <c r="U344" t="str">
        <f>PROPER(amazon!N346)</f>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v>
      </c>
      <c r="V344" t="str">
        <f>TRIM(CLEAN(amazon!O346))</f>
        <v>https://m.media-amazon.com/images/I/41Peg4pz7fL._SX300_SY300_QL70_ML2_.jpg</v>
      </c>
      <c r="W344" t="str">
        <f>TRIM(CLEAN(amazon!P346))</f>
        <v>https://www.amazon.in/Noise-Bluetooth-Calling-Tracking-Detection/dp/B0B5LVS732/ref=sr_1_13?qid=1672895748&amp;s=electronics&amp;sr=1-13</v>
      </c>
    </row>
    <row r="345" spans="1:23">
      <c r="A345" t="str">
        <f>amazon!A347</f>
        <v>B09V2Q4QVQ</v>
      </c>
      <c r="B345" t="str">
        <f>PROPER(amazon!B347)</f>
        <v>Nokia 105 Single Sim, Keypad Mobile Phone With Wireless Fm Radio | Charcoal</v>
      </c>
      <c r="C345" t="str">
        <f>PROPER(amazon!C347)</f>
        <v>Electronics|Mobiles&amp;Accessories|Smartphones&amp;Basicmobiles|Basicmobiles</v>
      </c>
      <c r="D345" t="s">
        <v>13088</v>
      </c>
      <c r="E345" t="s">
        <v>13117</v>
      </c>
      <c r="F345" t="s">
        <v>13121</v>
      </c>
      <c r="G345" t="s">
        <v>13125</v>
      </c>
      <c r="H345" s="8">
        <f>amazon!D347</f>
        <v>1299</v>
      </c>
      <c r="I345" s="8" t="str">
        <f>IF(CleanAmazon[[#This Row],[Discounted_Price]]&lt;200,"&lt;₹200",IF(OR(CleanAmazon[[#This Row],[Discounted_Price]]=200,CleanAmazon[[#This Row],[Discounted_Price]]&lt;=500),"₹200 - ₹500","&gt;₹500"))</f>
        <v>&gt;₹500</v>
      </c>
      <c r="J345" s="8">
        <f>amazon!E347</f>
        <v>1599</v>
      </c>
      <c r="K345" s="10">
        <f>amazon!F347</f>
        <v>0.19</v>
      </c>
      <c r="L345" t="str">
        <f>IF(CleanAmazon[[#This Row],[Discount_Percentage]]&gt;=50%,"50% or More","&lt;50%")</f>
        <v>&lt;50%</v>
      </c>
      <c r="M345" s="7">
        <f>amazon!G347</f>
        <v>4</v>
      </c>
      <c r="N345" s="4">
        <f>amazon!H347</f>
        <v>128311</v>
      </c>
      <c r="O345" s="8">
        <f>CleanAmazon[[#This Row],[Actual_Price]]*CleanAmazon[[#This Row],[Rating_Count]]</f>
        <v>205169289</v>
      </c>
      <c r="P345" t="str">
        <f>PROPER(amazon!I347)</f>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Q345" t="str">
        <f>amazon!J347</f>
        <v>AE27UOZENYSWCQVQRRUQIV2ZM7VA,AGMYSLV6NNOAYES25JDTJPCZY47A,AFHS33MWRQGSS64EETZJGCBWXXXA,AHYXZVXUY3QTBP7IBFIUBSZVH2XQ,AH2SHWYEWDAK6A5Y2ZBEMZ2KIG3A,AEYMOGP2CYRKYZ7TIDNLGR5QPZ4Q,AGPGDCCXPI3EACMNJKBCNT57DVFA,AFPBMRYRSMD3PP3CBKLFF7EKOCXA</v>
      </c>
      <c r="R345" t="str">
        <f>PROPER(amazon!K347)</f>
        <v>Virender Malhotra,Vikas Kabra,Das,Naveen,Amazon Customer,Adv. Manish Kotwani,Vinod Jadhao,Priti Tijare</v>
      </c>
      <c r="S345" t="str">
        <f>amazon!L347</f>
        <v>R1BFOK13WV2QLM,R3H97FN1H50F7F,R1IY2IDRUJX5O5,R1N5UJPJ5YGBU5,R3BZ3W2KH0X1DQ,R3GPO2WYK6ABG,RCMFGYS1T27LL,R1D5OAMYO4526T</v>
      </c>
      <c r="T345" t="str">
        <f>PROPER(amazon!M347)</f>
        <v>Centre Key,Nice Phone,Good For Exam Preparing Students,Center Button Is Not Good,Battery Runs Out Quickly,Nokia Trusted Brand Only Needs To Improve Ringtone Sound,Best Phone,..</v>
      </c>
      <c r="U345" t="str">
        <f>PROPER(amazon!N347)</f>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V345" t="str">
        <f>TRIM(CLEAN(amazon!O347))</f>
        <v>https://m.media-amazon.com/images/I/31-hWNXDxiL._SX300_SY300_QL70_ML2_.jpg</v>
      </c>
      <c r="W345" t="str">
        <f>TRIM(CLEAN(amazon!P347))</f>
        <v>https://www.amazon.in/Nokia-105-Single-Wireless-Charcoal/dp/B09V2Q4QVQ/ref=sr_1_14?qid=1672895748&amp;s=electronics&amp;sr=1-14</v>
      </c>
    </row>
    <row r="346" spans="1:23">
      <c r="A346" t="str">
        <f>amazon!A348</f>
        <v>B09V12K8NT</v>
      </c>
      <c r="B346" t="str">
        <f>PROPER(amazon!B348)</f>
        <v>Boat Wave Lite Smartwatch With 1.69" Hd Display, Sleek Metal Body, Hr &amp; Spo2 Level Monitor, 140+ Watch Faces, Activity Tracker, Multiple Sports Modes, Ip68 &amp; 7 Days Battery Life(Active Black)</v>
      </c>
      <c r="C346" t="str">
        <f>PROPER(amazon!C348)</f>
        <v>Electronics|Wearabletechnology|Smartwatches</v>
      </c>
      <c r="D346" t="s">
        <v>13088</v>
      </c>
      <c r="E346" t="s">
        <v>13115</v>
      </c>
      <c r="F346" t="s">
        <v>13116</v>
      </c>
      <c r="H346" s="8">
        <f>amazon!D348</f>
        <v>1499</v>
      </c>
      <c r="I346" s="8" t="str">
        <f>IF(CleanAmazon[[#This Row],[Discounted_Price]]&lt;200,"&lt;₹200",IF(OR(CleanAmazon[[#This Row],[Discounted_Price]]=200,CleanAmazon[[#This Row],[Discounted_Price]]&lt;=500),"₹200 - ₹500","&gt;₹500"))</f>
        <v>&gt;₹500</v>
      </c>
      <c r="J346" s="8">
        <f>amazon!E348</f>
        <v>6990</v>
      </c>
      <c r="K346" s="10">
        <f>amazon!F348</f>
        <v>0.79</v>
      </c>
      <c r="L346" t="str">
        <f>IF(CleanAmazon[[#This Row],[Discount_Percentage]]&gt;=50%,"50% or More","&lt;50%")</f>
        <v>50% or More</v>
      </c>
      <c r="M346" s="7">
        <f>amazon!G348</f>
        <v>3.9</v>
      </c>
      <c r="N346" s="4">
        <f>amazon!H348</f>
        <v>21796</v>
      </c>
      <c r="O346" s="8">
        <f>CleanAmazon[[#This Row],[Actual_Price]]*CleanAmazon[[#This Row],[Rating_Count]]</f>
        <v>152354040</v>
      </c>
      <c r="P346" t="str">
        <f>PROPER(amazon!I348)</f>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Q346" t="str">
        <f>amazon!J348</f>
        <v>AGPBZBEFPFL64PWRZX32JSZUHDMA,AH32ZSUDD2AINXSY42RIVL5RBCIQ,AEGEQUSFQ3L5GTTYJEM34ZLSZN5Q,AEXNZJKAL3YMVOOAUSE3BZFP4JPQ,AELMNMBT5LVUJB7C3PHTT4NTETXA,AENLU2UJ3XK6A2ORODWSHIRNY7SQ,AFZ5LXQHEOBA4QWHTTF3TQNP7XIQ,AGRWOS52HI6TPUBXFRJUH3M4Q6DQ</v>
      </c>
      <c r="R346" t="str">
        <f>PROPER(amazon!K348)</f>
        <v>Prasad Pavithran,Mahesh Chandra K M,Pannalal Singroli,Vinod Thonti,Mayank Dunkwal,Swarn,Rekha H Gohil,Vaibhav Sharma</v>
      </c>
      <c r="S346" t="str">
        <f>amazon!L348</f>
        <v>R2CU03OULJTK2A,R1SHVTKMHHOREL,R16MDWVEULVTGY,R24VBI0XML9AS5,RO1WU1XMSF20C,R17U7AO7GNBOX8,R2HES1EME0OXU4,RWYRMRDBVWYUO</v>
      </c>
      <c r="T346" t="str">
        <f>PROPER(amazon!M348)</f>
        <v>Ideal Product,Ok,‡§Â‡§™‡§Ø‡•Ã‡§Ó‡•Ä ‡§È‡§µ‡§Ç ‡§∏‡§Ç‡§§‡•Ã‡§∑‡§Ú‡§®‡§Ï,Ok In This Price Range,Battery,It Is A Good Watch,Nice Watch,Average</v>
      </c>
      <c r="U346" t="str">
        <f>PROPER(amazon!N348)</f>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v>
      </c>
      <c r="V346" t="str">
        <f>TRIM(CLEAN(amazon!O348))</f>
        <v>https://m.media-amazon.com/images/I/41rxRY5TDSL._SX300_SY300_QL70_ML2_.jpg</v>
      </c>
      <c r="W346" t="str">
        <f>TRIM(CLEAN(amazon!P348))</f>
        <v>https://www.amazon.in/boAt-Wave-Lite-Smartwatch-Activity/dp/B09V12K8NT/ref=sr_1_15?qid=1672895748&amp;s=electronics&amp;sr=1-15</v>
      </c>
    </row>
    <row r="347" spans="1:23">
      <c r="A347" t="str">
        <f>amazon!A349</f>
        <v>B01DEWVZ2C</v>
      </c>
      <c r="B347" t="str">
        <f>PROPER(amazon!B349)</f>
        <v>Jbl C100Si Wired In Ear Headphones With Mic, Jbl Pure Bass Sound, One Button Multi-Function Remote, Angled Buds For Comfort Fit (Black)</v>
      </c>
      <c r="C347" t="str">
        <f>PROPER(amazon!C349)</f>
        <v>Electronics|Headphones,Earbuds&amp;Accessories|Headphones|In-Ear</v>
      </c>
      <c r="D347" t="s">
        <v>13088</v>
      </c>
      <c r="E347" t="s">
        <v>13126</v>
      </c>
      <c r="F347" t="s">
        <v>13127</v>
      </c>
      <c r="G347" t="s">
        <v>13128</v>
      </c>
      <c r="H347" s="8">
        <f>amazon!D349</f>
        <v>599</v>
      </c>
      <c r="I347" s="8" t="str">
        <f>IF(CleanAmazon[[#This Row],[Discounted_Price]]&lt;200,"&lt;₹200",IF(OR(CleanAmazon[[#This Row],[Discounted_Price]]=200,CleanAmazon[[#This Row],[Discounted_Price]]&lt;=500),"₹200 - ₹500","&gt;₹500"))</f>
        <v>&gt;₹500</v>
      </c>
      <c r="J347" s="8">
        <f>amazon!E349</f>
        <v>999</v>
      </c>
      <c r="K347" s="10">
        <f>amazon!F349</f>
        <v>0.4</v>
      </c>
      <c r="L347" t="str">
        <f>IF(CleanAmazon[[#This Row],[Discount_Percentage]]&gt;=50%,"50% or More","&lt;50%")</f>
        <v>&lt;50%</v>
      </c>
      <c r="M347" s="7">
        <f>amazon!G349</f>
        <v>4.0999999999999996</v>
      </c>
      <c r="N347" s="4">
        <f>amazon!H349</f>
        <v>192590</v>
      </c>
      <c r="O347" s="8">
        <f>CleanAmazon[[#This Row],[Actual_Price]]*CleanAmazon[[#This Row],[Rating_Count]]</f>
        <v>192397410</v>
      </c>
      <c r="P347" t="str">
        <f>PROPER(amazon!I349)</f>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Q347" t="str">
        <f>amazon!J349</f>
        <v>AFE54I72EV2YOL6POJCHHP3Q5NWA,AFKLES3QOCRLIMJWHPEJVGK4RX3Q,AFLBOY3G7HT3TAYCHSRFBXF7M2MQ,AF2NZ4L5OXBCMZZ742VSQGWU2F3A,AF6562TF5CHMMJIIAO2TQPNYVMBQ,AGO6LBIRJDSVR7FW4BD5JS4OGLZA,AHSO2XARBV6CWGPNXNBK3CJU7FBQ,AFNLIVIY3LPQ6FEX2UHW4WGNOUAA</v>
      </c>
      <c r="R347" t="str">
        <f>PROPER(amazon!K349)</f>
        <v>Sunny J.,Praveen Pavitrhran,Nitesh,Yadav,Vansh Gurjar,Krishna,Pantiphun Gonmei,Santosh Panhale</v>
      </c>
      <c r="S347" t="str">
        <f>amazon!L349</f>
        <v>R2NB2K5XC70FKP,R3623Q21H3MKP6,R1XVC6NEYU3ZHV,RNFY9ZYM6195O,R3TUSIFSD4QCKJ,R22PD5EXXTFXP,R1LXC8W3AJAQ3I,R3U0OEWBKIO5Z3</v>
      </c>
      <c r="T347" t="str">
        <f>PROPER(amazon!M349)</f>
        <v>Good Maybe Okay,Defective Product Delivered,Amazing Sound At Budget,Not For Bass Lover,Best One,Quality,Durability,Superb Voice Quality</v>
      </c>
      <c r="U347" t="str">
        <f>PROPER(amazon!N349)</f>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V347" t="str">
        <f>TRIM(CLEAN(amazon!O349))</f>
        <v>https://m.media-amazon.com/images/I/31NnmYempPL._SX300_SY300_QL70_ML2_.jpg</v>
      </c>
      <c r="W347" t="str">
        <f>TRIM(CLEAN(amazon!P349))</f>
        <v>https://www.amazon.in/JBL-C100SI-Ear-Headphones-Black/dp/B01DEWVZ2C/ref=sr_1_16?qid=1672895748&amp;s=electronics&amp;sr=1-16</v>
      </c>
    </row>
    <row r="348" spans="1:23">
      <c r="A348" t="str">
        <f>amazon!A350</f>
        <v>B0BMGB3CH9</v>
      </c>
      <c r="B348" t="str">
        <f>PROPER(amazon!B350)</f>
        <v>Samsung Galaxy M04 Dark Blue, 4Gb Ram, 64Gb Storage | Upto 8Gb Ram With Ram Plus | Mediatek Helio P35 | 5000 Mah Battery</v>
      </c>
      <c r="C348" t="str">
        <f>PROPER(amazon!C350)</f>
        <v>Electronics|Mobiles&amp;Accessories|Smartphones&amp;Basicmobiles|Smartphones</v>
      </c>
      <c r="D348" t="s">
        <v>13088</v>
      </c>
      <c r="E348" t="s">
        <v>13117</v>
      </c>
      <c r="F348" t="s">
        <v>13121</v>
      </c>
      <c r="G348" t="s">
        <v>13122</v>
      </c>
      <c r="H348" s="8">
        <f>amazon!D350</f>
        <v>9499</v>
      </c>
      <c r="I348" s="8" t="str">
        <f>IF(CleanAmazon[[#This Row],[Discounted_Price]]&lt;200,"&lt;₹200",IF(OR(CleanAmazon[[#This Row],[Discounted_Price]]=200,CleanAmazon[[#This Row],[Discounted_Price]]&lt;=500),"₹200 - ₹500","&gt;₹500"))</f>
        <v>&gt;₹500</v>
      </c>
      <c r="J348" s="8">
        <f>amazon!E350</f>
        <v>11999</v>
      </c>
      <c r="K348" s="10">
        <f>amazon!F350</f>
        <v>0.21</v>
      </c>
      <c r="L348" t="str">
        <f>IF(CleanAmazon[[#This Row],[Discount_Percentage]]&gt;=50%,"50% or More","&lt;50%")</f>
        <v>&lt;50%</v>
      </c>
      <c r="M348" s="7">
        <f>amazon!G350</f>
        <v>4.2</v>
      </c>
      <c r="N348" s="4">
        <f>amazon!H350</f>
        <v>284</v>
      </c>
      <c r="O348" s="8">
        <f>CleanAmazon[[#This Row],[Actual_Price]]*CleanAmazon[[#This Row],[Rating_Count]]</f>
        <v>3407716</v>
      </c>
      <c r="P348" t="str">
        <f>PROPER(amazon!I350)</f>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Q348" t="str">
        <f>amazon!J350</f>
        <v>AGOWF5LLDDKUJTPYF4WOO5RKT4JA,AGIJWXZQV3F5BX3NCSWDZVKK4RCQ,AFJH7QKP457YR2ZYLVCPSMM5SWHQ,AEUFJD6BX2IQCSBOKNA7MQFE7QKA,AHCBFTWURJCUA25OV4KMXCRKG64A,AFBJK7AC7CHF64YGGCYORLZKDJPA,AFS3FJBEMAQT6KHZEAOPUHRCVQ7A,AFCWNR2KVRYPLSRP4RNLWZVM6TSA</v>
      </c>
      <c r="R348" t="str">
        <f>PROPER(amazon!K350)</f>
        <v>Vishnu Vp,P S Agarwal,Rajesh Kumar,Rama,Vaibhav Saxena,Venu Singani,V Arumugaperumal,Haribol ‚Ù§</v>
      </c>
      <c r="S348" t="str">
        <f>amazon!L350</f>
        <v>R2RDC6R09NZ0TZ,R16LV4RNJLN09N,R3RKDGFWWFXK6U,R25FVBLAFKIAJU,R34P8ODO8FUBK6,RWO7FXQAVPEXH,R1Y7NG3L23T92Q,R2ESL9C3ALANVE</v>
      </c>
      <c r="T348" t="str">
        <f>PROPER(amazon!M350)</f>
        <v>Get It With Bundled Discounts.,Heating &amp; Touch Screen,Buy For Normal Usage. Not For Camera,The Phone Is A Good Device And I Am Happy With The Purchase.,Average Quality.,Exlent Mobile,Valueable Buy,A Good And Affordable Product</v>
      </c>
      <c r="U348" t="str">
        <f>PROPER(amazon!N350)</f>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v>
      </c>
      <c r="V348" t="str">
        <f>TRIM(CLEAN(amazon!O350))</f>
        <v>https://m.media-amazon.com/images/I/41kg-+XWoxL._SY300_SX300_.jpg</v>
      </c>
      <c r="W348" t="str">
        <f>TRIM(CLEAN(amazon!P350))</f>
        <v>https://www.amazon.in/Samsung-Galaxy-Storage-MediaTek-Battery/dp/B0BMGB3CH9/ref=sr_1_17?qid=1672895748&amp;s=electronics&amp;sr=1-17</v>
      </c>
    </row>
    <row r="349" spans="1:23">
      <c r="A349" t="str">
        <f>amazon!A351</f>
        <v>B08D77XZX5</v>
      </c>
      <c r="B349" t="str">
        <f>PROPER(amazon!B351)</f>
        <v>Ptron Tangentbeat In-Ear Bluetooth 5.0 Wireless Headphones With Mic, Enhanced Bass, 10Mm Drivers, Clear Calls, Snug-Fit, Fast Charging, Magnetic Buds, Voice Assistant &amp; Ipx4 Wireless Neckband (Black)</v>
      </c>
      <c r="C349" t="str">
        <f>PROPER(amazon!C351)</f>
        <v>Electronics|Headphones,Earbuds&amp;Accessories|Headphones|In-Ear</v>
      </c>
      <c r="D349" t="s">
        <v>13088</v>
      </c>
      <c r="E349" t="s">
        <v>13126</v>
      </c>
      <c r="F349" t="s">
        <v>13127</v>
      </c>
      <c r="G349" t="s">
        <v>13128</v>
      </c>
      <c r="H349" s="8">
        <f>amazon!D351</f>
        <v>599</v>
      </c>
      <c r="I349" s="8" t="str">
        <f>IF(CleanAmazon[[#This Row],[Discounted_Price]]&lt;200,"&lt;₹200",IF(OR(CleanAmazon[[#This Row],[Discounted_Price]]=200,CleanAmazon[[#This Row],[Discounted_Price]]&lt;=500),"₹200 - ₹500","&gt;₹500"))</f>
        <v>&gt;₹500</v>
      </c>
      <c r="J349" s="8">
        <f>amazon!E351</f>
        <v>2499</v>
      </c>
      <c r="K349" s="10">
        <f>amazon!F351</f>
        <v>0.76</v>
      </c>
      <c r="L349" t="str">
        <f>IF(CleanAmazon[[#This Row],[Discount_Percentage]]&gt;=50%,"50% or More","&lt;50%")</f>
        <v>50% or More</v>
      </c>
      <c r="M349" s="7">
        <f>amazon!G351</f>
        <v>3.9</v>
      </c>
      <c r="N349" s="4">
        <f>amazon!H351</f>
        <v>58162</v>
      </c>
      <c r="O349" s="8">
        <f>CleanAmazon[[#This Row],[Actual_Price]]*CleanAmazon[[#This Row],[Rating_Count]]</f>
        <v>145346838</v>
      </c>
      <c r="P349" t="str">
        <f>PROPER(amazon!I351)</f>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v>
      </c>
      <c r="Q349" t="str">
        <f>amazon!J351</f>
        <v>AH4OX4YZN7FYK5EGLIGSPL7V5GEA,AF3P7GAMRCSCUNVGINN76GPSEFFA,AEDMNVL5UD34C7NFQD5HN32ALFZQ,AHLYJZWIMC42O7FTHBOSUFOXBTMQ,AEOT3342QESRJ6Y53VNRADPFKTXA,AGGYPM6XG63MKRNTABSKYFJZNJLQ,AFSWPIVS5VSLL7M2YWCUFUSLJWJQ,AF6JRCF4K24OBBTF456CIYJKFYRQ</v>
      </c>
      <c r="R349" t="str">
        <f>PROPER(amazon!K351)</f>
        <v>Suleman Saifi,Nidhin Nair,Rahul Mehra,Uroosa Sayed,Asish Sahu,Ayush T.,Yamuna Y,Basavaraj</v>
      </c>
      <c r="S349" t="str">
        <f>amazon!L351</f>
        <v>R2RBF2BGJRO7H2,R1OF0G9O7Z6VSU,R30F23SQTDLJPU,R12OJO04IKVP5R,R1EYIK2EGG3W2H,R2B5VJALJVQ8RD,R10QDJFCO17945,R23VI41K9DE8OJ</v>
      </c>
      <c r="T349" t="str">
        <f>PROPER(amazon!M351)</f>
        <v>This Is Good Product.,Too Much Bass For My LikingÜòö,A Good Deal Under Rs.800/-,Worth The Price,Itam Damage,Le Skte Hain,Nice ProductÜëçÜëç,Nice</v>
      </c>
      <c r="U349" t="str">
        <f>PROPER(amazon!N351)</f>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v>
      </c>
      <c r="V349" t="str">
        <f>TRIM(CLEAN(amazon!O351))</f>
        <v>https://m.media-amazon.com/images/I/41KBaLUTYHL._SX300_SY300_QL70_ML2_.jpg</v>
      </c>
      <c r="W349" t="str">
        <f>TRIM(CLEAN(amazon!P351))</f>
        <v>https://www.amazon.in/Tangentbeat-Bluetooth-Headphones-Waterproof-Cancelation/dp/B08D77XZX5/ref=sr_1_18?qid=1672895748&amp;s=electronics&amp;sr=1-18</v>
      </c>
    </row>
    <row r="350" spans="1:23">
      <c r="A350" t="str">
        <f>amazon!A352</f>
        <v>B09XB8GFBQ</v>
      </c>
      <c r="B350" t="str">
        <f>PROPER(amazon!B352)</f>
        <v>Redmi 10A (Charcoal Black, 4Gb Ram, 64Gb Storage) | 2 Ghz Octa Core Helio G25 | 5000 Mah Battery | Finger Print Sensor | Upto 5Gb Ram With Ram Booster</v>
      </c>
      <c r="C350" t="str">
        <f>PROPER(amazon!C352)</f>
        <v>Electronics|Mobiles&amp;Accessories|Smartphones&amp;Basicmobiles|Smartphones</v>
      </c>
      <c r="D350" t="s">
        <v>13088</v>
      </c>
      <c r="E350" t="s">
        <v>13117</v>
      </c>
      <c r="F350" t="s">
        <v>13121</v>
      </c>
      <c r="G350" t="s">
        <v>13122</v>
      </c>
      <c r="H350" s="8">
        <f>amazon!D352</f>
        <v>8999</v>
      </c>
      <c r="I350" s="8" t="str">
        <f>IF(CleanAmazon[[#This Row],[Discounted_Price]]&lt;200,"&lt;₹200",IF(OR(CleanAmazon[[#This Row],[Discounted_Price]]=200,CleanAmazon[[#This Row],[Discounted_Price]]&lt;=500),"₹200 - ₹500","&gt;₹500"))</f>
        <v>&gt;₹500</v>
      </c>
      <c r="J350" s="8">
        <f>amazon!E352</f>
        <v>11999</v>
      </c>
      <c r="K350" s="10">
        <f>amazon!F352</f>
        <v>0.25</v>
      </c>
      <c r="L350" t="str">
        <f>IF(CleanAmazon[[#This Row],[Discount_Percentage]]&gt;=50%,"50% or More","&lt;50%")</f>
        <v>&lt;50%</v>
      </c>
      <c r="M350" s="7">
        <f>amazon!G352</f>
        <v>4</v>
      </c>
      <c r="N350" s="4">
        <f>amazon!H352</f>
        <v>12796</v>
      </c>
      <c r="O350" s="8">
        <f>CleanAmazon[[#This Row],[Actual_Price]]*CleanAmazon[[#This Row],[Rating_Count]]</f>
        <v>153539204</v>
      </c>
      <c r="P350" t="str">
        <f>PROPER(amazon!I352)</f>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Q350" t="str">
        <f>amazon!J352</f>
        <v>AFIJZPIDNQJFJUO46X7TVPBDYSCQ,AHIQL236HODJPRW5A5IGB34PXVDQ,AG3JTCWKG2UKPLHVG76QRTOFWTVQ,AFZVNM6MTDG7IXBRRNT7X5OGJXUQ,AGRWWPE6U7HMEWIKZ6GAN2FY2SBA,AEDWWKMEJES5SUY5QRGMWWMM7CWA,AFR4LD7PJRZE7EJSDW3QW5GINNLQ,AGWO67H5CHGZF5AAAUAD5QQCZODQ</v>
      </c>
      <c r="R350" t="str">
        <f>PROPER(amazon!K352)</f>
        <v>Mahantesh,Gaurav Chaubey,Uma Vijay,Asif Ikbal,Lomish Kumar,Kavya Singh,Sagar Mahata,Meherunnesha Sarkar</v>
      </c>
      <c r="S350" t="str">
        <f>amazon!L352</f>
        <v>R98JKKNCSM7B5,R38O9HQOE1G03B,R597Z0G89GU27,RAI7NSHUQO02D,R2W5N0Y7MJX8UC,R1LK91F22JFZ41,R139XIZFXKTMW5,R1X5NW4ANBMMRM</v>
      </c>
      <c r="T350" t="str">
        <f>PROPER(amazon!M352)</f>
        <v>Good.,Best At The Price,Good Phone,Nice,Value For Money,‡§†‡•Ä‡§Ï-‡§†‡§Æ‡§Ï Hai ‚Ò∫Ô∏È,Overall Review,Good</v>
      </c>
      <c r="U350" t="str">
        <f>PROPER(amazon!N352)</f>
        <v>Camera And Display Is Very Poor Quality And Battery Üîã Is Very Good Nothing Bad,Nice Phone At Reasonable Price.,Good,Nice,Value For Money,Theek Hai Ü•∞,Not Bad,Good</v>
      </c>
      <c r="V350" t="str">
        <f>TRIM(CLEAN(amazon!O352))</f>
        <v>https://m.media-amazon.com/images/I/41WpD4fqT4L._SX300_SY300_QL70_ML2_.jpg</v>
      </c>
      <c r="W350" t="str">
        <f>TRIM(CLEAN(amazon!P352))</f>
        <v>https://www.amazon.in/Redmi-Charcoal-Storage-Battery-Booster/dp/B09XB8GFBQ/ref=sr_1_19?qid=1672895748&amp;s=electronics&amp;sr=1-19</v>
      </c>
    </row>
    <row r="351" spans="1:23">
      <c r="A351" t="str">
        <f>amazon!A353</f>
        <v>B07WG8PDCW</v>
      </c>
      <c r="B351" t="str">
        <f>PROPER(amazon!B353)</f>
        <v>Ptron Bullet Pro 36W Pd Quick Charger, 3 Port Fast Car Charger Adapter - Compatible With All Smartphones &amp; Tablets (Black)</v>
      </c>
      <c r="C351" t="str">
        <f>PROPER(amazon!C353)</f>
        <v>Electronics|Mobiles&amp;Accessories|Mobileaccessories|Chargers|Automobilechargers</v>
      </c>
      <c r="D351" t="s">
        <v>13088</v>
      </c>
      <c r="E351" t="s">
        <v>13117</v>
      </c>
      <c r="F351" t="s">
        <v>13118</v>
      </c>
      <c r="G351" t="s">
        <v>13119</v>
      </c>
      <c r="H351" s="8">
        <f>amazon!D353</f>
        <v>349</v>
      </c>
      <c r="I351" s="8" t="str">
        <f>IF(CleanAmazon[[#This Row],[Discounted_Price]]&lt;200,"&lt;₹200",IF(OR(CleanAmazon[[#This Row],[Discounted_Price]]=200,CleanAmazon[[#This Row],[Discounted_Price]]&lt;=500),"₹200 - ₹500","&gt;₹500"))</f>
        <v>₹200 - ₹500</v>
      </c>
      <c r="J351" s="8">
        <f>amazon!E353</f>
        <v>1299</v>
      </c>
      <c r="K351" s="10">
        <f>amazon!F353</f>
        <v>0.73</v>
      </c>
      <c r="L351" t="str">
        <f>IF(CleanAmazon[[#This Row],[Discount_Percentage]]&gt;=50%,"50% or More","&lt;50%")</f>
        <v>50% or More</v>
      </c>
      <c r="M351" s="7">
        <f>amazon!G353</f>
        <v>4</v>
      </c>
      <c r="N351" s="4">
        <f>amazon!H353</f>
        <v>14282</v>
      </c>
      <c r="O351" s="8">
        <f>CleanAmazon[[#This Row],[Actual_Price]]*CleanAmazon[[#This Row],[Rating_Count]]</f>
        <v>18552318</v>
      </c>
      <c r="P351" t="str">
        <f>PROPER(amazon!I353)</f>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Q351" t="str">
        <f>amazon!J353</f>
        <v>AEIYWH2ASVIR6LTJ2JBXPQLOUYNA,AEYBIV3UZ3VQECGKV6QRO7PLR2EA,AHEAYHNW5FVLH6XD7RRKIG32OUCA,AGKIV4JCOJQGPNWBBKPXVME7T7NA,AH32CT6EKUDWLGELKZDK4TEUWZRQ,AHPRFGJEPXRPFJBR6CEZR45ICAKA,AG4ELQEFRPWHH2ADRUMUJW6XP7JQ,AEVHROK7EARG7XEZSSNEJNP6DPEQ</v>
      </c>
      <c r="R351" t="str">
        <f>PROPER(amazon!K353)</f>
        <v>Rakesh Roshan,Kani,Amazon Customer,Amazon Customer,Cheekoti Rameshwara Murthy,Mbs Gold Jewellers,Durvesh Sawant,Wilson Rodrigues</v>
      </c>
      <c r="S351" t="str">
        <f>amazon!L353</f>
        <v>R3HLDGIDF7PO8C,R2FBEQYGE0TH2P,R81L413HRWD8B,R3V903TPDK44R2,R38GLLZ84DSEWS,R1GXNHN7WJM2G7,R3RK45ISPYVM54,R125MD72MJH9VN</v>
      </c>
      <c r="T351" t="str">
        <f>PROPER(amazon!M353)</f>
        <v>Good,Good Product,Charging Well But Build Quality Could Be Better,Quite Nice,Good Quality Product,Ok,Good Purchase,Built Quality Could Have Been Better</v>
      </c>
      <c r="U351" t="str">
        <f>PROPER(amazon!N353)</f>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v>
      </c>
      <c r="V351" t="str">
        <f>TRIM(CLEAN(amazon!O353))</f>
        <v>https://m.media-amazon.com/images/I/41LZP1CmYRL._SX300_SY300_QL70_ML2_.jpg</v>
      </c>
      <c r="W351" t="str">
        <f>TRIM(CLEAN(amazon!P353))</f>
        <v>https://www.amazon.in/PTron-Bullet-Pro-Lightweight-Smartphones/dp/B07WG8PDCW/ref=sr_1_20?qid=1672895748&amp;s=electronics&amp;sr=1-20</v>
      </c>
    </row>
    <row r="352" spans="1:23">
      <c r="A352" t="str">
        <f>amazon!A354</f>
        <v>B07GPXXNNG</v>
      </c>
      <c r="B352" t="str">
        <f>PROPER(amazon!B354)</f>
        <v>Boat Bassheads 100 In Ear Wired Earphones With Mic(Taffy Pink)</v>
      </c>
      <c r="C352" t="str">
        <f>PROPER(amazon!C354)</f>
        <v>Electronics|Headphones,Earbuds&amp;Accessories|Headphones|In-Ear</v>
      </c>
      <c r="D352" t="s">
        <v>13088</v>
      </c>
      <c r="E352" t="s">
        <v>13126</v>
      </c>
      <c r="F352" t="s">
        <v>13127</v>
      </c>
      <c r="G352" t="s">
        <v>13128</v>
      </c>
      <c r="H352" s="8">
        <f>amazon!D354</f>
        <v>349</v>
      </c>
      <c r="I352" s="8" t="str">
        <f>IF(CleanAmazon[[#This Row],[Discounted_Price]]&lt;200,"&lt;₹200",IF(OR(CleanAmazon[[#This Row],[Discounted_Price]]=200,CleanAmazon[[#This Row],[Discounted_Price]]&lt;=500),"₹200 - ₹500","&gt;₹500"))</f>
        <v>₹200 - ₹500</v>
      </c>
      <c r="J352" s="8">
        <f>amazon!E354</f>
        <v>999</v>
      </c>
      <c r="K352" s="10">
        <f>amazon!F354</f>
        <v>0.65</v>
      </c>
      <c r="L352" t="str">
        <f>IF(CleanAmazon[[#This Row],[Discount_Percentage]]&gt;=50%,"50% or More","&lt;50%")</f>
        <v>50% or More</v>
      </c>
      <c r="M352" s="7">
        <f>amazon!G354</f>
        <v>4.0999999999999996</v>
      </c>
      <c r="N352" s="4">
        <f>amazon!H354</f>
        <v>363713</v>
      </c>
      <c r="O352" s="8">
        <f>CleanAmazon[[#This Row],[Actual_Price]]*CleanAmazon[[#This Row],[Rating_Count]]</f>
        <v>363349287</v>
      </c>
      <c r="P352" t="str">
        <f>PROPER(amazon!I354)</f>
        <v>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Q352" t="str">
        <f>amazon!J354</f>
        <v>AF4MVO4JNFDEPWFKZO62OAJKRIWA,AHVPAXEWPATRASBKHOBI2I3VRLGQ,AE47PRQCNT3YFSESBLAJOH6MSCFA,AGUOSXCR3PDNC2K4X7O7QNRGPAWQ,AH5L6KKTP5ZQSN6GVQB4ZGXOM2DA,AEP5OZFTG32NCC34GCOBFO24W6RA,AEQXLMRCT4ZS65M3ST5YV6AOZG7Q,AHZXKAGAJPIMZJD5XJ5QUIYR3ORA</v>
      </c>
      <c r="R352" t="str">
        <f>PROPER(amazon!K354)</f>
        <v>Tarun Kumar,Mahesh Radheshyam Tawari,Blackspade,Manoj Kumar,Kartik Sharma,Placeholder,Arun,Yuvashree</v>
      </c>
      <c r="S352" t="str">
        <f>amazon!L354</f>
        <v>R2DD2M5YARW7R2,R2M9ZYNGGV1ZLN,RNWNTRNLSJWSB,R3BJBPNI2XP8HF,RI1FLXH6TFEAJ,R172WRCQLOW97V,R3721R2I1BFETF,R2DH3Z46FTCXQ8</v>
      </c>
      <c r="T352" t="str">
        <f>PROPER(amazon!M354)</f>
        <v>Best Value For Money,Head Phone Pouch Not Received,Overall Good In This Pricerange,It'S Not Working In My Phone Properly Plz Help Me In Exchange Or Return, I Ll Be Thankful To You,Worth The Money Ü§Ë,Best,Nice Sound,Wonderful Product</v>
      </c>
      <c r="U352" t="str">
        <f>PROPER(amazon!N354)</f>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V352" t="str">
        <f>TRIM(CLEAN(amazon!O354))</f>
        <v>https://m.media-amazon.com/images/I/31J6I7SrLXL._SX300_SY300_QL70_ML2_.jpg</v>
      </c>
      <c r="W352" t="str">
        <f>TRIM(CLEAN(amazon!P354))</f>
        <v>https://www.amazon.in/Boat-BassHeads-100-Inspired-Earphones/dp/B07GPXXNNG/ref=sr_1_21?qid=1672895748&amp;s=electronics&amp;sr=1-21</v>
      </c>
    </row>
    <row r="353" spans="1:23">
      <c r="A353" t="str">
        <f>amazon!A355</f>
        <v>B0BDYVC5TD</v>
      </c>
      <c r="B353" t="str">
        <f>PROPER(amazon!B355)</f>
        <v>Sandisk Ultra¬Æ Microsdxc‚Ñ¢ Uhs-I Card, 128Gb, 140Mb/S R, 10 Y Warranty, For Smartphones</v>
      </c>
      <c r="C353" t="str">
        <f>PROPER(amazon!C355)</f>
        <v>Electronics|Accessories|Memorycards|Microsd</v>
      </c>
      <c r="D353" t="s">
        <v>13088</v>
      </c>
      <c r="E353" t="s">
        <v>13090</v>
      </c>
      <c r="F353" t="s">
        <v>13123</v>
      </c>
      <c r="G353" t="s">
        <v>13124</v>
      </c>
      <c r="H353" s="8">
        <f>amazon!D355</f>
        <v>959</v>
      </c>
      <c r="I353" s="8" t="str">
        <f>IF(CleanAmazon[[#This Row],[Discounted_Price]]&lt;200,"&lt;₹200",IF(OR(CleanAmazon[[#This Row],[Discounted_Price]]=200,CleanAmazon[[#This Row],[Discounted_Price]]&lt;=500),"₹200 - ₹500","&gt;₹500"))</f>
        <v>&gt;₹500</v>
      </c>
      <c r="J353" s="8">
        <f>amazon!E355</f>
        <v>1800</v>
      </c>
      <c r="K353" s="10">
        <f>amazon!F355</f>
        <v>0.47</v>
      </c>
      <c r="L353" t="str">
        <f>IF(CleanAmazon[[#This Row],[Discount_Percentage]]&gt;=50%,"50% or More","&lt;50%")</f>
        <v>&lt;50%</v>
      </c>
      <c r="M353" s="7">
        <f>amazon!G355</f>
        <v>4.4000000000000004</v>
      </c>
      <c r="N353" s="4">
        <f>amazon!H355</f>
        <v>67259</v>
      </c>
      <c r="O353" s="8">
        <f>CleanAmazon[[#This Row],[Actual_Price]]*CleanAmazon[[#This Row],[Rating_Count]]</f>
        <v>121066200</v>
      </c>
      <c r="P353" t="str">
        <f>PROPER(amazon!I355)</f>
        <v>Ideal Storage For Android Smartphones And Tablets|Up To 140Mb/S Transfer Speeds To Move Up To 1000 Photos Per Minute|Load Apps Faster With A1-Rated Performance|Class 10 For Full Hd Video Recording And Playback|Compatible With Sandisk Mobilemate Usb 3.0 Microsd Card Reader</v>
      </c>
      <c r="Q353" t="str">
        <f>amazon!J355</f>
        <v>AG44HJB2AMIVHAGQZ2WGWONERKCA,AHL2FABQV6XAHZN547DN662X5RWA,AHJE6QFY5XEOZJJWOIOHHIDFWWFQ,AEDMSJ2CEQZID62NXPKEQLMBG2LQ,AHF7ZBKNBLCLFHGJG5KXKPI7QVCQ,AGD2S7EXXSXHBCJHTXUAV6FLXAZA,AHZRUY7MR4SVM3HFJ2SZDGHZJ56A,AHEHKOZPPOVYL75KDU52PSBYDEFQ</v>
      </c>
      <c r="R353" t="str">
        <f>PROPER(amazon!K355)</f>
        <v>Prashant,Sumesh Sundararajan,Vijay Baitha,S.K Nahak,Vikram Kumar,Manish,Jm,Amit Nayak</v>
      </c>
      <c r="S353" t="str">
        <f>amazon!L355</f>
        <v>R2A7MIUNOW8DOE,R2FXP703540FR1,R37E7QJET0BYE8,R1NOL0GE16P06G,R48EN3ANVWEX9,R17WYXS17TYDER,R2BMYAH01K8EG8,R23IO3LHHG39H</v>
      </c>
      <c r="T353" t="str">
        <f>PROPER(amazon!M355)</f>
        <v>Fake Product,Costly But Excellent Quality,Storage Good But Don'T Know How To Activate Warantee??,Good For Use,5 Stas Nahi Diya Kyuki Capacity 477Gb Hi Rahta Hai,Speed Not As Advertise,Good One,It'S Ok</v>
      </c>
      <c r="U353" t="str">
        <f>PROPER(amazon!N355)</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V353" t="str">
        <f>TRIM(CLEAN(amazon!O355))</f>
        <v>https://m.media-amazon.com/images/I/413qMt0RdpL._SY300_SX300_QL70_ML2_.jpg</v>
      </c>
      <c r="W353" t="str">
        <f>TRIM(CLEAN(amazon!P355))</f>
        <v>https://www.amazon.in/SanDisk-Ultra%C2%AE-microSDXCTM-Warranty-Smartphones/dp/B0BDYVC5TD/ref=sr_1_22?qid=1672895748&amp;s=electronics&amp;sr=1-22</v>
      </c>
    </row>
    <row r="354" spans="1:23">
      <c r="A354" t="str">
        <f>amazon!A356</f>
        <v>B0BMGB2TPR</v>
      </c>
      <c r="B354" t="str">
        <f>PROPER(amazon!B356)</f>
        <v>Samsung Galaxy M04 Light Green, 4Gb Ram, 64Gb Storage | Upto 8Gb Ram With Ram Plus | Mediatek Helio P35 | 5000 Mah Battery</v>
      </c>
      <c r="C354" t="str">
        <f>PROPER(amazon!C356)</f>
        <v>Electronics|Mobiles&amp;Accessories|Smartphones&amp;Basicmobiles|Smartphones</v>
      </c>
      <c r="D354" t="s">
        <v>13088</v>
      </c>
      <c r="E354" t="s">
        <v>13117</v>
      </c>
      <c r="F354" t="s">
        <v>13121</v>
      </c>
      <c r="G354" t="s">
        <v>13122</v>
      </c>
      <c r="H354" s="8">
        <f>amazon!D356</f>
        <v>9499</v>
      </c>
      <c r="I354" s="8" t="str">
        <f>IF(CleanAmazon[[#This Row],[Discounted_Price]]&lt;200,"&lt;₹200",IF(OR(CleanAmazon[[#This Row],[Discounted_Price]]=200,CleanAmazon[[#This Row],[Discounted_Price]]&lt;=500),"₹200 - ₹500","&gt;₹500"))</f>
        <v>&gt;₹500</v>
      </c>
      <c r="J354" s="8">
        <f>amazon!E356</f>
        <v>11999</v>
      </c>
      <c r="K354" s="10">
        <f>amazon!F356</f>
        <v>0.21</v>
      </c>
      <c r="L354" t="str">
        <f>IF(CleanAmazon[[#This Row],[Discount_Percentage]]&gt;=50%,"50% or More","&lt;50%")</f>
        <v>&lt;50%</v>
      </c>
      <c r="M354" s="7">
        <f>amazon!G356</f>
        <v>4.2</v>
      </c>
      <c r="N354" s="4">
        <f>amazon!H356</f>
        <v>284</v>
      </c>
      <c r="O354" s="8">
        <f>CleanAmazon[[#This Row],[Actual_Price]]*CleanAmazon[[#This Row],[Rating_Count]]</f>
        <v>3407716</v>
      </c>
      <c r="P354" t="str">
        <f>PROPER(amazon!I356)</f>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Q354" t="str">
        <f>amazon!J356</f>
        <v>AGOWF5LLDDKUJTPYF4WOO5RKT4JA,AGIJWXZQV3F5BX3NCSWDZVKK4RCQ,AFJH7QKP457YR2ZYLVCPSMM5SWHQ,AEUFJD6BX2IQCSBOKNA7MQFE7QKA,AHCBFTWURJCUA25OV4KMXCRKG64A,AFBJK7AC7CHF64YGGCYORLZKDJPA,AFS3FJBEMAQT6KHZEAOPUHRCVQ7A,AFCWNR2KVRYPLSRP4RNLWZVM6TSA</v>
      </c>
      <c r="R354" t="str">
        <f>PROPER(amazon!K356)</f>
        <v>Vishnu Vp,P S Agarwal,Rajesh Kumar,Rama,Vaibhav Saxena,Venu Singani,V Arumugaperumal,Haribol ‚Ù§</v>
      </c>
      <c r="S354" t="str">
        <f>amazon!L356</f>
        <v>R2RDC6R09NZ0TZ,R16LV4RNJLN09N,R3RKDGFWWFXK6U,R25FVBLAFKIAJU,R34P8ODO8FUBK6,RWO7FXQAVPEXH,R1Y7NG3L23T92Q,R2ESL9C3ALANVE</v>
      </c>
      <c r="T354" t="str">
        <f>PROPER(amazon!M356)</f>
        <v>Get It With Bundled Discounts.,Heating &amp; Touch Screen,Buy For Normal Usage. Not For Camera,The Phone Is A Good Device And I Am Happy With The Purchase.,Average Quality.,Exlent Mobile,Valueable Buy,A Good And Affordable Product</v>
      </c>
      <c r="U354" t="str">
        <f>PROPER(amazon!N356)</f>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v>
      </c>
      <c r="V354" t="str">
        <f>TRIM(CLEAN(amazon!O356))</f>
        <v>https://m.media-amazon.com/images/I/41IcuNkyrdL._SX300_SY300_QL70_ML2_.jpg</v>
      </c>
      <c r="W354" t="str">
        <f>TRIM(CLEAN(amazon!P356))</f>
        <v>https://www.amazon.in/Samsung-Galaxy-Storage-MediaTek-Battery/dp/B0BMGB2TPR/ref=sr_1_23?qid=1672895748&amp;s=electronics&amp;sr=1-23</v>
      </c>
    </row>
    <row r="355" spans="1:23">
      <c r="A355" t="str">
        <f>amazon!A357</f>
        <v>B08MC57J31</v>
      </c>
      <c r="B355" t="str">
        <f>PROPER(amazon!B357)</f>
        <v>Mi 10000Mah Lithium Ion, Lithium Polymer Power Bank Pocket Pro With 22.5 Watt Fast Charging, Dual Input Ports(Micro-Usb And Type C), Triple Output Ports, (Black)</v>
      </c>
      <c r="C355" t="str">
        <f>PROPER(amazon!C357)</f>
        <v>Electronics|Mobiles&amp;Accessories|Mobileaccessories|Chargers|Powerbanks</v>
      </c>
      <c r="D355" t="s">
        <v>13088</v>
      </c>
      <c r="E355" t="s">
        <v>13117</v>
      </c>
      <c r="F355" t="s">
        <v>13118</v>
      </c>
      <c r="G355" t="s">
        <v>13119</v>
      </c>
      <c r="H355" s="8">
        <f>amazon!D357</f>
        <v>1499</v>
      </c>
      <c r="I355" s="8" t="str">
        <f>IF(CleanAmazon[[#This Row],[Discounted_Price]]&lt;200,"&lt;₹200",IF(OR(CleanAmazon[[#This Row],[Discounted_Price]]=200,CleanAmazon[[#This Row],[Discounted_Price]]&lt;=500),"₹200 - ₹500","&gt;₹500"))</f>
        <v>&gt;₹500</v>
      </c>
      <c r="J355" s="8">
        <f>amazon!E357</f>
        <v>2499</v>
      </c>
      <c r="K355" s="10">
        <f>amazon!F357</f>
        <v>0.4</v>
      </c>
      <c r="L355" t="str">
        <f>IF(CleanAmazon[[#This Row],[Discount_Percentage]]&gt;=50%,"50% or More","&lt;50%")</f>
        <v>&lt;50%</v>
      </c>
      <c r="M355" s="7">
        <f>amazon!G357</f>
        <v>4.3</v>
      </c>
      <c r="N355" s="4">
        <f>amazon!H357</f>
        <v>15970</v>
      </c>
      <c r="O355" s="8">
        <f>CleanAmazon[[#This Row],[Actual_Price]]*CleanAmazon[[#This Row],[Rating_Count]]</f>
        <v>39909030</v>
      </c>
      <c r="P355" t="str">
        <f>PROPER(amazon!I357)</f>
        <v>22.5W Ultra Fast Charging|Super Light-Weight And Pocket Sized|Power Delivery 3.0|Triple Output Port|Charging Time - 6 Hours</v>
      </c>
      <c r="Q355" t="str">
        <f>amazon!J357</f>
        <v>AHHN6OTOZ24Z3BWFJHUPDGRMSVCA,AHVUKBEDM5Z6JPKOPSFAFKCB4OPA,AH66GAHYTI3BUVCPVV4IXBI2DRGQ,AGO2YRYQBY33JCVUJS66EZ2KL3MA,AFRF3MH2AZZR7AJQFT7A73H7D6LA,AEYIR4EXCJIMOQZ4VP3SR5JLBYFA,AGUIWK76DI7WDRB4G4MI43257QFQ,AHOQN5US2WQJA2BOZTYDAS7VXVQQ</v>
      </c>
      <c r="R355" t="str">
        <f>PROPER(amazon!K357)</f>
        <v>Topchi,Laiju,Taral,R.Vijay Kumar,Madhurima Dutta,Amazon Customer,Devender,Abhishek Nigam</v>
      </c>
      <c r="S355" t="str">
        <f>amazon!L357</f>
        <v>R31KHU73E9BSU4,R3L907SI2ZHXKE,RL4KVP8C4HB1V,R28U78D29I6WST,R1SWA127EAXE3Z,R2EQHF2D3V0YAL,RA8LHY0YBC8WB,R1VM09M39X39Y</v>
      </c>
      <c r="T355" t="str">
        <f>PROPER(amazon!M357)</f>
        <v>Best Power Bank On The Market.,Small &amp; Handy,Good Quality And Functional And Practical Design,5V Out Put Ravatam Ledu 2Or3V Matrame Vasthundi..,Good,Nice,Easy To Carry,It Is Really Good</v>
      </c>
      <c r="U355" t="str">
        <f>PROPER(amazon!N357)</f>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v>
      </c>
      <c r="V355" t="str">
        <f>TRIM(CLEAN(amazon!O357))</f>
        <v>https://m.media-amazon.com/images/I/41J2W8DASzS._SX300_SY300_QL70_ML2_.jpg</v>
      </c>
      <c r="W355" t="str">
        <f>TRIM(CLEAN(amazon!P357))</f>
        <v>https://www.amazon.in/Pocket-10000mAh-Triple-Charging-Delivery/dp/B08MC57J31/ref=sr_1_24?qid=1672895748&amp;s=electronics&amp;sr=1-24</v>
      </c>
    </row>
    <row r="356" spans="1:23">
      <c r="A356" t="str">
        <f>amazon!A358</f>
        <v>B08HVL8QN3</v>
      </c>
      <c r="B356" t="str">
        <f>PROPER(amazon!B358)</f>
        <v>Mi 10000Mah Li-Polymer, Micro-Usb And Type C Input Port, Power Bank 3I With 18W Fast Charging (Midnight Black)</v>
      </c>
      <c r="C356" t="str">
        <f>PROPER(amazon!C358)</f>
        <v>Electronics|Mobiles&amp;Accessories|Mobileaccessories|Chargers|Powerbanks</v>
      </c>
      <c r="D356" t="s">
        <v>13088</v>
      </c>
      <c r="E356" t="s">
        <v>13117</v>
      </c>
      <c r="F356" t="s">
        <v>13118</v>
      </c>
      <c r="G356" t="s">
        <v>13119</v>
      </c>
      <c r="H356" s="8">
        <f>amazon!D358</f>
        <v>1149</v>
      </c>
      <c r="I356" s="8" t="str">
        <f>IF(CleanAmazon[[#This Row],[Discounted_Price]]&lt;200,"&lt;₹200",IF(OR(CleanAmazon[[#This Row],[Discounted_Price]]=200,CleanAmazon[[#This Row],[Discounted_Price]]&lt;=500),"₹200 - ₹500","&gt;₹500"))</f>
        <v>&gt;₹500</v>
      </c>
      <c r="J356" s="8">
        <f>amazon!E358</f>
        <v>2199</v>
      </c>
      <c r="K356" s="10">
        <f>amazon!F358</f>
        <v>0.48</v>
      </c>
      <c r="L356" t="str">
        <f>IF(CleanAmazon[[#This Row],[Discount_Percentage]]&gt;=50%,"50% or More","&lt;50%")</f>
        <v>&lt;50%</v>
      </c>
      <c r="M356" s="7">
        <f>amazon!G358</f>
        <v>4.3</v>
      </c>
      <c r="N356" s="4">
        <f>amazon!H358</f>
        <v>178912</v>
      </c>
      <c r="O356" s="8">
        <f>CleanAmazon[[#This Row],[Actual_Price]]*CleanAmazon[[#This Row],[Rating_Count]]</f>
        <v>393427488</v>
      </c>
      <c r="P356" t="str">
        <f>PROPER(amazon!I358)</f>
        <v>Warranty : 6 Months Domestic Warranty|Warranty : 6 Months Domestic Warranty|It Can Be A Gift Option|Best-In Class Specs</v>
      </c>
      <c r="Q356" t="str">
        <f>amazon!J358</f>
        <v>AG3SQH676VN5EH4NDNGVVLML6RZQ,AFOCDYODRNB2UUBOTDLWKH76GP2A,AE2EO67O5G5BPFX5QGUUBOF22LQQ,AG2W2BFO5CKP4J66NZOAEIBQODVQ,AF7GDUMJMOA6YGT4OT7X2KWFRH4A,AF4VQ3FUD2OLAGRSLKACCEMSMJCQ,AHVGJKIR6HAOI5KIYL2BC52ROWEA,AGUJFMAHKPIMDPBVFWG3LBGVLF4Q</v>
      </c>
      <c r="R356" t="str">
        <f>PROPER(amazon!K358)</f>
        <v>Mahesh Paryani,Tejas Panchal,Subhash,Kushagra Saxena,Masthan,Dipak Sutrdhar,Nitin,Pushkraj_4_Ever</v>
      </c>
      <c r="S356" t="str">
        <f>amazon!L358</f>
        <v>R31BXRU0GAOB26,R120Q9PAHZEIEM,R3MSIMI8U7QZXJ,R3MLNPNLSYH11T,R339F0FNSVUUP1,R1X6T4WG7148OB,R1Y9VHIT18ERYP,R32RBHMK1ESFTN</v>
      </c>
      <c r="T356" t="str">
        <f>PROPER(amazon!M358)</f>
        <v>Ok Product To Buy,Better Than Any Other Power Banks,Üëç,Nice Product,Performance Is Ok,Very Slim &amp; Easy To Carry,Decent Product,Goat</v>
      </c>
      <c r="U356" t="str">
        <f>PROPER(amazon!N358)</f>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V356" t="str">
        <f>TRIM(CLEAN(amazon!O358))</f>
        <v>https://m.media-amazon.com/images/I/21luyw7JrrL._SX300_SY300_QL70_ML2_.jpg</v>
      </c>
      <c r="W356" t="str">
        <f>TRIM(CLEAN(amazon!P358))</f>
        <v>https://www.amazon.in/10000mAH-Li-Polymer-Power-Charging-Midnight/dp/B08HVL8QN3/ref=sr_1_25?qid=1672895755&amp;s=electronics&amp;sr=1-25</v>
      </c>
    </row>
    <row r="357" spans="1:23">
      <c r="A357" t="str">
        <f>amazon!A359</f>
        <v>B0746JGVDS</v>
      </c>
      <c r="B357" t="str">
        <f>PROPER(amazon!B359)</f>
        <v>Elv Car Mount Adjustable Car Phone Holder Universal Long Arm, Windshield For Smartphones - Black</v>
      </c>
      <c r="C357" t="str">
        <f>PROPER(amazon!C359)</f>
        <v>Electronics|Mobiles&amp;Accessories|Mobileaccessories|Automobileaccessories|Cradles</v>
      </c>
      <c r="D357" t="s">
        <v>13088</v>
      </c>
      <c r="E357" t="s">
        <v>13117</v>
      </c>
      <c r="F357" t="s">
        <v>13118</v>
      </c>
      <c r="G357" t="s">
        <v>13130</v>
      </c>
      <c r="H357" s="8">
        <f>amazon!D359</f>
        <v>349</v>
      </c>
      <c r="I357" s="8" t="str">
        <f>IF(CleanAmazon[[#This Row],[Discounted_Price]]&lt;200,"&lt;₹200",IF(OR(CleanAmazon[[#This Row],[Discounted_Price]]=200,CleanAmazon[[#This Row],[Discounted_Price]]&lt;=500),"₹200 - ₹500","&gt;₹500"))</f>
        <v>₹200 - ₹500</v>
      </c>
      <c r="J357" s="8">
        <f>amazon!E359</f>
        <v>999</v>
      </c>
      <c r="K357" s="10">
        <f>amazon!F359</f>
        <v>0.65</v>
      </c>
      <c r="L357" t="str">
        <f>IF(CleanAmazon[[#This Row],[Discount_Percentage]]&gt;=50%,"50% or More","&lt;50%")</f>
        <v>50% or More</v>
      </c>
      <c r="M357" s="7">
        <f>amazon!G359</f>
        <v>3.9</v>
      </c>
      <c r="N357" s="4">
        <f>amazon!H359</f>
        <v>46399</v>
      </c>
      <c r="O357" s="8">
        <f>CleanAmazon[[#This Row],[Actual_Price]]*CleanAmazon[[#This Row],[Rating_Count]]</f>
        <v>46352601</v>
      </c>
      <c r="P357" t="str">
        <f>PROPER(amazon!I359)</f>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v>
      </c>
      <c r="Q357" t="str">
        <f>amazon!J359</f>
        <v>AGHVT7WT5L4HJE2K7U2JG2YCED2Q,AEG6NCZPUEEC3YY267IS3YMFRBWA,AGD6H2VQE4PJ7QKTSCXBXPBYS4NQ,AHNYPGI5E7UACOC4BRKLLMHZKRTQ,AF4O7QE5UR2B3SBWJHEG56MP3SCA,AGKJZO3JZK7WKO5FICXBLGIOOGRQ,AHIKIHUKNQUQQWRBFB2ZP2CMWCFA,AEKCZIJF3SIFEWEL25GZDECRFQCA</v>
      </c>
      <c r="R357" t="str">
        <f>PROPER(amazon!K359)</f>
        <v>Debanshu Saha,Dhineshkumar,Amazon Customer,Amazon Customer,Raghu,Ramesh Boratkar,Varsha Diwakar,Sangram Singh</v>
      </c>
      <c r="S357" t="str">
        <f>amazon!L359</f>
        <v>RRCQZ1NUT86W1,R7U9X4A8OGS3I,R26604Y3P1D000,R1KQQ073FBUGOE,R2L5WWOGWCXTX9,R3S4F4U2MF1Y50,R34PV1REW30PDN,R2YMG0H31K4P6J</v>
      </c>
      <c r="T357" t="str">
        <f>PROPER(amazon!M359)</f>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v>
      </c>
      <c r="U357" t="str">
        <f>PROPER(amazon!N359)</f>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v>
      </c>
      <c r="V357" t="str">
        <f>TRIM(CLEAN(amazon!O359))</f>
        <v>https://m.media-amazon.com/images/I/41ZK4aM4zgL._SX300_SY300_QL70_ML2_.jpg</v>
      </c>
      <c r="W357" t="str">
        <f>TRIM(CLEAN(amazon!P359))</f>
        <v>https://www.amazon.in/Adjustable-Holder-Universal-Windshield-Smartphones/dp/B0746JGVDS/ref=sr_1_26?qid=1672895755&amp;s=electronics&amp;sr=1-26</v>
      </c>
    </row>
    <row r="358" spans="1:23">
      <c r="A358" t="str">
        <f>amazon!A360</f>
        <v>B08VFF6JQ8</v>
      </c>
      <c r="B358" t="str">
        <f>PROPER(amazon!B360)</f>
        <v>Samsung 25W Usb Travel Adapter For Cellular Phones - White</v>
      </c>
      <c r="C358" t="str">
        <f>PROPER(amazon!C360)</f>
        <v>Electronics|Mobiles&amp;Accessories|Mobileaccessories|Chargers|Wallchargers</v>
      </c>
      <c r="D358" t="s">
        <v>13088</v>
      </c>
      <c r="E358" t="s">
        <v>13117</v>
      </c>
      <c r="F358" t="s">
        <v>13118</v>
      </c>
      <c r="G358" t="s">
        <v>13119</v>
      </c>
      <c r="H358" s="8">
        <f>amazon!D360</f>
        <v>1219</v>
      </c>
      <c r="I358" s="8" t="str">
        <f>IF(CleanAmazon[[#This Row],[Discounted_Price]]&lt;200,"&lt;₹200",IF(OR(CleanAmazon[[#This Row],[Discounted_Price]]=200,CleanAmazon[[#This Row],[Discounted_Price]]&lt;=500),"₹200 - ₹500","&gt;₹500"))</f>
        <v>&gt;₹500</v>
      </c>
      <c r="J358" s="8">
        <f>amazon!E360</f>
        <v>1699</v>
      </c>
      <c r="K358" s="10">
        <f>amazon!F360</f>
        <v>0.28000000000000003</v>
      </c>
      <c r="L358" t="str">
        <f>IF(CleanAmazon[[#This Row],[Discount_Percentage]]&gt;=50%,"50% or More","&lt;50%")</f>
        <v>&lt;50%</v>
      </c>
      <c r="M358" s="7">
        <f>amazon!G360</f>
        <v>4.4000000000000004</v>
      </c>
      <c r="N358" s="4">
        <f>amazon!H360</f>
        <v>8891</v>
      </c>
      <c r="O358" s="8">
        <f>CleanAmazon[[#This Row],[Actual_Price]]*CleanAmazon[[#This Row],[Rating_Count]]</f>
        <v>15105809</v>
      </c>
      <c r="P358" t="str">
        <f>PROPER(amazon!I360)</f>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v>
      </c>
      <c r="Q358" t="str">
        <f>amazon!J360</f>
        <v>AH6ATQVI2YBUXDHJEADXMVOBBT2Q,AHXO4AUAOUTAX3SLS25652BOVQGA,AGFXT5AP3OGXVESL6CATDNFL3U2Q,AGIFAPAG7ZOUZL7QOBEUSHIYQHPQ,AHLDMLQTWAHHYBUVIS2J7LU4U7BA,AH3E4JX5L3FJKASHZNBWYRLK7FWA,AH4BNIVAY3WHHW7YVDRUQZBSUX3Q,AFOETT7EEXRU3TJKS7XWPRW2WMLQ</v>
      </c>
      <c r="R358" t="str">
        <f>PROPER(amazon!K360)</f>
        <v>Harsh Saxena,Rishi Kashyap,Ajay,Amazon Customer,Abhishek,Devi Guru Prasad,Mahesh Madhukar Sardeshmukh,Sridhar</v>
      </c>
      <c r="S358" t="str">
        <f>amazon!L360</f>
        <v>R3GPDNKHUWXBMD,R2UV1Y16L96TQY,RI0NHWUS3HCNY,R2WM2M0Q21KL5U,RNK7Z9UWFZ55N,R1GGNZYCTLDM0X,R3T5NNNE4VO6Z5,R3GNTYXLIFVANT</v>
      </c>
      <c r="T358" t="str">
        <f>PROPER(amazon!M360)</f>
        <v>Fine,Difference Between This And A 15W Is Not That Big,Original Product,Fast ChargingÜëç,Good For Google Pixel 6A,Best A Big Charger As Big As Galaxy Z Flip 3,Great But Little Hot The Mobile,Need To Buy A Wire Seperately</v>
      </c>
      <c r="U358" t="str">
        <f>PROPER(amazon!N360)</f>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v>
      </c>
      <c r="V358" t="str">
        <f>TRIM(CLEAN(amazon!O360))</f>
        <v>https://m.media-amazon.com/images/I/21uXmiH98wL._SX300_SY300_QL70_ML2_.jpg</v>
      </c>
      <c r="W358" t="str">
        <f>TRIM(CLEAN(amazon!P360))</f>
        <v>https://www.amazon.in/Samsung-25W-Travel-Adapter/dp/B08VFF6JQ8/ref=sr_1_27_mod_primary_new?qid=1672895755&amp;s=electronics&amp;sbo=RZvfv%2F%2FHxDF%2BO5021pAnSA%3D%3D&amp;sr=1-27</v>
      </c>
    </row>
    <row r="359" spans="1:23">
      <c r="A359" t="str">
        <f>amazon!A361</f>
        <v>B09NVPSCQT</v>
      </c>
      <c r="B359" t="str">
        <f>PROPER(amazon!B361)</f>
        <v>Noise Colorfit Pulse Grand Smart Watch With 1.69"(4.29Cm) Hd Display, 60 Sports Modes, 150 Watch Faces, Fast Charge, Spo2, Stress, Sleep, Heart Rate Monitoring &amp; Ip68 Waterproof (Jet Black)</v>
      </c>
      <c r="C359" t="str">
        <f>PROPER(amazon!C361)</f>
        <v>Electronics|Wearabletechnology|Smartwatches</v>
      </c>
      <c r="D359" t="s">
        <v>13088</v>
      </c>
      <c r="E359" t="s">
        <v>13115</v>
      </c>
      <c r="F359" t="s">
        <v>13116</v>
      </c>
      <c r="H359" s="8">
        <f>amazon!D361</f>
        <v>1599</v>
      </c>
      <c r="I359" s="8" t="str">
        <f>IF(CleanAmazon[[#This Row],[Discounted_Price]]&lt;200,"&lt;₹200",IF(OR(CleanAmazon[[#This Row],[Discounted_Price]]=200,CleanAmazon[[#This Row],[Discounted_Price]]&lt;=500),"₹200 - ₹500","&gt;₹500"))</f>
        <v>&gt;₹500</v>
      </c>
      <c r="J359" s="8">
        <f>amazon!E361</f>
        <v>3999</v>
      </c>
      <c r="K359" s="10">
        <f>amazon!F361</f>
        <v>0.6</v>
      </c>
      <c r="L359" t="str">
        <f>IF(CleanAmazon[[#This Row],[Discount_Percentage]]&gt;=50%,"50% or More","&lt;50%")</f>
        <v>50% or More</v>
      </c>
      <c r="M359" s="7">
        <f>amazon!G361</f>
        <v>4</v>
      </c>
      <c r="N359" s="4">
        <f>amazon!H361</f>
        <v>30254</v>
      </c>
      <c r="O359" s="8">
        <f>CleanAmazon[[#This Row],[Actual_Price]]*CleanAmazon[[#This Row],[Rating_Count]]</f>
        <v>120985746</v>
      </c>
      <c r="P359" t="str">
        <f>PROPER(amazon!I361)</f>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Q359" t="str">
        <f>amazon!J361</f>
        <v>AF3JE3MHGVCOATHASUTMN3VGF3UQ,AEDSNOOD2D6SJAET2BTNBHLV2SSA,AGGTMAPT4WBWP2C62I6CGW22QNCA,AGC6NVLEXXVXAOMXP46RL2622EBA,AFMZPE7XRDTD4DOUAAMZOME6HG7A,AFOTHR4JPCQC4JXBR3WV4C6T5XHQ,AHHA3DXLSJ3LS57KWW56FPPV4OKA,AEJMCBDH3VXRL4SPYOC23J4OG6OA</v>
      </c>
      <c r="R359" t="str">
        <f>PROPER(amazon!K361)</f>
        <v>Ranjitha Parida,Shubham Pawar,Arul,Lokesh K V,Nandita Talukdar,Sushma Pradhan,Vaibhav S,Amazon Customer</v>
      </c>
      <c r="S359" t="str">
        <f>amazon!L361</f>
        <v>R3B5HP4PJ8JIOG,R2NS7Z2XUJL73H,R3DLYP0JW3PWDP,R3HWHOM95KCAZV,R2EVYBZOHRZ8NQ,R2U4UV55GHL0AB,R1MXAL2G4J2CB4,R2E6IQWP86JIVZ</v>
      </c>
      <c r="T359" t="str">
        <f>PROPER(amazon!M361)</f>
        <v>Ranjitha,Good One,Best One!!!,Good And Average Usage,It'S Been Good,Good,Noise,Overall Good Product</v>
      </c>
      <c r="U359" t="str">
        <f>PROPER(amazon!N361)</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v>
      </c>
      <c r="V359" t="str">
        <f>TRIM(CLEAN(amazon!O361))</f>
        <v>https://m.media-amazon.com/images/I/41qqmdUWnhL._SX300_SY300_QL70_ML2_.jpg</v>
      </c>
      <c r="W359" t="str">
        <f>TRIM(CLEAN(amazon!P361))</f>
        <v>https://www.amazon.in/Noise-ColorFit-Display-Monitoring-Smartwatches/dp/B09NVPSCQT/ref=sr_1_28?qid=1672895755&amp;s=electronics&amp;sr=1-28</v>
      </c>
    </row>
    <row r="360" spans="1:23">
      <c r="A360" t="str">
        <f>amazon!A362</f>
        <v>B09YV4RG4D</v>
      </c>
      <c r="B360" t="str">
        <f>PROPER(amazon!B362)</f>
        <v>Fire-Boltt Ninja 3 Smartwatch Full Touch 1.69 &amp; 60 Sports Modes With Ip68, Sp02 Tracking, Over 100 Cloud Based Watch Faces - Black</v>
      </c>
      <c r="C360" t="str">
        <f>PROPER(amazon!C362)</f>
        <v>Electronics|Wearabletechnology|Smartwatches</v>
      </c>
      <c r="D360" t="s">
        <v>13088</v>
      </c>
      <c r="E360" t="s">
        <v>13115</v>
      </c>
      <c r="F360" t="s">
        <v>13116</v>
      </c>
      <c r="H360" s="8">
        <f>amazon!D362</f>
        <v>1499</v>
      </c>
      <c r="I360" s="8" t="str">
        <f>IF(CleanAmazon[[#This Row],[Discounted_Price]]&lt;200,"&lt;₹200",IF(OR(CleanAmazon[[#This Row],[Discounted_Price]]=200,CleanAmazon[[#This Row],[Discounted_Price]]&lt;=500),"₹200 - ₹500","&gt;₹500"))</f>
        <v>&gt;₹500</v>
      </c>
      <c r="J360" s="8">
        <f>amazon!E362</f>
        <v>7999</v>
      </c>
      <c r="K360" s="10">
        <f>amazon!F362</f>
        <v>0.81</v>
      </c>
      <c r="L360" t="str">
        <f>IF(CleanAmazon[[#This Row],[Discount_Percentage]]&gt;=50%,"50% or More","&lt;50%")</f>
        <v>50% or More</v>
      </c>
      <c r="M360" s="7">
        <f>amazon!G362</f>
        <v>4.2</v>
      </c>
      <c r="N360" s="4">
        <f>amazon!H362</f>
        <v>22636</v>
      </c>
      <c r="O360" s="8">
        <f>CleanAmazon[[#This Row],[Actual_Price]]*CleanAmazon[[#This Row],[Rating_Count]]</f>
        <v>181065364</v>
      </c>
      <c r="P360" t="str">
        <f>PROPER(amazon!I362)</f>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Q360" t="str">
        <f>amazon!J362</f>
        <v>AH2OARRWRYKQNYKCWGQKO3NOINQQ,AFIIBGWYNYPKBPVV3YRZPI3PYGBA,AF6HCCU2LSBC7VI7PXDP7BV234VA,AFOFD4PXG6Q4MMOSO5DL3Z6SPH3A,AFJLVCFIQOLK52GX6GEPNDVDXMLQ,AEQQH4MFXL57BHAPR5HEDWJ7IYSA,AHKFAQZRUQBRNNHBMARKC5YBCLBQ,AFU4L7YEY73K63B4VWGPBWQVAYWQ</v>
      </c>
      <c r="R360" t="str">
        <f>PROPER(amazon!K362)</f>
        <v>Rahul Singh Rauthan,Sanjoy C,Prashanthi,Aditya Singh,Satyajit Patale,Owais,Amazon Customer,Himon Roy</v>
      </c>
      <c r="S360" t="str">
        <f>amazon!L362</f>
        <v>R2VEHBS4GTI9SH,R560D18O1BJM7,RYPXAOQI77XRF,R2T1AP2XBIAQBK,RU2RYKNTJU52I,R3D6UA9AB1KZ5D,R1YFZYNSZI9FAG,RQU8SHDXBG8NZ</v>
      </c>
      <c r="T360" t="str">
        <f>PROPER(amazon!M362)</f>
        <v>Premium Looking Watch,Excellent Product,The Tracking And Touch Would Be Better,Bluetooth Connectivity,Very Good,The Watch Is Good,Felt Good,Not Bad</v>
      </c>
      <c r="U360" t="str">
        <f>PROPER(amazon!N362)</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V360" t="str">
        <f>TRIM(CLEAN(amazon!O362))</f>
        <v>https://m.media-amazon.com/images/I/41ApzUQQFVL._SX300_SY300_QL70_ML2_.jpg</v>
      </c>
      <c r="W360" t="str">
        <f>TRIM(CLEAN(amazon!P362))</f>
        <v>https://www.amazon.in/Fire-Boltt-Ninja-Smartwatch-Sports-Tracking/dp/B09YV4RG4D/ref=sr_1_29?qid=1672895755&amp;s=electronics&amp;sr=1-29</v>
      </c>
    </row>
    <row r="361" spans="1:23">
      <c r="A361" t="str">
        <f>amazon!A363</f>
        <v>B09TWHTBKQ</v>
      </c>
      <c r="B361" t="str">
        <f>PROPER(amazon!B363)</f>
        <v>Samsung Galaxy M33 5G (Mystique Green, 8Gb, 128Gb Storage) | 6000Mah Battery | Upto 16Gb Ram With Ram Plus | Travel Adapter To Be Purchased Separately</v>
      </c>
      <c r="C361" t="str">
        <f>PROPER(amazon!C363)</f>
        <v>Electronics|Mobiles&amp;Accessories|Smartphones&amp;Basicmobiles|Smartphones</v>
      </c>
      <c r="D361" t="s">
        <v>13088</v>
      </c>
      <c r="E361" t="s">
        <v>13117</v>
      </c>
      <c r="F361" t="s">
        <v>13121</v>
      </c>
      <c r="G361" t="s">
        <v>13122</v>
      </c>
      <c r="H361" s="8">
        <f>amazon!D363</f>
        <v>18499</v>
      </c>
      <c r="I361" s="8" t="str">
        <f>IF(CleanAmazon[[#This Row],[Discounted_Price]]&lt;200,"&lt;₹200",IF(OR(CleanAmazon[[#This Row],[Discounted_Price]]=200,CleanAmazon[[#This Row],[Discounted_Price]]&lt;=500),"₹200 - ₹500","&gt;₹500"))</f>
        <v>&gt;₹500</v>
      </c>
      <c r="J361" s="8">
        <f>amazon!E363</f>
        <v>25999</v>
      </c>
      <c r="K361" s="10">
        <f>amazon!F363</f>
        <v>0.28999999999999998</v>
      </c>
      <c r="L361" t="str">
        <f>IF(CleanAmazon[[#This Row],[Discount_Percentage]]&gt;=50%,"50% or More","&lt;50%")</f>
        <v>&lt;50%</v>
      </c>
      <c r="M361" s="7">
        <f>amazon!G363</f>
        <v>4.0999999999999996</v>
      </c>
      <c r="N361" s="4">
        <f>amazon!H363</f>
        <v>22318</v>
      </c>
      <c r="O361" s="8">
        <f>CleanAmazon[[#This Row],[Actual_Price]]*CleanAmazon[[#This Row],[Rating_Count]]</f>
        <v>580245682</v>
      </c>
      <c r="P361" t="str">
        <f>PROPER(amazon!I363)</f>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v>
      </c>
      <c r="Q361" t="str">
        <f>amazon!J363</f>
        <v>AHJJY3GFDJFTDTX5536IMIXVNCNQ,AEYIVONPYGGVCE7K4Y3PNQPKVHSQ</v>
      </c>
      <c r="R361" t="str">
        <f>PROPER(amazon!K363)</f>
        <v>Atulya Sinha,Sujayz‚Ñ¢Ô∏È‚Òëô∏È</v>
      </c>
      <c r="S361" t="str">
        <f>amazon!L363</f>
        <v>R36UIGIQWYOKT,RISUCL5YV9EZN</v>
      </c>
      <c r="T361" t="str">
        <f>PROPER(amazon!M363)</f>
        <v>The Perfect Phone ‚Äì For My Requirements,Galaxy M33 5G A Mixed Bag Of Affordability</v>
      </c>
      <c r="U361" t="str">
        <f>PROPER(amazon!N363)</f>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V361" t="str">
        <f>TRIM(CLEAN(amazon!O363))</f>
        <v>https://m.media-amazon.com/images/I/41t61osAZHL._SX300_SY300_QL70_ML2_.jpg</v>
      </c>
      <c r="W361" t="str">
        <f>TRIM(CLEAN(amazon!P363))</f>
        <v>https://www.amazon.in/Samsung-Mystique-Storage-Purchased-Separately/dp/B09TWHTBKQ/ref=sr_1_30?qid=1672895755&amp;s=electronics&amp;sr=1-30</v>
      </c>
    </row>
    <row r="362" spans="1:23">
      <c r="A362" t="str">
        <f>amazon!A364</f>
        <v>B08L5HMJVW</v>
      </c>
      <c r="B362" t="str">
        <f>PROPER(amazon!B364)</f>
        <v>Sandisk Ultra Microsd Uhs-I Card 32Gb, 120Mb/S R</v>
      </c>
      <c r="C362" t="str">
        <f>PROPER(amazon!C364)</f>
        <v>Electronics|Accessories|Memorycards|Microsd</v>
      </c>
      <c r="D362" t="s">
        <v>13088</v>
      </c>
      <c r="E362" t="s">
        <v>13090</v>
      </c>
      <c r="F362" t="s">
        <v>13123</v>
      </c>
      <c r="G362" t="s">
        <v>13124</v>
      </c>
      <c r="H362" s="8">
        <f>amazon!D364</f>
        <v>369</v>
      </c>
      <c r="I362" s="8" t="str">
        <f>IF(CleanAmazon[[#This Row],[Discounted_Price]]&lt;200,"&lt;₹200",IF(OR(CleanAmazon[[#This Row],[Discounted_Price]]=200,CleanAmazon[[#This Row],[Discounted_Price]]&lt;=500),"₹200 - ₹500","&gt;₹500"))</f>
        <v>₹200 - ₹500</v>
      </c>
      <c r="J362" s="8">
        <f>amazon!E364</f>
        <v>700</v>
      </c>
      <c r="K362" s="10">
        <f>amazon!F364</f>
        <v>0.47</v>
      </c>
      <c r="L362" t="str">
        <f>IF(CleanAmazon[[#This Row],[Discount_Percentage]]&gt;=50%,"50% or More","&lt;50%")</f>
        <v>&lt;50%</v>
      </c>
      <c r="M362" s="7">
        <f>amazon!G364</f>
        <v>4.4000000000000004</v>
      </c>
      <c r="N362" s="4">
        <f>amazon!H364</f>
        <v>67259</v>
      </c>
      <c r="O362" s="8">
        <f>CleanAmazon[[#This Row],[Actual_Price]]*CleanAmazon[[#This Row],[Rating_Count]]</f>
        <v>47081300</v>
      </c>
      <c r="P362" t="str">
        <f>PROPER(amazon!I364)</f>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v>
      </c>
      <c r="Q362" t="str">
        <f>amazon!J364</f>
        <v>AG44HJB2AMIVHAGQZ2WGWONERKCA,AHL2FABQV6XAHZN547DN662X5RWA,AHJE6QFY5XEOZJJWOIOHHIDFWWFQ,AEDMSJ2CEQZID62NXPKEQLMBG2LQ,AHF7ZBKNBLCLFHGJG5KXKPI7QVCQ,AGD2S7EXXSXHBCJHTXUAV6FLXAZA,AHZRUY7MR4SVM3HFJ2SZDGHZJ56A,AHEHKOZPPOVYL75KDU52PSBYDEFQ</v>
      </c>
      <c r="R362" t="str">
        <f>PROPER(amazon!K364)</f>
        <v>Prashant,Sumesh Sundararajan,Vijay Baitha,S.K Nahak,Vikram Kumar,Manish,Jm,Amit Nayak</v>
      </c>
      <c r="S362" t="str">
        <f>amazon!L364</f>
        <v>R2A7MIUNOW8DOE,R2FXP703540FR1,R37E7QJET0BYE8,R1NOL0GE16P06G,R48EN3ANVWEX9,R17WYXS17TYDER,R2BMYAH01K8EG8,R23IO3LHHG39H</v>
      </c>
      <c r="T362" t="str">
        <f>PROPER(amazon!M364)</f>
        <v>Fake Product,Costly But Excellent Quality,Storage Good But Don'T Know How To Activate Warantee??,Good For Use,5 Stas Nahi Diya Kyuki Capacity 477Gb Hi Rahta Hai,Speed Not As Advertise,Good One,It'S Ok</v>
      </c>
      <c r="U362" t="str">
        <f>PROPER(amazon!N364)</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V362" t="str">
        <f>TRIM(CLEAN(amazon!O364))</f>
        <v>https://m.media-amazon.com/images/I/41aV2T7qLgL._SY300_SX300_QL70_ML2_.jpg</v>
      </c>
      <c r="W362" t="str">
        <f>TRIM(CLEAN(amazon!P364))</f>
        <v>https://www.amazon.in/SanDisk-Ultra-microSD-UHS-I-120MB/dp/B08L5HMJVW/ref=sr_1_31?qid=1672895755&amp;s=electronics&amp;sr=1-31</v>
      </c>
    </row>
    <row r="363" spans="1:23">
      <c r="A363" t="str">
        <f>amazon!A365</f>
        <v>B0B4F2XCK3</v>
      </c>
      <c r="B363" t="str">
        <f>PROPER(amazon!B365)</f>
        <v>Samsung Galaxy M13 (Aqua Green, 6Gb, 128Gb Storage) | 6000Mah Battery | Upto 12Gb Ram With Ram Plus</v>
      </c>
      <c r="C363" t="str">
        <f>PROPER(amazon!C365)</f>
        <v>Electronics|Mobiles&amp;Accessories|Smartphones&amp;Basicmobiles|Smartphones</v>
      </c>
      <c r="D363" t="s">
        <v>13088</v>
      </c>
      <c r="E363" t="s">
        <v>13117</v>
      </c>
      <c r="F363" t="s">
        <v>13121</v>
      </c>
      <c r="G363" t="s">
        <v>13122</v>
      </c>
      <c r="H363" s="8">
        <f>amazon!D365</f>
        <v>12999</v>
      </c>
      <c r="I363" s="8" t="str">
        <f>IF(CleanAmazon[[#This Row],[Discounted_Price]]&lt;200,"&lt;₹200",IF(OR(CleanAmazon[[#This Row],[Discounted_Price]]=200,CleanAmazon[[#This Row],[Discounted_Price]]&lt;=500),"₹200 - ₹500","&gt;₹500"))</f>
        <v>&gt;₹500</v>
      </c>
      <c r="J363" s="8">
        <f>amazon!E365</f>
        <v>17999</v>
      </c>
      <c r="K363" s="10">
        <f>amazon!F365</f>
        <v>0.28000000000000003</v>
      </c>
      <c r="L363" t="str">
        <f>IF(CleanAmazon[[#This Row],[Discount_Percentage]]&gt;=50%,"50% or More","&lt;50%")</f>
        <v>&lt;50%</v>
      </c>
      <c r="M363" s="7">
        <f>amazon!G365</f>
        <v>4.0999999999999996</v>
      </c>
      <c r="N363" s="4">
        <f>amazon!H365</f>
        <v>18998</v>
      </c>
      <c r="O363" s="8">
        <f>CleanAmazon[[#This Row],[Actual_Price]]*CleanAmazon[[#This Row],[Rating_Count]]</f>
        <v>341945002</v>
      </c>
      <c r="P363" t="str">
        <f>PROPER(amazon!I365)</f>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Q363" t="str">
        <f>amazon!J365</f>
        <v>AGAELRYPMTG5SADZPDYB343EASAA,AGFN4JODOM2NTFCJQOHDBQLVDJTQ,AG7EZVSAXIVGMNDLSA55K7URQCJA,AGGF75HIEMB67OU7J3RDALBSUKQQ,AHY5CI4SU6JBYPIZ5RLAGO6W3F4A,AE4KODNBVTDCZWZO4HZM4GTRERPA,AH6HFHSYOY2OHMODD7244DHG7FUQ,AHRW5JERWYAJCZO65PDKZSOEPR6Q</v>
      </c>
      <c r="R363" t="str">
        <f>PROPER(amazon!K365)</f>
        <v>Satheesh Kadiam,Pritom Chakraborty,Vishwa,Simranpreet Singh,Saptarshi,Amazon Customer,D.Raghul,Dharmendra Kumar</v>
      </c>
      <c r="S363" t="str">
        <f>amazon!L365</f>
        <v>R2K5OD0MEEBTDL,RS1N6TNO33BOK,R6KWBGOKI1N9Y,R30SKUMYLSXXDN,R1EOYHZWCRSV7B,R13JBDK4SAAYFT,RJOU5K9ECNW7Y,R2APPRANV6IERZ</v>
      </c>
      <c r="T363" t="str">
        <f>PROPER(amazon!M365)</f>
        <v>Phone, Camera, Heating - Works For Me, May Not For All,Good Mobile,Good But Not Excellent Under This Budget,Worth The Price At 9499,Ok Type Phone... But Unable To Make Videocall Within Same Service Provider.,Phone Review,Budget King,Battery Backup Is Good</v>
      </c>
      <c r="U363" t="str">
        <f>PROPER(amazon!N365)</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V363" t="str">
        <f>TRIM(CLEAN(amazon!O365))</f>
        <v>https://m.media-amazon.com/images/I/41op1vdp-UL._SX300_SY300_QL70_ML2_.jpg</v>
      </c>
      <c r="W363" t="str">
        <f>TRIM(CLEAN(amazon!P365))</f>
        <v>https://www.amazon.in/Samsung-Galaxy-Storage-6000mAh-Battery/dp/B0B4F2XCK3/ref=sr_1_32?qid=1672895755&amp;s=electronics&amp;sr=1-32</v>
      </c>
    </row>
    <row r="364" spans="1:23">
      <c r="A364" t="str">
        <f>amazon!A366</f>
        <v>B0BF54972T</v>
      </c>
      <c r="B364" t="str">
        <f>PROPER(amazon!B366)</f>
        <v>Fire-Boltt Ninja Call Pro Plus 1.83" Smart Watch With Bluetooth Calling, Ai Voice Assistance, 100 Sports Modes Ip67 Rating, 240*280 Pixel High Resolution</v>
      </c>
      <c r="C364" t="str">
        <f>PROPER(amazon!C366)</f>
        <v>Electronics|Wearabletechnology|Smartwatches</v>
      </c>
      <c r="D364" t="s">
        <v>13088</v>
      </c>
      <c r="E364" t="s">
        <v>13115</v>
      </c>
      <c r="F364" t="s">
        <v>13116</v>
      </c>
      <c r="H364" s="8">
        <f>amazon!D366</f>
        <v>1799</v>
      </c>
      <c r="I364" s="8" t="str">
        <f>IF(CleanAmazon[[#This Row],[Discounted_Price]]&lt;200,"&lt;₹200",IF(OR(CleanAmazon[[#This Row],[Discounted_Price]]=200,CleanAmazon[[#This Row],[Discounted_Price]]&lt;=500),"₹200 - ₹500","&gt;₹500"))</f>
        <v>&gt;₹500</v>
      </c>
      <c r="J364" s="8">
        <f>amazon!E366</f>
        <v>19999</v>
      </c>
      <c r="K364" s="10">
        <f>amazon!F366</f>
        <v>0.91</v>
      </c>
      <c r="L364" t="str">
        <f>IF(CleanAmazon[[#This Row],[Discount_Percentage]]&gt;=50%,"50% or More","&lt;50%")</f>
        <v>50% or More</v>
      </c>
      <c r="M364" s="7">
        <f>amazon!G366</f>
        <v>4.2</v>
      </c>
      <c r="N364" s="4">
        <f>amazon!H366</f>
        <v>13937</v>
      </c>
      <c r="O364" s="8">
        <f>CleanAmazon[[#This Row],[Actual_Price]]*CleanAmazon[[#This Row],[Rating_Count]]</f>
        <v>278726063</v>
      </c>
      <c r="P364" t="str">
        <f>PROPER(amazon!I366)</f>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v>
      </c>
      <c r="Q364" t="str">
        <f>amazon!J366</f>
        <v>AEC6UDCEAUIBIFHGQDQ4KR67GC4A,AHRKSUOZXKKDERRY3VZBVMMWX37Q,AH4F4OZIOIIBXGLL6IZIJAXSTDXA,AEGBGS574C35NMBICCMQLC5ODEKQ,AGM7ETOYBL3UFKCLZW36JM6POQ6A,AHM4G7MHKTEAZ7KQ6ADSZOTL5BEA,AHHYFEVKBVQB52YMNNKAZT6C75LA,AGZ54F47MOFAEMWXXR76OUBC75SQ</v>
      </c>
      <c r="R364" t="str">
        <f>PROPER(amazon!K366)</f>
        <v>Venkatesh Kg,Raghuram,Yogesh,Manan Parmar,Nikunj .R. Kukadiya,Shivansh Sharma,Kapil Nimker,Suriya</v>
      </c>
      <c r="S364" t="str">
        <f>amazon!L366</f>
        <v>R1PKIMKR1E8X8T,R23UV7ZBIEEZD3,RYRHNVDKS5RFY,RS1V5P4B8NSAO,R1H7L32HFCGUIR,R1Y0X6TPG7EJ3V,R3UZD33WNT4AD,R2MLZRSEQB0C49</v>
      </c>
      <c r="T364" t="str">
        <f>PROPER(amazon!M366)</f>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v>
      </c>
      <c r="U364" t="str">
        <f>PROPER(amazon!N366)</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V364" t="str">
        <f>TRIM(CLEAN(amazon!O366))</f>
        <v>https://m.media-amazon.com/images/I/41mzbWC6AkL._SX300_SY300_QL70_ML2_.jpg</v>
      </c>
      <c r="W364" t="str">
        <f>TRIM(CLEAN(amazon!P366))</f>
        <v>https://www.amazon.in/Fire-Boltt-Bluetooth-Calling-Assistance-Resolution/dp/B0BF54972T/ref=sr_1_33?qid=1672895755&amp;s=electronics&amp;sr=1-33</v>
      </c>
    </row>
    <row r="365" spans="1:23">
      <c r="A365" t="str">
        <f>amazon!A367</f>
        <v>B09YV4MW2T</v>
      </c>
      <c r="B365" t="str">
        <f>PROPER(amazon!B367)</f>
        <v>Fire-Boltt India'S No 1 Smartwatch Brand Talk 2 Bluetooth Calling Smartwatch With Dual Button, Hands On Voice Assistance, 60 Sports Modes, In Built Mic &amp; Speaker With Ip68 Rating</v>
      </c>
      <c r="C365" t="str">
        <f>PROPER(amazon!C367)</f>
        <v>Electronics|Wearabletechnology|Smartwatches</v>
      </c>
      <c r="D365" t="s">
        <v>13088</v>
      </c>
      <c r="E365" t="s">
        <v>13115</v>
      </c>
      <c r="F365" t="s">
        <v>13116</v>
      </c>
      <c r="H365" s="8">
        <f>amazon!D367</f>
        <v>2199</v>
      </c>
      <c r="I365" s="8" t="str">
        <f>IF(CleanAmazon[[#This Row],[Discounted_Price]]&lt;200,"&lt;₹200",IF(OR(CleanAmazon[[#This Row],[Discounted_Price]]=200,CleanAmazon[[#This Row],[Discounted_Price]]&lt;=500),"₹200 - ₹500","&gt;₹500"))</f>
        <v>&gt;₹500</v>
      </c>
      <c r="J365" s="8">
        <f>amazon!E367</f>
        <v>9999</v>
      </c>
      <c r="K365" s="10">
        <f>amazon!F367</f>
        <v>0.78</v>
      </c>
      <c r="L365" t="str">
        <f>IF(CleanAmazon[[#This Row],[Discount_Percentage]]&gt;=50%,"50% or More","&lt;50%")</f>
        <v>50% or More</v>
      </c>
      <c r="M365" s="7">
        <f>amazon!G367</f>
        <v>4.2</v>
      </c>
      <c r="N365" s="4">
        <f>amazon!H367</f>
        <v>29471</v>
      </c>
      <c r="O365" s="8">
        <f>CleanAmazon[[#This Row],[Actual_Price]]*CleanAmazon[[#This Row],[Rating_Count]]</f>
        <v>294680529</v>
      </c>
      <c r="P365" t="str">
        <f>PROPER(amazon!I367)</f>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Q365" t="str">
        <f>amazon!J367</f>
        <v>AEJQT5NMTAM2ZRPQDNGLOL6NTKRQ,AHIKFQ5VP6QGYQK3GJICMV4U7ULA,AHWEF3345QLMPIGGOW6VUYJZEFDQ,AFLEQIFCKD7EUBQTHJ7T7XF4MWMQ,AHLORXFV6I3JRBNER3O6DIOVWM5A,AH445QA3XXIV6FPASBU6OBICSLYQ,AHT6SE3YNTHR76UT4QDQKBHEH5EQ,AFFKCAWOTYV7EXKMDMQ5NVRRUV5Q</v>
      </c>
      <c r="R365" t="str">
        <f>PROPER(amazon!K367)</f>
        <v>Deepankar G.,Babu Singh Rathore,Liton Das,Biswajit Udayabhanu,Anil P.,Anoop Sharma,Rameshwar Singh Rathore,Palash Santra</v>
      </c>
      <c r="S365" t="str">
        <f>amazon!L367</f>
        <v>R26YAKWWPQSNL,R30L263BU0PTZP,R1A8G9G8J5Z3V5,RBTZE0Y27F7IZ,R39640821J2S6S,R75IA3ZAEBTFU,RCVN98N40B1C5,R3MDWPL6USKW2T</v>
      </c>
      <c r="T365" t="str">
        <f>PROPER(amazon!M367)</f>
        <v>Worth The Price, Expecting Good Performance On Extended Use,According To This Price Is Value For Money Good Product,Good Budget Calling Smart Watch.,Just Go For It,It'S Good Product In This Range,Very Good Watch In This Price Range,Good Product As Per The Price Charged,Good In Budget</v>
      </c>
      <c r="U365" t="str">
        <f>PROPER(amazon!N367)</f>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v>
      </c>
      <c r="V365" t="str">
        <f>TRIM(CLEAN(amazon!O367))</f>
        <v>https://m.media-amazon.com/images/I/41Mce3f9faL._SX300_SY300_QL70_ML2_.jpg</v>
      </c>
      <c r="W365" t="str">
        <f>TRIM(CLEAN(amazon!P367))</f>
        <v>https://www.amazon.in/Fire-Boltt-Smartwatch-Bluetooth-Calling-Assistance/dp/B09YV4MW2T/ref=sr_1_34?qid=1672895755&amp;s=electronics&amp;sr=1-34</v>
      </c>
    </row>
    <row r="366" spans="1:23">
      <c r="A366" t="str">
        <f>amazon!A368</f>
        <v>B09TWH8YHM</v>
      </c>
      <c r="B366" t="str">
        <f>PROPER(amazon!B368)</f>
        <v>Samsung Galaxy M33 5G (Emerald Brown, 6Gb, 128Gb Storage) | 6000Mah Battery | Upto 12Gb Ram With Ram Plus | Travel Adapter To Be Purchased Separately</v>
      </c>
      <c r="C366" t="str">
        <f>PROPER(amazon!C368)</f>
        <v>Electronics|Mobiles&amp;Accessories|Smartphones&amp;Basicmobiles|Smartphones</v>
      </c>
      <c r="D366" t="s">
        <v>13088</v>
      </c>
      <c r="E366" t="s">
        <v>13117</v>
      </c>
      <c r="F366" t="s">
        <v>13121</v>
      </c>
      <c r="G366" t="s">
        <v>13122</v>
      </c>
      <c r="H366" s="8">
        <f>amazon!D368</f>
        <v>16999</v>
      </c>
      <c r="I366" s="8" t="str">
        <f>IF(CleanAmazon[[#This Row],[Discounted_Price]]&lt;200,"&lt;₹200",IF(OR(CleanAmazon[[#This Row],[Discounted_Price]]=200,CleanAmazon[[#This Row],[Discounted_Price]]&lt;=500),"₹200 - ₹500","&gt;₹500"))</f>
        <v>&gt;₹500</v>
      </c>
      <c r="J366" s="8">
        <f>amazon!E368</f>
        <v>24999</v>
      </c>
      <c r="K366" s="10">
        <f>amazon!F368</f>
        <v>0.32</v>
      </c>
      <c r="L366" t="str">
        <f>IF(CleanAmazon[[#This Row],[Discount_Percentage]]&gt;=50%,"50% or More","&lt;50%")</f>
        <v>&lt;50%</v>
      </c>
      <c r="M366" s="7">
        <f>amazon!G368</f>
        <v>4.0999999999999996</v>
      </c>
      <c r="N366" s="4">
        <f>amazon!H368</f>
        <v>22318</v>
      </c>
      <c r="O366" s="8">
        <f>CleanAmazon[[#This Row],[Actual_Price]]*CleanAmazon[[#This Row],[Rating_Count]]</f>
        <v>557927682</v>
      </c>
      <c r="P366" t="str">
        <f>PROPER(amazon!I368)</f>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Q366" t="str">
        <f>amazon!J368</f>
        <v>AHJJY3GFDJFTDTX5536IMIXVNCNQ,AEYIVONPYGGVCE7K4Y3PNQPKVHSQ</v>
      </c>
      <c r="R366" t="str">
        <f>PROPER(amazon!K368)</f>
        <v>Atulya Sinha,Sujayz‚Ñ¢Ô∏È‚Òëô∏È</v>
      </c>
      <c r="S366" t="str">
        <f>amazon!L368</f>
        <v>R36UIGIQWYOKT,RISUCL5YV9EZN</v>
      </c>
      <c r="T366" t="str">
        <f>PROPER(amazon!M368)</f>
        <v>The Perfect Phone ‚Äì For My Requirements,Galaxy M33 5G A Mixed Bag Of Affordability</v>
      </c>
      <c r="U366" t="str">
        <f>PROPER(amazon!N368)</f>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V366" t="str">
        <f>TRIM(CLEAN(amazon!O368))</f>
        <v>https://m.media-amazon.com/images/I/419KF2t1nML._SX300_SY300_QL70_ML2_.jpg</v>
      </c>
      <c r="W366" t="str">
        <f>TRIM(CLEAN(amazon!P368))</f>
        <v>https://www.amazon.in/Samsung-Storage-6000mAh-Purchased-Separately/dp/B09TWH8YHM/ref=sr_1_35?qid=1672895755&amp;s=electronics&amp;sr=1-35</v>
      </c>
    </row>
    <row r="367" spans="1:23">
      <c r="A367" t="str">
        <f>amazon!A369</f>
        <v>B07WGMMQGP</v>
      </c>
      <c r="B367" t="str">
        <f>PROPER(amazon!B369)</f>
        <v>Iqoo Vivo Z6 5G (Chromatic Blue, 6Gb Ram, 128Gb Storage) | Snapdragon 695-6Nm Processor | 120Hz Fhd+ Display | 5000Mah Battery</v>
      </c>
      <c r="C367" t="str">
        <f>PROPER(amazon!C369)</f>
        <v>Electronics|Mobiles&amp;Accessories|Smartphones&amp;Basicmobiles|Smartphones</v>
      </c>
      <c r="D367" t="s">
        <v>13088</v>
      </c>
      <c r="E367" t="s">
        <v>13117</v>
      </c>
      <c r="F367" t="s">
        <v>13121</v>
      </c>
      <c r="G367" t="s">
        <v>13122</v>
      </c>
      <c r="H367" s="8">
        <f>amazon!D369</f>
        <v>16499</v>
      </c>
      <c r="I367" s="8" t="str">
        <f>IF(CleanAmazon[[#This Row],[Discounted_Price]]&lt;200,"&lt;₹200",IF(OR(CleanAmazon[[#This Row],[Discounted_Price]]=200,CleanAmazon[[#This Row],[Discounted_Price]]&lt;=500),"₹200 - ₹500","&gt;₹500"))</f>
        <v>&gt;₹500</v>
      </c>
      <c r="J367" s="8">
        <f>amazon!E369</f>
        <v>20999</v>
      </c>
      <c r="K367" s="10">
        <f>amazon!F369</f>
        <v>0.21</v>
      </c>
      <c r="L367" t="str">
        <f>IF(CleanAmazon[[#This Row],[Discount_Percentage]]&gt;=50%,"50% or More","&lt;50%")</f>
        <v>&lt;50%</v>
      </c>
      <c r="M367" s="7">
        <f>amazon!G369</f>
        <v>4</v>
      </c>
      <c r="N367" s="4">
        <f>amazon!H369</f>
        <v>21350</v>
      </c>
      <c r="O367" s="8">
        <f>CleanAmazon[[#This Row],[Actual_Price]]*CleanAmazon[[#This Row],[Rating_Count]]</f>
        <v>448328650</v>
      </c>
      <c r="P367" t="str">
        <f>PROPER(amazon!I369)</f>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v>
      </c>
      <c r="Q367" t="str">
        <f>amazon!J369</f>
        <v>AF526AFELIHNPVD5FL7SX5YLF35A,AHY3GOQ6D4GPVJOY2WG4P7MH7NGQ,AFUI6TGJ2TLDSR4PDBMD37RSFDEQ,AHRRCKGSRMDGY56SV4ZGXHBT45EQ,AHBFSHWP4NHWBAUP2AUWUTX5MZYQ,AHAF6FEINTAVNBMIRK2RCOT6KZAQ,AHJQMR2KBHVM6PAPM3OXBGYHRPRQ,AFV7ZA733ZLME4KNLZPMPCBUNPPA</v>
      </c>
      <c r="R367" t="str">
        <f>PROPER(amazon!K369)</f>
        <v>Amazon Customer,Soham Dere,Amazon Customer,Kumar Raja D,Gopal Kumar,Chandra Kant,Nijamuddin Kuraisi,Shankar</v>
      </c>
      <c r="S367" t="str">
        <f>amazon!L369</f>
        <v>R2ZQ3KNS6ADZKG,R3OMNNV6IXSOCS,R37Z2W6UYIVLBR,RRI2HSPM9BYXP,R18PVOQF41S4PH,R1WINQHG1SD7FW,R39GPO64XUXZMW,RYLBN0DAJU4SZ</v>
      </c>
      <c r="T367" t="str">
        <f>PROPER(amazon!M369)</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v>
      </c>
      <c r="U367" t="str">
        <f>PROPER(amazon!N369)</f>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V367" t="str">
        <f>TRIM(CLEAN(amazon!O369))</f>
        <v>https://m.media-amazon.com/images/I/41OaM+9ZHXL._SY300_SX300_.jpg</v>
      </c>
      <c r="W367" t="str">
        <f>TRIM(CLEAN(amazon!P369))</f>
        <v>https://www.amazon.in/iQOO-Chromatic-Storage-Snapdragon-Processor/dp/B07WGMMQGP/ref=sr_1_36?qid=1672895755&amp;s=electronics&amp;sr=1-36</v>
      </c>
    </row>
    <row r="368" spans="1:23">
      <c r="A368" t="str">
        <f>amazon!A370</f>
        <v>B0BF563HB4</v>
      </c>
      <c r="B368" t="str">
        <f>PROPER(amazon!B370)</f>
        <v>Fire-Boltt Ninja Call Pro Plus 1.83" Smart Watch With Bluetooth Calling, Ai Voice Assistance, 100 Sports Modes Ip67 Rating, 240*280 Pixel High Resolution</v>
      </c>
      <c r="C368" t="str">
        <f>PROPER(amazon!C370)</f>
        <v>Electronics|Wearabletechnology|Smartwatches</v>
      </c>
      <c r="D368" t="s">
        <v>13088</v>
      </c>
      <c r="E368" t="s">
        <v>13115</v>
      </c>
      <c r="F368" t="s">
        <v>13116</v>
      </c>
      <c r="H368" s="8">
        <f>amazon!D370</f>
        <v>1799</v>
      </c>
      <c r="I368" s="8" t="str">
        <f>IF(CleanAmazon[[#This Row],[Discounted_Price]]&lt;200,"&lt;₹200",IF(OR(CleanAmazon[[#This Row],[Discounted_Price]]=200,CleanAmazon[[#This Row],[Discounted_Price]]&lt;=500),"₹200 - ₹500","&gt;₹500"))</f>
        <v>&gt;₹500</v>
      </c>
      <c r="J368" s="8">
        <f>amazon!E370</f>
        <v>19999</v>
      </c>
      <c r="K368" s="10">
        <f>amazon!F370</f>
        <v>0.91</v>
      </c>
      <c r="L368" t="str">
        <f>IF(CleanAmazon[[#This Row],[Discount_Percentage]]&gt;=50%,"50% or More","&lt;50%")</f>
        <v>50% or More</v>
      </c>
      <c r="M368" s="7">
        <f>amazon!G370</f>
        <v>4.2</v>
      </c>
      <c r="N368" s="4">
        <f>amazon!H370</f>
        <v>13937</v>
      </c>
      <c r="O368" s="8">
        <f>CleanAmazon[[#This Row],[Actual_Price]]*CleanAmazon[[#This Row],[Rating_Count]]</f>
        <v>278726063</v>
      </c>
      <c r="P368" t="str">
        <f>PROPER(amazon!I370)</f>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v>
      </c>
      <c r="Q368" t="str">
        <f>amazon!J370</f>
        <v>AEC6UDCEAUIBIFHGQDQ4KR67GC4A,AHRKSUOZXKKDERRY3VZBVMMWX37Q,AH4F4OZIOIIBXGLL6IZIJAXSTDXA,AEGBGS574C35NMBICCMQLC5ODEKQ,AGM7ETOYBL3UFKCLZW36JM6POQ6A,AHM4G7MHKTEAZ7KQ6ADSZOTL5BEA,AHHYFEVKBVQB52YMNNKAZT6C75LA,AGZ54F47MOFAEMWXXR76OUBC75SQ</v>
      </c>
      <c r="R368" t="str">
        <f>PROPER(amazon!K370)</f>
        <v>Venkatesh Kg,Raghuram,Yogesh,Manan Parmar,Nikunj .R. Kukadiya,Shivansh Sharma,Kapil Nimker,Suriya</v>
      </c>
      <c r="S368" t="str">
        <f>amazon!L370</f>
        <v>R1PKIMKR1E8X8T,R23UV7ZBIEEZD3,RYRHNVDKS5RFY,RS1V5P4B8NSAO,R1H7L32HFCGUIR,R1Y0X6TPG7EJ3V,R3UZD33WNT4AD,R2MLZRSEQB0C49</v>
      </c>
      <c r="T368" t="str">
        <f>PROPER(amazon!M370)</f>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v>
      </c>
      <c r="U368" t="str">
        <f>PROPER(amazon!N370)</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V368" t="str">
        <f>TRIM(CLEAN(amazon!O370))</f>
        <v>https://m.media-amazon.com/images/I/41ivjqdXb0L._SX300_SY300_QL70_ML2_.jpg</v>
      </c>
      <c r="W368" t="str">
        <f>TRIM(CLEAN(amazon!P370))</f>
        <v>https://www.amazon.in/Fire-Boltt-Bluetooth-Calling-Assistance-Resolution/dp/B0BF563HB4/ref=sr_1_37?qid=1672895755&amp;s=electronics&amp;sr=1-37</v>
      </c>
    </row>
    <row r="369" spans="1:23">
      <c r="A369" t="str">
        <f>amazon!A372</f>
        <v>B09GFPVD9Y</v>
      </c>
      <c r="B369" t="str">
        <f>PROPER(amazon!B372)</f>
        <v>Redmi 9 Activ (Carbon Black, 4Gb Ram, 64Gb Storage) | Octa-Core Helio G35 | 5000 Mah Battery</v>
      </c>
      <c r="C369" t="str">
        <f>PROPER(amazon!C372)</f>
        <v>Electronics|Mobiles&amp;Accessories|Smartphones&amp;Basicmobiles|Smartphones</v>
      </c>
      <c r="D369" t="s">
        <v>13080</v>
      </c>
      <c r="E369" t="s">
        <v>13081</v>
      </c>
      <c r="F369" t="s">
        <v>13082</v>
      </c>
      <c r="G369" t="s">
        <v>13083</v>
      </c>
      <c r="H369" s="8">
        <f>amazon!D372</f>
        <v>8499</v>
      </c>
      <c r="I369" s="8" t="str">
        <f>IF(CleanAmazon[[#This Row],[Discounted_Price]]&lt;200,"&lt;₹200",IF(OR(CleanAmazon[[#This Row],[Discounted_Price]]=200,CleanAmazon[[#This Row],[Discounted_Price]]&lt;=500),"₹200 - ₹500","&gt;₹500"))</f>
        <v>&gt;₹500</v>
      </c>
      <c r="J369" s="8">
        <f>amazon!E372</f>
        <v>10999</v>
      </c>
      <c r="K369" s="10">
        <f>amazon!F372</f>
        <v>0.23</v>
      </c>
      <c r="L369" t="str">
        <f>IF(CleanAmazon[[#This Row],[Discount_Percentage]]&gt;=50%,"50% or More","&lt;50%")</f>
        <v>&lt;50%</v>
      </c>
      <c r="M369" s="7">
        <f>amazon!G372</f>
        <v>4.0999999999999996</v>
      </c>
      <c r="N369" s="4">
        <f>amazon!H372</f>
        <v>313836</v>
      </c>
      <c r="O369" s="8">
        <f>CleanAmazon[[#This Row],[Actual_Price]]*CleanAmazon[[#This Row],[Rating_Count]]</f>
        <v>3451882164</v>
      </c>
      <c r="P369" t="str">
        <f>PROPER(amazon!I372)</f>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v>
      </c>
      <c r="Q369" t="str">
        <f>amazon!J372</f>
        <v>AF7B5AJJZP2WKRD74Z45L7YDOEHA,AGEYI2JEUE752XDEXSTEIO7LJI5A,AGNNZL2OXJSOP4LC4PWWYSTCZAAA,AF7O7XT6CTT6WPOITPUURTLR373A,AEI3CRGT2GQUOOD67T5H2NK6J32A,AFVNPALAXLPTQV7PA3A6GG6GNKHQ,AGFWKP74BJOEEMWDPDRITXUIW45A,AF36F2CYTEDAZ7XUT5FIVJV5WIFQ</v>
      </c>
      <c r="R369" t="str">
        <f>PROPER(amazon!K372)</f>
        <v>Roshan Renji Cherian,Sivavaraprasadpv,Kranthi,A K Bindhani,Pravesh,Subrat,Max,Jawagar T</v>
      </c>
      <c r="S369" t="str">
        <f>amazon!L372</f>
        <v>RCP907FSHW2CI,R2XSNFIDSF8IL4,R2JB9PO5MV9LER,R1WOXRK1I1XUD1,R2R7NPFFHBHV2M,R209MH0VOGQ7EF,R276N47ZR7TWCM,RFYYONBM15HX5</v>
      </c>
      <c r="T369" t="str">
        <f>PROPER(amazon!M372)</f>
        <v>Best Phone For Below Normal Use,Good Mobile For Minimal Usage , But Technically Highly Worth,For Simple Use,Ok,Good Quality Product,Good Unit,Good,Best Budget Mobile</v>
      </c>
      <c r="U369" t="str">
        <f>PROPER(amazon!N372)</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V369" t="str">
        <f>TRIM(CLEAN(amazon!O372))</f>
        <v>https://m.media-amazon.com/images/I/416SpYgTVYL._SX300_SY300_QL70_ML2_.jpg</v>
      </c>
      <c r="W369" t="str">
        <f>TRIM(CLEAN(amazon!P372))</f>
        <v>https://www.amazon.in/Redmi-Activ-Carbon-Black-Storage/dp/B09GFPVD9Y/ref=sr_1_39?qid=1672895755&amp;s=electronics&amp;sr=1-39</v>
      </c>
    </row>
    <row r="370" spans="1:23">
      <c r="A370" t="str">
        <f>amazon!A373</f>
        <v>B09GFLXVH9</v>
      </c>
      <c r="B370" t="str">
        <f>PROPER(amazon!B373)</f>
        <v>Redmi 9A Sport (Coral Green, 2Gb Ram, 32Gb Storage) | 2Ghz Octa-Core Helio G25 Processor | 5000 Mah Battery</v>
      </c>
      <c r="C370" t="str">
        <f>PROPER(amazon!C373)</f>
        <v>Electronics|Mobiles&amp;Accessories|Smartphones&amp;Basicmobiles|Smartphones</v>
      </c>
      <c r="D370" t="s">
        <v>13088</v>
      </c>
      <c r="E370" t="s">
        <v>13117</v>
      </c>
      <c r="F370" t="s">
        <v>13121</v>
      </c>
      <c r="G370" t="s">
        <v>13122</v>
      </c>
      <c r="H370" s="8">
        <f>amazon!D373</f>
        <v>6499</v>
      </c>
      <c r="I370" s="8" t="str">
        <f>IF(CleanAmazon[[#This Row],[Discounted_Price]]&lt;200,"&lt;₹200",IF(OR(CleanAmazon[[#This Row],[Discounted_Price]]=200,CleanAmazon[[#This Row],[Discounted_Price]]&lt;=500),"₹200 - ₹500","&gt;₹500"))</f>
        <v>&gt;₹500</v>
      </c>
      <c r="J370" s="8">
        <f>amazon!E373</f>
        <v>8499</v>
      </c>
      <c r="K370" s="10">
        <f>amazon!F373</f>
        <v>0.24</v>
      </c>
      <c r="L370" t="str">
        <f>IF(CleanAmazon[[#This Row],[Discount_Percentage]]&gt;=50%,"50% or More","&lt;50%")</f>
        <v>&lt;50%</v>
      </c>
      <c r="M370" s="7">
        <f>amazon!G373</f>
        <v>4.0999999999999996</v>
      </c>
      <c r="N370" s="4">
        <f>amazon!H373</f>
        <v>313836</v>
      </c>
      <c r="O370" s="8">
        <f>CleanAmazon[[#This Row],[Actual_Price]]*CleanAmazon[[#This Row],[Rating_Count]]</f>
        <v>2667292164</v>
      </c>
      <c r="P370" t="str">
        <f>PROPER(amazon!I373)</f>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v>
      </c>
      <c r="Q370" t="str">
        <f>amazon!J373</f>
        <v>AF7B5AJJZP2WKRD74Z45L7YDOEHA,AGEYI2JEUE752XDEXSTEIO7LJI5A,AGNNZL2OXJSOP4LC4PWWYSTCZAAA,AF7O7XT6CTT6WPOITPUURTLR373A,AEI3CRGT2GQUOOD67T5H2NK6J32A,AFVNPALAXLPTQV7PA3A6GG6GNKHQ,AGFWKP74BJOEEMWDPDRITXUIW45A,AF36F2CYTEDAZ7XUT5FIVJV5WIFQ</v>
      </c>
      <c r="R370" t="str">
        <f>PROPER(amazon!K373)</f>
        <v>Roshan Renji Cherian,Sivavaraprasadpv,Kranthi,A K Bindhani,Pravesh,Subrat,Max,Jawagar T</v>
      </c>
      <c r="S370" t="str">
        <f>amazon!L373</f>
        <v>RCP907FSHW2CI,R2XSNFIDSF8IL4,R2JB9PO5MV9LER,R1WOXRK1I1XUD1,R2R7NPFFHBHV2M,R209MH0VOGQ7EF,R276N47ZR7TWCM,RFYYONBM15HX5</v>
      </c>
      <c r="T370" t="str">
        <f>PROPER(amazon!M373)</f>
        <v>Best Phone For Below Normal Use,Good Mobile For Minimal Usage , But Technically Highly Worth,For Simple Use,Ok,Good Quality Product,Good Unit,Good,Best Budget Mobile</v>
      </c>
      <c r="U370" t="str">
        <f>PROPER(amazon!N373)</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V370" t="str">
        <f>TRIM(CLEAN(amazon!O373))</f>
        <v>https://m.media-amazon.com/images/I/41i7LM0pGwL._SX300_SY300_QL70_ML2_.jpg</v>
      </c>
      <c r="W370" t="str">
        <f>TRIM(CLEAN(amazon!P373))</f>
        <v>https://www.amazon.in/Redmi-9A-Sport-Octa-core-Processor/dp/B09GFLXVH9/ref=sr_1_40?qid=1672895755&amp;s=electronics&amp;sr=1-40</v>
      </c>
    </row>
    <row r="371" spans="1:23">
      <c r="A371" t="str">
        <f>amazon!A374</f>
        <v>B0BF4YBLPX</v>
      </c>
      <c r="B371" t="str">
        <f>PROPER(amazon!B374)</f>
        <v>Fire-Boltt Ninja Call Pro Plus 1.83" Smart Watch With Bluetooth Calling, Ai Voice Assistance, 100 Sports Modes Ip67 Rating, 240*280 Pixel High Resolution</v>
      </c>
      <c r="C371" t="str">
        <f>PROPER(amazon!C374)</f>
        <v>Electronics|Wearabletechnology|Smartwatches</v>
      </c>
      <c r="D371" t="s">
        <v>13088</v>
      </c>
      <c r="E371" t="s">
        <v>13117</v>
      </c>
      <c r="F371" t="s">
        <v>13121</v>
      </c>
      <c r="G371" t="s">
        <v>13122</v>
      </c>
      <c r="H371" s="8">
        <f>amazon!D374</f>
        <v>1799</v>
      </c>
      <c r="I371" s="8" t="str">
        <f>IF(CleanAmazon[[#This Row],[Discounted_Price]]&lt;200,"&lt;₹200",IF(OR(CleanAmazon[[#This Row],[Discounted_Price]]=200,CleanAmazon[[#This Row],[Discounted_Price]]&lt;=500),"₹200 - ₹500","&gt;₹500"))</f>
        <v>&gt;₹500</v>
      </c>
      <c r="J371" s="8">
        <f>amazon!E374</f>
        <v>19999</v>
      </c>
      <c r="K371" s="10">
        <f>amazon!F374</f>
        <v>0.91</v>
      </c>
      <c r="L371" t="str">
        <f>IF(CleanAmazon[[#This Row],[Discount_Percentage]]&gt;=50%,"50% or More","&lt;50%")</f>
        <v>50% or More</v>
      </c>
      <c r="M371" s="7">
        <f>amazon!G374</f>
        <v>4.2</v>
      </c>
      <c r="N371" s="4">
        <f>amazon!H374</f>
        <v>13937</v>
      </c>
      <c r="O371" s="8">
        <f>CleanAmazon[[#This Row],[Actual_Price]]*CleanAmazon[[#This Row],[Rating_Count]]</f>
        <v>278726063</v>
      </c>
      <c r="P371" t="str">
        <f>PROPER(amazon!I374)</f>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v>
      </c>
      <c r="Q371" t="str">
        <f>amazon!J374</f>
        <v>AEC6UDCEAUIBIFHGQDQ4KR67GC4A,AHRKSUOZXKKDERRY3VZBVMMWX37Q,AH4F4OZIOIIBXGLL6IZIJAXSTDXA,AEGBGS574C35NMBICCMQLC5ODEKQ,AGM7ETOYBL3UFKCLZW36JM6POQ6A,AHM4G7MHKTEAZ7KQ6ADSZOTL5BEA,AHHYFEVKBVQB52YMNNKAZT6C75LA,AGZ54F47MOFAEMWXXR76OUBC75SQ</v>
      </c>
      <c r="R371" t="str">
        <f>PROPER(amazon!K374)</f>
        <v>Venkatesh Kg,Raghuram,Yogesh,Manan Parmar,Nikunj .R. Kukadiya,Shivansh Sharma,Kapil Nimker,Suriya</v>
      </c>
      <c r="S371" t="str">
        <f>amazon!L374</f>
        <v>R1PKIMKR1E8X8T,R23UV7ZBIEEZD3,RYRHNVDKS5RFY,RS1V5P4B8NSAO,R1H7L32HFCGUIR,R1Y0X6TPG7EJ3V,R3UZD33WNT4AD,R2MLZRSEQB0C49</v>
      </c>
      <c r="T371" t="str">
        <f>PROPER(amazon!M374)</f>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v>
      </c>
      <c r="U371" t="str">
        <f>PROPER(amazon!N374)</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V371" t="str">
        <f>TRIM(CLEAN(amazon!O374))</f>
        <v>https://m.media-amazon.com/images/I/410VGCE+q2L._SY300_SX300_.jpg</v>
      </c>
      <c r="W371" t="str">
        <f>TRIM(CLEAN(amazon!P374))</f>
        <v>https://www.amazon.in/Fire-Boltt-Bluetooth-Calling-Assistance-Resolution/dp/B0BF4YBLPX/ref=sr_1_41?qid=1672895755&amp;s=electronics&amp;sr=1-41</v>
      </c>
    </row>
    <row r="372" spans="1:23">
      <c r="A372" t="str">
        <f>amazon!A375</f>
        <v>B09XB7DPW1</v>
      </c>
      <c r="B372" t="str">
        <f>PROPER(amazon!B375)</f>
        <v>Redmi 10A (Sea Blue, 4Gb Ram, 64Gb Storage) | 2 Ghz Octa Core Helio G25 | 5000 Mah Battery | Finger Print Sensor | Upto 5Gb Ram With Ram Booster</v>
      </c>
      <c r="C372" t="str">
        <f>PROPER(amazon!C375)</f>
        <v>Electronics|Mobiles&amp;Accessories|Smartphones&amp;Basicmobiles|Smartphones</v>
      </c>
      <c r="D372" t="s">
        <v>13088</v>
      </c>
      <c r="E372" t="s">
        <v>13115</v>
      </c>
      <c r="F372" t="s">
        <v>13116</v>
      </c>
      <c r="H372" s="8">
        <f>amazon!D375</f>
        <v>8999</v>
      </c>
      <c r="I372" s="8" t="str">
        <f>IF(CleanAmazon[[#This Row],[Discounted_Price]]&lt;200,"&lt;₹200",IF(OR(CleanAmazon[[#This Row],[Discounted_Price]]=200,CleanAmazon[[#This Row],[Discounted_Price]]&lt;=500),"₹200 - ₹500","&gt;₹500"))</f>
        <v>&gt;₹500</v>
      </c>
      <c r="J372" s="8">
        <f>amazon!E375</f>
        <v>11999</v>
      </c>
      <c r="K372" s="10">
        <f>amazon!F375</f>
        <v>0.25</v>
      </c>
      <c r="L372" t="str">
        <f>IF(CleanAmazon[[#This Row],[Discount_Percentage]]&gt;=50%,"50% or More","&lt;50%")</f>
        <v>&lt;50%</v>
      </c>
      <c r="M372" s="7">
        <f>amazon!G375</f>
        <v>4</v>
      </c>
      <c r="N372" s="4">
        <f>amazon!H375</f>
        <v>12796</v>
      </c>
      <c r="O372" s="8">
        <f>CleanAmazon[[#This Row],[Actual_Price]]*CleanAmazon[[#This Row],[Rating_Count]]</f>
        <v>153539204</v>
      </c>
      <c r="P372" t="str">
        <f>PROPER(amazon!I375)</f>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Q372" t="str">
        <f>amazon!J375</f>
        <v>AFIJZPIDNQJFJUO46X7TVPBDYSCQ,AHIQL236HODJPRW5A5IGB34PXVDQ,AG3JTCWKG2UKPLHVG76QRTOFWTVQ,AFZVNM6MTDG7IXBRRNT7X5OGJXUQ,AGRWWPE6U7HMEWIKZ6GAN2FY2SBA,AEDWWKMEJES5SUY5QRGMWWMM7CWA,AFR4LD7PJRZE7EJSDW3QW5GINNLQ,AGWO67H5CHGZF5AAAUAD5QQCZODQ</v>
      </c>
      <c r="R372" t="str">
        <f>PROPER(amazon!K375)</f>
        <v>Mahantesh,Gaurav Chaubey,Uma Vijay,Asif Ikbal,Lomish Kumar,Kavya Singh,Sagar Mahata,Meherunnesha Sarkar</v>
      </c>
      <c r="S372" t="str">
        <f>amazon!L375</f>
        <v>R98JKKNCSM7B5,R38O9HQOE1G03B,R597Z0G89GU27,RAI7NSHUQO02D,R2W5N0Y7MJX8UC,R1LK91F22JFZ41,R139XIZFXKTMW5,R1X5NW4ANBMMRM</v>
      </c>
      <c r="T372" t="str">
        <f>PROPER(amazon!M375)</f>
        <v>Good.,Best At The Price,Good Phone,Nice,Value For Money,‡§†‡•Ä‡§Ï-‡§†‡§Æ‡§Ï Hai ‚Ò∫Ô∏È,Overall Review,Good</v>
      </c>
      <c r="U372" t="str">
        <f>PROPER(amazon!N375)</f>
        <v>Camera And Display Is Very Poor Quality And Battery Üîã Is Very Good Nothing Bad,Nice Phone At Reasonable Price.,Good,Nice,Value For Money,Theek Hai Ü•∞,Not Bad,Good</v>
      </c>
      <c r="V372" t="str">
        <f>TRIM(CLEAN(amazon!O375))</f>
        <v>https://m.media-amazon.com/images/I/41wNAXmtvIL._SX300_SY300_QL70_ML2_.jpg</v>
      </c>
      <c r="W372" t="str">
        <f>TRIM(CLEAN(amazon!P375))</f>
        <v>https://www.amazon.in/Redmi-Storage-Battery-Finger-Booster/dp/B09XB7DPW1/ref=sr_1_42?qid=1672895755&amp;s=electronics&amp;sr=1-42</v>
      </c>
    </row>
    <row r="373" spans="1:23">
      <c r="A373" t="str">
        <f>amazon!A376</f>
        <v>B07PFJ5W31</v>
      </c>
      <c r="B373" t="str">
        <f>PROPER(amazon!B376)</f>
        <v>Agaro Blaze Usb 3.0 To Usb Type C Otg Adapter</v>
      </c>
      <c r="C373" t="str">
        <f>PROPER(amazon!C376)</f>
        <v>Electronics|Mobiles&amp;Accessories|Mobileaccessories|Cables&amp;Adapters|Otgadapters</v>
      </c>
      <c r="D373" t="s">
        <v>13088</v>
      </c>
      <c r="E373" t="s">
        <v>13117</v>
      </c>
      <c r="F373" t="s">
        <v>13121</v>
      </c>
      <c r="G373" t="s">
        <v>13122</v>
      </c>
      <c r="H373" s="8">
        <f>amazon!D376</f>
        <v>139</v>
      </c>
      <c r="I373" s="8" t="str">
        <f>IF(CleanAmazon[[#This Row],[Discounted_Price]]&lt;200,"&lt;₹200",IF(OR(CleanAmazon[[#This Row],[Discounted_Price]]=200,CleanAmazon[[#This Row],[Discounted_Price]]&lt;=500),"₹200 - ₹500","&gt;₹500"))</f>
        <v>&lt;₹200</v>
      </c>
      <c r="J373" s="8">
        <f>amazon!E376</f>
        <v>495</v>
      </c>
      <c r="K373" s="10">
        <f>amazon!F376</f>
        <v>0.72</v>
      </c>
      <c r="L373" t="str">
        <f>IF(CleanAmazon[[#This Row],[Discount_Percentage]]&gt;=50%,"50% or More","&lt;50%")</f>
        <v>50% or More</v>
      </c>
      <c r="M373" s="7">
        <f>amazon!G376</f>
        <v>4.3</v>
      </c>
      <c r="N373" s="4">
        <f>amazon!H376</f>
        <v>14185</v>
      </c>
      <c r="O373" s="8">
        <f>CleanAmazon[[#This Row],[Actual_Price]]*CleanAmazon[[#This Row],[Rating_Count]]</f>
        <v>7021575</v>
      </c>
      <c r="P373" t="str">
        <f>PROPER(amazon!I376)</f>
        <v>Multipurpose Functions|High Speed Usb 3.0|Charge And Sync On The Go|Power Sharing Function|Metal Body</v>
      </c>
      <c r="Q373" t="str">
        <f>amazon!J376</f>
        <v>AGDDIKK55GNJNHHGBYXRZNFAJVSQ,AGZUZBCBSRL4HEUJ2ESEQI6UQAKA,AGJYX7VFOCTB6NM5OIX76FSPWYGQ,AGU6KMDRGVR2PUUQ63BWULHEYKJQ,AECPFYFQVRUWC3KGNLJIOREFP5LQ,AHINIWK2KZENSZSLBZWEDOZMNEBA,AHWGL6F44GK5FTVW5XKEIHQEIULA,AEBHTXXQFWE7YM6GAR63C4QEJVLA</v>
      </c>
      <c r="R373" t="str">
        <f>PROPER(amazon!K376)</f>
        <v>Anubhab,Himanshu Yogi,Amit,Chandra Sekhar Sahoo,Ardkn,Devesh,Yasoob Rizvi,Abeendranath K.</v>
      </c>
      <c r="S373" t="str">
        <f>amazon!L376</f>
        <v>R2UZOF31IYEDYC,RA80Q7ZKXPY2Z,R2WAC57HUYHRL4,R2865Q514C2RZ7,R3CEPSJRDFFOBW,R312ZA2IHXIXXF,R1S0L7740D7M8W,R2D0IWLH03TPH7</v>
      </c>
      <c r="T373" t="str">
        <f>PROPER(amazon!M376)</f>
        <v>Very Good Quality.,Nice Product,Not A Fast Charger....,Nice,A Good Type C Adapter,Nice Product,Value For Money And Easy To Use.,Good</v>
      </c>
      <c r="U373" t="str">
        <f>PROPER(amazon!N376)</f>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v>
      </c>
      <c r="V373" t="str">
        <f>TRIM(CLEAN(amazon!O376))</f>
        <v>https://m.media-amazon.com/images/I/212redZnCCL._SX300_SY300_QL70_ML2_.jpg</v>
      </c>
      <c r="W373" t="str">
        <f>TRIM(CLEAN(amazon!P376))</f>
        <v>https://www.amazon.in/AGARO-Type-C-USB-Female-Adapter/dp/B07PFJ5W31/ref=sr_1_43?qid=1672895755&amp;s=electronics&amp;sr=1-43</v>
      </c>
    </row>
    <row r="374" spans="1:23">
      <c r="A374" t="str">
        <f>amazon!A377</f>
        <v>B0B3N7LR6K</v>
      </c>
      <c r="B374" t="str">
        <f>PROPER(amazon!B377)</f>
        <v>Fire-Boltt Visionary 1.78" Amoled Bluetooth Calling Smartwatch With 368*448 Pixel Resolution 100+ Sports Mode, Tws Connection, Voice Assistance, Spo2 &amp; Heart Rate Monitoring</v>
      </c>
      <c r="C374" t="str">
        <f>PROPER(amazon!C377)</f>
        <v>Electronics|Wearabletechnology|Smartwatches</v>
      </c>
      <c r="D374" t="s">
        <v>13088</v>
      </c>
      <c r="E374" t="s">
        <v>13117</v>
      </c>
      <c r="F374" t="s">
        <v>13118</v>
      </c>
      <c r="G374" t="s">
        <v>13133</v>
      </c>
      <c r="H374" s="8">
        <f>amazon!D377</f>
        <v>3999</v>
      </c>
      <c r="I374" s="8" t="str">
        <f>IF(CleanAmazon[[#This Row],[Discounted_Price]]&lt;200,"&lt;₹200",IF(OR(CleanAmazon[[#This Row],[Discounted_Price]]=200,CleanAmazon[[#This Row],[Discounted_Price]]&lt;=500),"₹200 - ₹500","&gt;₹500"))</f>
        <v>&gt;₹500</v>
      </c>
      <c r="J374" s="8">
        <f>amazon!E377</f>
        <v>16999</v>
      </c>
      <c r="K374" s="10">
        <f>amazon!F377</f>
        <v>0.76</v>
      </c>
      <c r="L374" t="str">
        <f>IF(CleanAmazon[[#This Row],[Discount_Percentage]]&gt;=50%,"50% or More","&lt;50%")</f>
        <v>50% or More</v>
      </c>
      <c r="M374" s="7">
        <f>amazon!G377</f>
        <v>4.3</v>
      </c>
      <c r="N374" s="4">
        <f>amazon!H377</f>
        <v>17159</v>
      </c>
      <c r="O374" s="8">
        <f>CleanAmazon[[#This Row],[Actual_Price]]*CleanAmazon[[#This Row],[Rating_Count]]</f>
        <v>291685841</v>
      </c>
      <c r="P374" t="str">
        <f>PROPER(amazon!I377)</f>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Q374" t="str">
        <f>amazon!J377</f>
        <v>AHQIYGWISGS2IQAQ3OM4IZHKIV4Q,AGXCRSJZ5RYOGMFVSLNRCILGSATQ,AE4MORXG46LGABI76KRVGV5BCLMQ,AHPN4Q3AZDX3HSUYDT7MHYDIL6QQ,AGBOBQFRZDOF5XPJRLHJYOGRFKNA</v>
      </c>
      <c r="R374" t="str">
        <f>PROPER(amazon!K377)</f>
        <v>Vineet,Shreyas,Amazon Customer,Shaurya,Kartik Yadav</v>
      </c>
      <c r="S374" t="str">
        <f>amazon!L377</f>
        <v>R2FY1Z66KZXJWD,R2HMU574902EOQ,R33J3X2N75IXU3,R3GGQG1U2KLAE3,R31AMOLX49DVF8</v>
      </c>
      <c r="T374" t="str">
        <f>PROPER(amazon!M377)</f>
        <v>Nice Watch But Some Cons,Great Device For The Budget !! And Amazing Amazon Service!!,Good Watch In This Price,Watch Faces Could Have Been Better,Amoled Screen &amp; Touch, Average Wrist Band.</v>
      </c>
      <c r="U374" t="str">
        <f>PROPER(amazon!N377)</f>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V374" t="str">
        <f>TRIM(CLEAN(amazon!O377))</f>
        <v>https://m.media-amazon.com/images/I/41r1d8a2WGL._SX300_SY300_QL70_ML2_.jpg</v>
      </c>
      <c r="W374" t="str">
        <f>TRIM(CLEAN(amazon!P377))</f>
        <v>https://www.amazon.in/Fire-Boltt-Smartwatch-Resolution-Connection-Assistance/dp/B0B3N7LR6K/ref=sr_1_44?qid=1672895755&amp;s=electronics&amp;sr=1-44</v>
      </c>
    </row>
    <row r="375" spans="1:23">
      <c r="A375" t="str">
        <f>amazon!A378</f>
        <v>B09ZQK9X8G</v>
      </c>
      <c r="B375" t="str">
        <f>PROPER(amazon!B378)</f>
        <v>Noise Colorfit Pro 4 Advanced Bluetooth Calling Smart Watch With 1.72" Truview Display, Fully-Functional Digital Crown, 311 Ppi, 60Hz Refresh Rate, 500 Nits Brightness (Charcoal Black)</v>
      </c>
      <c r="C375" t="str">
        <f>PROPER(amazon!C378)</f>
        <v>Electronics|Wearabletechnology|Smartwatches</v>
      </c>
      <c r="D375" t="s">
        <v>13088</v>
      </c>
      <c r="E375" t="s">
        <v>13115</v>
      </c>
      <c r="F375" t="s">
        <v>13116</v>
      </c>
      <c r="H375" s="8">
        <f>amazon!D378</f>
        <v>2998</v>
      </c>
      <c r="I375" s="8" t="str">
        <f>IF(CleanAmazon[[#This Row],[Discounted_Price]]&lt;200,"&lt;₹200",IF(OR(CleanAmazon[[#This Row],[Discounted_Price]]=200,CleanAmazon[[#This Row],[Discounted_Price]]&lt;=500),"₹200 - ₹500","&gt;₹500"))</f>
        <v>&gt;₹500</v>
      </c>
      <c r="J375" s="8">
        <f>amazon!E378</f>
        <v>5999</v>
      </c>
      <c r="K375" s="10">
        <f>amazon!F378</f>
        <v>0.5</v>
      </c>
      <c r="L375" t="str">
        <f>IF(CleanAmazon[[#This Row],[Discount_Percentage]]&gt;=50%,"50% or More","&lt;50%")</f>
        <v>50% or More</v>
      </c>
      <c r="M375" s="7">
        <f>amazon!G378</f>
        <v>4.0999999999999996</v>
      </c>
      <c r="N375" s="4">
        <f>amazon!H378</f>
        <v>5179</v>
      </c>
      <c r="O375" s="8">
        <f>CleanAmazon[[#This Row],[Actual_Price]]*CleanAmazon[[#This Row],[Rating_Count]]</f>
        <v>31068821</v>
      </c>
      <c r="P375" t="str">
        <f>PROPER(amazon!I378)</f>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Q375" t="str">
        <f>amazon!J378</f>
        <v>AEL5HU25IP7YT5WK3LXNC5M36NBA,AG6OO5TADBKM6RSXLN54U2LYYPXA,AFBICZEMDBBG2PL7T424USBD3PNQ,AH6KGRI6O5D37TRWQAKYLMWIZMKQ,AFQY3C6LSFBOO4FUHKKVD7Q6LFIQ,AFDTYPH2YS7I3XDWEY5I6RXU53MA,AEUXJSPLBCM6V4UCEVFPF53YC4GA,AECKQGFXRQ5NR6PHVGTS5TCIYKQA</v>
      </c>
      <c r="R375" t="str">
        <f>PROPER(amazon!K378)</f>
        <v>Sanjay G.,Vinay Bucha,Amazon Customer,Arun,Rohit,Aasim Ansari,Aniruddha Joshi,Rekhabai Bhoi</v>
      </c>
      <c r="S375" t="str">
        <f>amazon!L378</f>
        <v>R14ALM4LONM07K,RBQ5KLENMT5W,RC8LE1R8ZUXK6,R2DOHSMCOKMG28,R23BQ1TQ435IEO,RQTVJP9U5HCTZ,R19QIA3XET90J7,R30UYREI7BF2FB</v>
      </c>
      <c r="T375" t="str">
        <f>PROPER(amazon!M378)</f>
        <v>Some Improvement Required,Not Best For Tracking Sleep, Calories Burnt Of Heart Rate.,Noise,Noise Watch Is Good,Noise,Noises,Bluetooth Calling,Noise</v>
      </c>
      <c r="U375" t="str">
        <f>PROPER(amazon!N378)</f>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v>
      </c>
      <c r="V375" t="str">
        <f>TRIM(CLEAN(amazon!O378))</f>
        <v>https://m.media-amazon.com/images/I/413x7j3Z30L._SX300_SY300_QL70_ML2_.jpg</v>
      </c>
      <c r="W375" t="str">
        <f>TRIM(CLEAN(amazon!P378))</f>
        <v>https://www.amazon.in/Noise-ColorFit-Bluetooth-Fully-Functional-Brightness/dp/B09ZQK9X8G/ref=sr_1_45?qid=1672895755&amp;s=electronics&amp;sr=1-45</v>
      </c>
    </row>
    <row r="376" spans="1:23">
      <c r="A376" t="str">
        <f>amazon!A380</f>
        <v>B07WJV6P1R</v>
      </c>
      <c r="B376" t="str">
        <f>PROPER(amazon!B380)</f>
        <v>Iqoo Z6 Lite 5G By Vivo (Stellar Green, 6Gb Ram, 128Gb Storage) | World'S First Snapdragon 4 Gen 1 | 120Hz Refresh Rate | 5000Mah Battery | Travel Adapter To Be Purchased Separately</v>
      </c>
      <c r="C376" t="str">
        <f>PROPER(amazon!C380)</f>
        <v>Electronics|Mobiles&amp;Accessories|Smartphones&amp;Basicmobiles|Smartphones</v>
      </c>
      <c r="D376" t="s">
        <v>13088</v>
      </c>
      <c r="E376" t="s">
        <v>13115</v>
      </c>
      <c r="F376" t="s">
        <v>13116</v>
      </c>
      <c r="H376" s="8">
        <f>amazon!D380</f>
        <v>15499</v>
      </c>
      <c r="I376" s="8" t="str">
        <f>IF(CleanAmazon[[#This Row],[Discounted_Price]]&lt;200,"&lt;₹200",IF(OR(CleanAmazon[[#This Row],[Discounted_Price]]=200,CleanAmazon[[#This Row],[Discounted_Price]]&lt;=500),"₹200 - ₹500","&gt;₹500"))</f>
        <v>&gt;₹500</v>
      </c>
      <c r="J376" s="8">
        <f>amazon!E380</f>
        <v>18999</v>
      </c>
      <c r="K376" s="10">
        <f>amazon!F380</f>
        <v>0.18</v>
      </c>
      <c r="L376" t="str">
        <f>IF(CleanAmazon[[#This Row],[Discount_Percentage]]&gt;=50%,"50% or More","&lt;50%")</f>
        <v>&lt;50%</v>
      </c>
      <c r="M376" s="7">
        <f>amazon!G380</f>
        <v>4.0999999999999996</v>
      </c>
      <c r="N376" s="4">
        <f>amazon!H380</f>
        <v>19252</v>
      </c>
      <c r="O376" s="8">
        <f>CleanAmazon[[#This Row],[Actual_Price]]*CleanAmazon[[#This Row],[Rating_Count]]</f>
        <v>365768748</v>
      </c>
      <c r="P376" t="str">
        <f>PROPER(amazon!I380)</f>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Q376" t="str">
        <f>amazon!J380</f>
        <v>AHWRZWPCTG6ICA7WTNLNNZXWFI5Q,AF2AASVYVSROFD7FXA6EFDS6N2LA,AG6YHIDBTRF4SWXLDWRVMRS56AMQ,AHELRKIGSIPF5VMAGPCPAUJYKOLQ,AH7HRG7P5VGMMU4PN7CEDU74Y2AA,AGPO4HV54G5JLGEZYJJ7NC63V6BQ,AHIMX6EL6H3CLBEVJCWLIQHSAA3A,AEITUHHOUWUNZPQDSHA2ZWQGJUMQ</v>
      </c>
      <c r="R376" t="str">
        <f>PROPER(amazon!K380)</f>
        <v>Siddharth Patnaik,Dr Sunilkumar H,Krishna,K. S. Rao,Vinayp,Indhu,Jogi,Drishti Vashisth Gupta</v>
      </c>
      <c r="S376" t="str">
        <f>amazon!L380</f>
        <v>R27MK332LTT5KS,R2TN6LNGD4FLYB,RVZJOLWLG5JZ9,R32Y3RXFGS0N8S,R1WG388SX6A8SS,R3FCO1GKVP9JHZ,REQQ0KOQUU7N5,RB48XNZD8P2Q4</v>
      </c>
      <c r="T376" t="str">
        <f>PROPER(amazon!M380)</f>
        <v>Above Average Phone,Worth For The Money Üí∞,Okie,Phone Is Excellent,Purchased In Good Budget At 12K,It Can Fulfill Basic Needs In Affordable Price Range,Nice,About Features</v>
      </c>
      <c r="U376" t="str">
        <f>PROPER(amazon!N380)</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v>
      </c>
      <c r="V376" t="str">
        <f>TRIM(CLEAN(amazon!O380))</f>
        <v>https://m.media-amazon.com/images/I/4105IiC5tDL._SX300_SY300_QL70_ML2_.jpg</v>
      </c>
      <c r="W376" t="str">
        <f>TRIM(CLEAN(amazon!P380))</f>
        <v>https://www.amazon.in/iQOO-Stellar-Snapdragon-Purchased-Separately/dp/B07WJV6P1R/ref=sr_1_47?qid=1672895755&amp;s=electronics&amp;sr=1-47</v>
      </c>
    </row>
    <row r="377" spans="1:23">
      <c r="A377" t="str">
        <f>amazon!A382</f>
        <v>B0BF54LXW6</v>
      </c>
      <c r="B377" t="str">
        <f>PROPER(amazon!B382)</f>
        <v>Fire-Boltt Ninja Call Pro Plus 1.83" Smart Watch With Bluetooth Calling, Ai Voice Assistance, 100 Sports Modes Ip67 Rating, 240*280 Pixel High Resolution</v>
      </c>
      <c r="C377" t="str">
        <f>PROPER(amazon!C382)</f>
        <v>Electronics|Wearabletechnology|Smartwatches</v>
      </c>
      <c r="D377" t="s">
        <v>13080</v>
      </c>
      <c r="E377" t="s">
        <v>13081</v>
      </c>
      <c r="F377" t="s">
        <v>13082</v>
      </c>
      <c r="G377" t="s">
        <v>13083</v>
      </c>
      <c r="H377" s="8">
        <f>amazon!D382</f>
        <v>1799</v>
      </c>
      <c r="I377" s="8" t="str">
        <f>IF(CleanAmazon[[#This Row],[Discounted_Price]]&lt;200,"&lt;₹200",IF(OR(CleanAmazon[[#This Row],[Discounted_Price]]=200,CleanAmazon[[#This Row],[Discounted_Price]]&lt;=500),"₹200 - ₹500","&gt;₹500"))</f>
        <v>&gt;₹500</v>
      </c>
      <c r="J377" s="8">
        <f>amazon!E382</f>
        <v>19999</v>
      </c>
      <c r="K377" s="10">
        <f>amazon!F382</f>
        <v>0.91</v>
      </c>
      <c r="L377" t="str">
        <f>IF(CleanAmazon[[#This Row],[Discount_Percentage]]&gt;=50%,"50% or More","&lt;50%")</f>
        <v>50% or More</v>
      </c>
      <c r="M377" s="7">
        <f>amazon!G382</f>
        <v>4.2</v>
      </c>
      <c r="N377" s="4">
        <f>amazon!H382</f>
        <v>13937</v>
      </c>
      <c r="O377" s="8">
        <f>CleanAmazon[[#This Row],[Actual_Price]]*CleanAmazon[[#This Row],[Rating_Count]]</f>
        <v>278726063</v>
      </c>
      <c r="P377" t="str">
        <f>PROPER(amazon!I382)</f>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v>
      </c>
      <c r="Q377" t="str">
        <f>amazon!J382</f>
        <v>AEC6UDCEAUIBIFHGQDQ4KR67GC4A,AHRKSUOZXKKDERRY3VZBVMMWX37Q,AH4F4OZIOIIBXGLL6IZIJAXSTDXA,AEGBGS574C35NMBICCMQLC5ODEKQ,AGM7ETOYBL3UFKCLZW36JM6POQ6A,AHM4G7MHKTEAZ7KQ6ADSZOTL5BEA,AHHYFEVKBVQB52YMNNKAZT6C75LA,AGZ54F47MOFAEMWXXR76OUBC75SQ</v>
      </c>
      <c r="R377" t="str">
        <f>PROPER(amazon!K382)</f>
        <v>Venkatesh Kg,Raghuram,Yogesh,Manan Parmar,Nikunj .R. Kukadiya,Shivansh Sharma,Kapil Nimker,Suriya</v>
      </c>
      <c r="S377" t="str">
        <f>amazon!L382</f>
        <v>R1PKIMKR1E8X8T,R23UV7ZBIEEZD3,RYRHNVDKS5RFY,RS1V5P4B8NSAO,R1H7L32HFCGUIR,R1Y0X6TPG7EJ3V,R3UZD33WNT4AD,R2MLZRSEQB0C49</v>
      </c>
      <c r="T377" t="str">
        <f>PROPER(amazon!M382)</f>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v>
      </c>
      <c r="U377" t="str">
        <f>PROPER(amazon!N382)</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V377" t="str">
        <f>TRIM(CLEAN(amazon!O382))</f>
        <v>https://m.media-amazon.com/images/I/41Fq27ZjJfL._SX300_SY300_QL70_ML2_.jpg</v>
      </c>
      <c r="W377" t="str">
        <f>TRIM(CLEAN(amazon!P382))</f>
        <v>https://www.amazon.in/Fire-Boltt-Bluetooth-Calling-Assistance-Resolution/dp/B0BF54LXW6/ref=sr_1_49?qid=1672895762&amp;s=electronics&amp;sr=1-49</v>
      </c>
    </row>
    <row r="378" spans="1:23">
      <c r="A378" t="str">
        <f>amazon!A383</f>
        <v>B09XB7SRQ5</v>
      </c>
      <c r="B378" t="str">
        <f>PROPER(amazon!B383)</f>
        <v>Redmi 10A (Slate Grey, 4Gb Ram, 64Gb Storage) | 2 Ghz Octa Core Helio G25 | 5000 Mah Battery | Finger Print Sensor | Upto 5Gb Ram With Ram Booster</v>
      </c>
      <c r="C378" t="str">
        <f>PROPER(amazon!C383)</f>
        <v>Electronics|Mobiles&amp;Accessories|Smartphones&amp;Basicmobiles|Smartphones</v>
      </c>
      <c r="D378" t="s">
        <v>13088</v>
      </c>
      <c r="E378" t="s">
        <v>13117</v>
      </c>
      <c r="F378" t="s">
        <v>13121</v>
      </c>
      <c r="G378" t="s">
        <v>13122</v>
      </c>
      <c r="H378" s="8">
        <f>amazon!D383</f>
        <v>8999</v>
      </c>
      <c r="I378" s="8" t="str">
        <f>IF(CleanAmazon[[#This Row],[Discounted_Price]]&lt;200,"&lt;₹200",IF(OR(CleanAmazon[[#This Row],[Discounted_Price]]=200,CleanAmazon[[#This Row],[Discounted_Price]]&lt;=500),"₹200 - ₹500","&gt;₹500"))</f>
        <v>&gt;₹500</v>
      </c>
      <c r="J378" s="8">
        <f>amazon!E383</f>
        <v>11999</v>
      </c>
      <c r="K378" s="10">
        <f>amazon!F383</f>
        <v>0.25</v>
      </c>
      <c r="L378" t="str">
        <f>IF(CleanAmazon[[#This Row],[Discount_Percentage]]&gt;=50%,"50% or More","&lt;50%")</f>
        <v>&lt;50%</v>
      </c>
      <c r="M378" s="7">
        <f>amazon!G383</f>
        <v>4</v>
      </c>
      <c r="N378" s="4">
        <f>amazon!H383</f>
        <v>12796</v>
      </c>
      <c r="O378" s="8">
        <f>CleanAmazon[[#This Row],[Actual_Price]]*CleanAmazon[[#This Row],[Rating_Count]]</f>
        <v>153539204</v>
      </c>
      <c r="P378" t="str">
        <f>PROPER(amazon!I383)</f>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Q378" t="str">
        <f>amazon!J383</f>
        <v>AFIJZPIDNQJFJUO46X7TVPBDYSCQ,AHIQL236HODJPRW5A5IGB34PXVDQ,AG3JTCWKG2UKPLHVG76QRTOFWTVQ,AFZVNM6MTDG7IXBRRNT7X5OGJXUQ,AGRWWPE6U7HMEWIKZ6GAN2FY2SBA,AEDWWKMEJES5SUY5QRGMWWMM7CWA,AFR4LD7PJRZE7EJSDW3QW5GINNLQ,AGWO67H5CHGZF5AAAUAD5QQCZODQ</v>
      </c>
      <c r="R378" t="str">
        <f>PROPER(amazon!K383)</f>
        <v>Mahantesh,Gaurav Chaubey,Uma Vijay,Asif Ikbal,Lomish Kumar,Kavya Singh,Sagar Mahata,Meherunnesha Sarkar</v>
      </c>
      <c r="S378" t="str">
        <f>amazon!L383</f>
        <v>R98JKKNCSM7B5,R38O9HQOE1G03B,R597Z0G89GU27,RAI7NSHUQO02D,R2W5N0Y7MJX8UC,R1LK91F22JFZ41,R139XIZFXKTMW5,R1X5NW4ANBMMRM</v>
      </c>
      <c r="T378" t="str">
        <f>PROPER(amazon!M383)</f>
        <v>Good.,Best At The Price,Good Phone,Nice,Value For Money,‡§†‡•Ä‡§Ï-‡§†‡§Æ‡§Ï Hai ‚Ò∫Ô∏È,Overall Review,Good</v>
      </c>
      <c r="U378" t="str">
        <f>PROPER(amazon!N383)</f>
        <v>Camera And Display Is Very Poor Quality And Battery Üîã Is Very Good Nothing Bad,Nice Phone At Reasonable Price.,Good,Nice,Value For Money,Theek Hai Ü•∞,Not Bad,Good</v>
      </c>
      <c r="V378" t="str">
        <f>TRIM(CLEAN(amazon!O383))</f>
        <v>https://m.media-amazon.com/images/I/41VcqwZ-O8L._SX300_SY300_QL70_ML2_.jpg</v>
      </c>
      <c r="W378" t="str">
        <f>TRIM(CLEAN(amazon!P383))</f>
        <v>https://www.amazon.in/Redmi-Storage-Battery-Finger-Booster/dp/B09XB7SRQ5/ref=sr_1_50?qid=1672895762&amp;s=electronics&amp;sr=1-50</v>
      </c>
    </row>
    <row r="379" spans="1:23">
      <c r="A379" t="str">
        <f>amazon!A384</f>
        <v>B09FFK1PQG</v>
      </c>
      <c r="B379" t="str">
        <f>PROPER(amazon!B384)</f>
        <v>Duracell 38W Fast Car Charger Adapter With Dual Output. Quick Charge, Type C Pd 20W &amp; Qualcomm Certified 3.0 Compatible For Iphone, All Smartphones, Tablets &amp; More (Copper &amp; Black)</v>
      </c>
      <c r="C379" t="str">
        <f>PROPER(amazon!C384)</f>
        <v>Electronics|Mobiles&amp;Accessories|Mobileaccessories|Chargers|Automobilechargers</v>
      </c>
      <c r="D379" t="s">
        <v>13080</v>
      </c>
      <c r="E379" t="s">
        <v>13081</v>
      </c>
      <c r="F379" t="s">
        <v>13082</v>
      </c>
      <c r="G379" t="s">
        <v>13083</v>
      </c>
      <c r="H379" s="8">
        <f>amazon!D384</f>
        <v>873</v>
      </c>
      <c r="I379" s="8" t="str">
        <f>IF(CleanAmazon[[#This Row],[Discounted_Price]]&lt;200,"&lt;₹200",IF(OR(CleanAmazon[[#This Row],[Discounted_Price]]=200,CleanAmazon[[#This Row],[Discounted_Price]]&lt;=500),"₹200 - ₹500","&gt;₹500"))</f>
        <v>&gt;₹500</v>
      </c>
      <c r="J379" s="8">
        <f>amazon!E384</f>
        <v>1699</v>
      </c>
      <c r="K379" s="10">
        <f>amazon!F384</f>
        <v>0.49</v>
      </c>
      <c r="L379" t="str">
        <f>IF(CleanAmazon[[#This Row],[Discount_Percentage]]&gt;=50%,"50% or More","&lt;50%")</f>
        <v>&lt;50%</v>
      </c>
      <c r="M379" s="7">
        <f>amazon!G384</f>
        <v>4.4000000000000004</v>
      </c>
      <c r="N379" s="4">
        <f>amazon!H384</f>
        <v>1680</v>
      </c>
      <c r="O379" s="8">
        <f>CleanAmazon[[#This Row],[Actual_Price]]*CleanAmazon[[#This Row],[Rating_Count]]</f>
        <v>2854320</v>
      </c>
      <c r="P379" t="str">
        <f>PROPER(amazon!I384)</f>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v>
      </c>
      <c r="Q379" t="str">
        <f>amazon!J384</f>
        <v>AHPBU5B6HIJJUIPIX6GIPYKPNZ3A,AGTIGA6CWGOALBOCA5TMGUUDSPPQ,AFOYNH6UHFBRCWDLEY5GKAX2BGKQ,AEYCQ3TR2DE6XHPGHBNF5EW6KUDQ,AG7HMNN4W6OF7QVRDK3MKTR6DY7Q,AFWUBPDUKGCKVGAIFGZ6WMR6EJ6A,AHCAUACHVKPTT5MN5NGYZW4HLH4Q,AHIQOWYOEAPXFI3GJMNRV4Q7BJUQ</v>
      </c>
      <c r="R379" t="str">
        <f>PROPER(amazon!K384)</f>
        <v>Amit Kumar Singh,Rajendra,Paramhans Jiddanand,Vijay Shanker,Vicky,Aslam T.,Sandeep Singh,Bravo!!</v>
      </c>
      <c r="S379" t="str">
        <f>amazon!L384</f>
        <v>R30W8FL25XCO0K,R1D8C001FIVRSU,R3925M38KC8V79,RXGOGCFPVKD34,R12RKF2K5CHXWV,R2MZ3DIZ5TNO0W,RUB8S6S3B4G58,R37JZMH1JV7PPA</v>
      </c>
      <c r="T379" t="str">
        <f>PROPER(amazon!M384)</f>
        <v>Not That Faster.....,Good Quality Product,Nice Product.,Beauty And The Beast,‚Ô•Ô∏ÈÜëåsuper Fast Charging, 1 Hour Main Full Charge, Dono Mobile Hi Fast Charge Hote Hai.,Nice Product,Super Fast Charger,Very Good!!</v>
      </c>
      <c r="U379" t="str">
        <f>PROPER(amazon!N384)</f>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v>
      </c>
      <c r="V379" t="str">
        <f>TRIM(CLEAN(amazon!O384))</f>
        <v>https://m.media-amazon.com/images/I/31dYcDtt38L._SX300_SY300_QL70_ML2_.jpg</v>
      </c>
      <c r="W379" t="str">
        <f>TRIM(CLEAN(amazon!P384))</f>
        <v>https://www.amazon.in/DURACELL-Charger-Qualcomm-Certified-Charge/dp/B09FFK1PQG/ref=sr_1_51?qid=1672895762&amp;s=electronics&amp;sr=1-51</v>
      </c>
    </row>
    <row r="380" spans="1:23">
      <c r="A380" t="str">
        <f>amazon!A385</f>
        <v>B09RMQYHLH</v>
      </c>
      <c r="B380" t="str">
        <f>PROPER(amazon!B385)</f>
        <v>Realme Narzo 50 (Speed Blue, 4Gb Ram+64Gb Storage) Helio G96 Processor | 50Mp Ai Triple Camera | 120Hz Ultra Smooth Display</v>
      </c>
      <c r="C380" t="str">
        <f>PROPER(amazon!C385)</f>
        <v>Electronics|Mobiles&amp;Accessories|Smartphones&amp;Basicmobiles|Smartphones</v>
      </c>
      <c r="D380" t="s">
        <v>13088</v>
      </c>
      <c r="E380" t="s">
        <v>13115</v>
      </c>
      <c r="F380" t="s">
        <v>13116</v>
      </c>
      <c r="H380" s="8">
        <f>amazon!D385</f>
        <v>12999</v>
      </c>
      <c r="I380" s="8" t="str">
        <f>IF(CleanAmazon[[#This Row],[Discounted_Price]]&lt;200,"&lt;₹200",IF(OR(CleanAmazon[[#This Row],[Discounted_Price]]=200,CleanAmazon[[#This Row],[Discounted_Price]]&lt;=500),"₹200 - ₹500","&gt;₹500"))</f>
        <v>&gt;₹500</v>
      </c>
      <c r="J380" s="8">
        <f>amazon!E385</f>
        <v>15999</v>
      </c>
      <c r="K380" s="10">
        <f>amazon!F385</f>
        <v>0.19</v>
      </c>
      <c r="L380" t="str">
        <f>IF(CleanAmazon[[#This Row],[Discount_Percentage]]&gt;=50%,"50% or More","&lt;50%")</f>
        <v>&lt;50%</v>
      </c>
      <c r="M380" s="7">
        <f>amazon!G385</f>
        <v>4.2</v>
      </c>
      <c r="N380" s="4">
        <f>amazon!H385</f>
        <v>13246</v>
      </c>
      <c r="O380" s="8">
        <f>CleanAmazon[[#This Row],[Actual_Price]]*CleanAmazon[[#This Row],[Rating_Count]]</f>
        <v>211922754</v>
      </c>
      <c r="P380" t="str">
        <f>PROPER(amazon!I385)</f>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v>
      </c>
      <c r="Q380" t="str">
        <f>amazon!J385</f>
        <v>AE4755NP2P2WIA3W6UZ4GBQUMYJQ,AHKCM7P5EDDMQZBKYYE75CPAF7FA,AFDRB56L4VXGIQHGTVK7NJM3WSYA,AHNAZDZEKS6VNCJWHR4ESXYPU4VA,AGWXSRHKVWHYZILFA5BDCT5XBCGA,AGXQDXGZIHZGK6VZJAMINA4COD5Q,AFEMVPAQZ54XJP3XZOPH5T4AYQ3Q,AHVAPI2PL242EH4HOBT3XMTEYFTQ</v>
      </c>
      <c r="R380" t="str">
        <f>PROPER(amazon!K385)</f>
        <v>Anurag,Ravinder Racherla,Tamojit Maji,Barhoo Prasad Chaurasia,SrinuÜòé,Aryan Rawat,Archiefreud,Amazon Customer</v>
      </c>
      <c r="S380" t="str">
        <f>amazon!L385</f>
        <v>R225TDOAW3E40Y,R20F4XL6H69YXD,R30J2L74QHTQP9,R2OF67AGC4N6JL,R1SBTL4GCVQYN7,R3LLRND14DDJAB,R33RURRS0SE6WD,R3EQVOLZJUSS1B</v>
      </c>
      <c r="T380" t="str">
        <f>PROPER(amazon!M385)</f>
        <v>Cons That Most Youtubers Won'T Tell You,It'S Good,Battery Is Normal,Good Celphone,Nice Phone,Phone Is Good At The Price Range,Affordable,Multi Featured Mobile At Economical Price.</v>
      </c>
      <c r="U380" t="str">
        <f>PROPER(amazon!N385)</f>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v>
      </c>
      <c r="V380" t="str">
        <f>TRIM(CLEAN(amazon!O385))</f>
        <v>https://m.media-amazon.com/images/I/51UzDSGpNWL._SX300_SY300_QL70_ML2_.jpg</v>
      </c>
      <c r="W380" t="str">
        <f>TRIM(CLEAN(amazon!P385))</f>
        <v>https://www.amazon.in/realme-Storage-Processor-Triple-Display/dp/B09RMQYHLH/ref=sr_1_52?qid=1672895762&amp;s=electronics&amp;sr=1-52</v>
      </c>
    </row>
    <row r="381" spans="1:23">
      <c r="A381" t="str">
        <f>amazon!A386</f>
        <v>B08ZN4B121</v>
      </c>
      <c r="B381" t="str">
        <f>PROPER(amazon!B386)</f>
        <v>Wecool Bluetooth Extendable Selfie Sticks With Wireless Remote And Tripod Stand, 3-In-1 Multifunctional Selfie Stick With Tripod Stand Compatible With Iphone/Oneplus/Samsung/Oppo/Vivo And All Phones</v>
      </c>
      <c r="C381" t="str">
        <f>PROPER(amazon!C386)</f>
        <v>Electronics|Mobiles&amp;Accessories|Mobileaccessories|Photo&amp;Videoaccessories|Tripods</v>
      </c>
      <c r="D381" t="s">
        <v>13088</v>
      </c>
      <c r="E381" t="s">
        <v>13117</v>
      </c>
      <c r="F381" t="s">
        <v>13121</v>
      </c>
      <c r="G381" t="s">
        <v>13122</v>
      </c>
      <c r="H381" s="8">
        <f>amazon!D386</f>
        <v>539</v>
      </c>
      <c r="I381" s="8" t="str">
        <f>IF(CleanAmazon[[#This Row],[Discounted_Price]]&lt;200,"&lt;₹200",IF(OR(CleanAmazon[[#This Row],[Discounted_Price]]=200,CleanAmazon[[#This Row],[Discounted_Price]]&lt;=500),"₹200 - ₹500","&gt;₹500"))</f>
        <v>&gt;₹500</v>
      </c>
      <c r="J381" s="8">
        <f>amazon!E386</f>
        <v>1599</v>
      </c>
      <c r="K381" s="10">
        <f>amazon!F386</f>
        <v>0.66</v>
      </c>
      <c r="L381" t="str">
        <f>IF(CleanAmazon[[#This Row],[Discount_Percentage]]&gt;=50%,"50% or More","&lt;50%")</f>
        <v>50% or More</v>
      </c>
      <c r="M381" s="7">
        <f>amazon!G386</f>
        <v>3.8</v>
      </c>
      <c r="N381" s="4">
        <f>amazon!H386</f>
        <v>14648</v>
      </c>
      <c r="O381" s="8">
        <f>CleanAmazon[[#This Row],[Actual_Price]]*CleanAmazon[[#This Row],[Rating_Count]]</f>
        <v>23422152</v>
      </c>
      <c r="P381" t="str">
        <f>PROPER(amazon!I386)</f>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v>
      </c>
      <c r="Q381" t="str">
        <f>amazon!J386</f>
        <v>AGUFJYDE6UKS5WLQYUXYVT5OTWCQ,AHOQDY4AERBRQUTZNXDGE4VONOZA,AGSNTULCKL7K3VTGVWZZ2LFC5MWQ,AE7XNRKCIQXN2W5G667XOUMKDGGA,AFA6RD2OGIVARNPAOXV7MW7LSO3A,AE7A3EKW57EKUTLWKEKWLVQV6RUQ,AFXDZ3POPMDGLR6PH7EGPUAXJIRQ,AHV2FJH22467V4ULH6KKQIWFVGLQ</v>
      </c>
      <c r="R381" t="str">
        <f>PROPER(amazon!K386)</f>
        <v>Shyam,Tushar,Vahida,Kapil Chaudhary,Kritish Ganguly,Sarfaraaz Ahmad,Deep,John</v>
      </c>
      <c r="S381" t="str">
        <f>amazon!L386</f>
        <v>R2U0MOPP5A6KMF,RPZFZ77ZCT4IM,R2K55RM7YMMECZ,RAOZT6IRRYUCQ,R2G7L7325PDXOX,R2DJYKMFRAQOTE,R6WQGLVY46ZMZ,RT72XDZGEHFR6</v>
      </c>
      <c r="T381" t="str">
        <f>PROPER(amazon!M386)</f>
        <v>Do Not Waste Your Money!,Stable Only Till Half Opening, Battery Cost Is Very High (2 Batteries Cost The Same As Selfie Stick),Light Weight And Useful Gadget For A Family To Have Cool Pictures,The Length Of The Selfie Stick Should Be More.,Good,Superb,Nice Product,Good Product</v>
      </c>
      <c r="U381" t="str">
        <f>PROPER(amazon!N386)</f>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v>
      </c>
      <c r="V381" t="str">
        <f>TRIM(CLEAN(amazon!O386))</f>
        <v>https://m.media-amazon.com/images/I/41m7DLY3yGL._SX300_SY300_QL70_ML2_.jpg</v>
      </c>
      <c r="W381" t="str">
        <f>TRIM(CLEAN(amazon!P386))</f>
        <v>https://www.amazon.in/WeCool-Bluetooth-Extendable-Multifunctional-Compatible/dp/B08ZN4B121/ref=sr_1_53?qid=1672895762&amp;s=electronics&amp;sr=1-53</v>
      </c>
    </row>
    <row r="382" spans="1:23">
      <c r="A382" t="str">
        <f>amazon!A387</f>
        <v>B0B3RSDSZ3</v>
      </c>
      <c r="B382" t="str">
        <f>PROPER(amazon!B387)</f>
        <v>Fire-Boltt Phoenix Smart Watch With Bluetooth Calling 1.3",120+ Sports Modes, 240*240 Px High Res With Spo2, Heart Rate Monitoring &amp; Ip67 Rating</v>
      </c>
      <c r="C382" t="str">
        <f>PROPER(amazon!C387)</f>
        <v>Electronics|Wearabletechnology|Smartwatches</v>
      </c>
      <c r="D382" t="s">
        <v>13088</v>
      </c>
      <c r="E382" t="s">
        <v>13117</v>
      </c>
      <c r="F382" t="s">
        <v>13118</v>
      </c>
      <c r="G382" t="s">
        <v>13119</v>
      </c>
      <c r="H382" s="8">
        <f>amazon!D387</f>
        <v>1999</v>
      </c>
      <c r="I382" s="8" t="str">
        <f>IF(CleanAmazon[[#This Row],[Discounted_Price]]&lt;200,"&lt;₹200",IF(OR(CleanAmazon[[#This Row],[Discounted_Price]]=200,CleanAmazon[[#This Row],[Discounted_Price]]&lt;=500),"₹200 - ₹500","&gt;₹500"))</f>
        <v>&gt;₹500</v>
      </c>
      <c r="J382" s="8">
        <f>amazon!E387</f>
        <v>9999</v>
      </c>
      <c r="K382" s="10">
        <f>amazon!F387</f>
        <v>0.8</v>
      </c>
      <c r="L382" t="str">
        <f>IF(CleanAmazon[[#This Row],[Discount_Percentage]]&gt;=50%,"50% or More","&lt;50%")</f>
        <v>50% or More</v>
      </c>
      <c r="M382" s="7">
        <f>amazon!G387</f>
        <v>4.3</v>
      </c>
      <c r="N382" s="4">
        <f>amazon!H387</f>
        <v>27696</v>
      </c>
      <c r="O382" s="8">
        <f>CleanAmazon[[#This Row],[Actual_Price]]*CleanAmazon[[#This Row],[Rating_Count]]</f>
        <v>276932304</v>
      </c>
      <c r="P382" t="str">
        <f>PROPER(amazon!I387)</f>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Q382" t="str">
        <f>amazon!J387</f>
        <v>AHUGCKS7YANTMDYINXQG2UDTU4JQ,AGHQ2VHXMPWZV5SV25S5N3OENXSQ,AH3GZWZM5RVOFCJCXRU7QFBAJ5NQ,AGQ2RWOECSEFEQMIGE7VTXP65OKQ,AEVUBEFT2MRH2PRVW53SJEL7H42A,AENY7L4XGCQMI627A27G3NVIBJNA,AHQISETKX3OXMZ4IX3YO7YV4UZ6Q,AGESGUTIYJQOZ7PU563DHLYSPRTQ</v>
      </c>
      <c r="R382" t="str">
        <f>PROPER(amazon!K387)</f>
        <v>Yogita Ratre,Arun K.,Amol Basutkar,Janarthanan,Naman,Keshav Chelmeti,Hritik Jain,Jatin Shah</v>
      </c>
      <c r="S382" t="str">
        <f>amazon!L387</f>
        <v>R34816YEM3Y2VJ,R3P1QZDIWJJYVR,R2HXC35HKL6S3E,R2CUWR6SL0MMRR,R3PWLUFNP117X0,R2PK2034NVCPNH,R2YJZKVTCUJAVZ,R27X5G6UFUKCM9</v>
      </c>
      <c r="T382" t="str">
        <f>PROPER(amazon!M387)</f>
        <v>7-8/10, Decent, Good For Day To Day Use,Good Choice Under Budget Of Rs2000,Average Product.,Budget Friendly,Overall It'S A Good Watch,Good Product,Best In Design, Accuracy And Looks Fancy. A Must Buy For Every Person Who Is Watch Enthusiast.,Having A Great Experience</v>
      </c>
      <c r="U382" t="str">
        <f>PROPER(amazon!N387)</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V382" t="str">
        <f>TRIM(CLEAN(amazon!O387))</f>
        <v>https://m.media-amazon.com/images/I/41-CKEKnjyL._SX300_SY300_QL70_ML2_.jpg</v>
      </c>
      <c r="W382" t="str">
        <f>TRIM(CLEAN(amazon!P387))</f>
        <v>https://www.amazon.in/Fire-Boltt-Phoenix-Bluetooth-Calling-Monitoring/dp/B0B3RSDSZ3/ref=sr_1_54?qid=1672895762&amp;s=electronics&amp;sr=1-54</v>
      </c>
    </row>
    <row r="383" spans="1:23">
      <c r="A383" t="str">
        <f>amazon!A388</f>
        <v>B08VB34KJ1</v>
      </c>
      <c r="B383" t="str">
        <f>PROPER(amazon!B388)</f>
        <v>Oppo A74 5G (Fantastic Purple,6Gb Ram,128Gb Storage) With No Cost Emi/Additional Exchange Offers</v>
      </c>
      <c r="C383" t="str">
        <f>PROPER(amazon!C388)</f>
        <v>Electronics|Mobiles&amp;Accessories|Smartphones&amp;Basicmobiles|Smartphones</v>
      </c>
      <c r="D383" t="s">
        <v>13088</v>
      </c>
      <c r="E383" t="s">
        <v>13117</v>
      </c>
      <c r="F383" t="s">
        <v>13121</v>
      </c>
      <c r="G383" t="s">
        <v>13122</v>
      </c>
      <c r="H383" s="8">
        <f>amazon!D388</f>
        <v>15490</v>
      </c>
      <c r="I383" s="8" t="str">
        <f>IF(CleanAmazon[[#This Row],[Discounted_Price]]&lt;200,"&lt;₹200",IF(OR(CleanAmazon[[#This Row],[Discounted_Price]]=200,CleanAmazon[[#This Row],[Discounted_Price]]&lt;=500),"₹200 - ₹500","&gt;₹500"))</f>
        <v>&gt;₹500</v>
      </c>
      <c r="J383" s="8">
        <f>amazon!E388</f>
        <v>20990</v>
      </c>
      <c r="K383" s="10">
        <f>amazon!F388</f>
        <v>0.26</v>
      </c>
      <c r="L383" t="str">
        <f>IF(CleanAmazon[[#This Row],[Discount_Percentage]]&gt;=50%,"50% or More","&lt;50%")</f>
        <v>&lt;50%</v>
      </c>
      <c r="M383" s="7">
        <f>amazon!G388</f>
        <v>4.2</v>
      </c>
      <c r="N383" s="4">
        <f>amazon!H388</f>
        <v>32916</v>
      </c>
      <c r="O383" s="8">
        <f>CleanAmazon[[#This Row],[Actual_Price]]*CleanAmazon[[#This Row],[Rating_Count]]</f>
        <v>690906840</v>
      </c>
      <c r="P383" t="str">
        <f>PROPER(amazon!I388)</f>
        <v>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v>
      </c>
      <c r="Q383" t="str">
        <f>amazon!J388</f>
        <v>AEW3QDKETJO6JJTGK5JI2ZW2PA3Q,AFKWBZELRCG57S5TPMOTZNE5KANQ,AEGUNYKUOOKYLZ5EVFG2RZ3IL5NQ,AF4R7KKPJVNKJC5D3CWKKX2JZAHQ,AEMRQAGETOHECPURDR3UBRHG33FA,AEI5XMVBEE4RLXD3B5VKGLNLH2JA,AEXU4Y3XLSP7AIYF33J3A7YN6O6Q,AFTK27OS7TXVU5CISEGTE75PPGEQ</v>
      </c>
      <c r="R383" t="str">
        <f>PROPER(amazon!K388)</f>
        <v>Chandra.G,Shan Mohd,Suvajit Thakura,Radhe,Jyoti,Amazon Customer,Kajal Kiran,Arun</v>
      </c>
      <c r="S383" t="str">
        <f>amazon!L388</f>
        <v>R2P0CRDHOMUX,R1JGV8KAD50B2H,R3TYY9FVH4FCHC,R1QB481QG82BJO,R3C5I5PQSUB7L,RPNGVTBER1EP8,RTD8NH880GNXH,R3H70A536HFEGG</v>
      </c>
      <c r="T383" t="str">
        <f>PROPER(amazon!M388)</f>
        <v>Good,Amazing Phone,Nice Mobile ... But Amazon Very Low Service.. Every Product,Value For Money,Good Prpduct,Good,Overal A Good Product,Best Phone In This Range</v>
      </c>
      <c r="U383" t="str">
        <f>PROPER(amazon!N388)</f>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v>
      </c>
      <c r="V383" t="str">
        <f>TRIM(CLEAN(amazon!O388))</f>
        <v>https://m.media-amazon.com/images/I/41BnHjRP0ZS._SX300_SY300_QL70_ML2_.jpg</v>
      </c>
      <c r="W383" t="str">
        <f>TRIM(CLEAN(amazon!P388))</f>
        <v>https://www.amazon.in/OPPO-Fantastic-Purple-128GB-Storage/dp/B08VB34KJ1/ref=sr_1_55?qid=1672895762&amp;s=electronics&amp;sr=1-55</v>
      </c>
    </row>
    <row r="384" spans="1:23">
      <c r="A384" t="str">
        <f>amazon!A389</f>
        <v>B09T39K9YL</v>
      </c>
      <c r="B384" t="str">
        <f>PROPER(amazon!B389)</f>
        <v>Redmi Note 11 Pro + 5G (Stealth Black, 6Gb Ram, 128Gb Storage) | 67W Turbo Charge | 120Hz Super Amoled Display | Additional Exchange Offers | Charger Included</v>
      </c>
      <c r="C384" t="str">
        <f>PROPER(amazon!C389)</f>
        <v>Electronics|Mobiles&amp;Accessories|Smartphones&amp;Basicmobiles|Smartphones</v>
      </c>
      <c r="D384" t="s">
        <v>13088</v>
      </c>
      <c r="E384" t="s">
        <v>13117</v>
      </c>
      <c r="F384" t="s">
        <v>13118</v>
      </c>
      <c r="G384" t="s">
        <v>13135</v>
      </c>
      <c r="H384" s="8">
        <f>amazon!D389</f>
        <v>19999</v>
      </c>
      <c r="I384" s="8" t="str">
        <f>IF(CleanAmazon[[#This Row],[Discounted_Price]]&lt;200,"&lt;₹200",IF(OR(CleanAmazon[[#This Row],[Discounted_Price]]=200,CleanAmazon[[#This Row],[Discounted_Price]]&lt;=500),"₹200 - ₹500","&gt;₹500"))</f>
        <v>&gt;₹500</v>
      </c>
      <c r="J384" s="8">
        <f>amazon!E389</f>
        <v>24999</v>
      </c>
      <c r="K384" s="10">
        <f>amazon!F389</f>
        <v>0.2</v>
      </c>
      <c r="L384" t="str">
        <f>IF(CleanAmazon[[#This Row],[Discount_Percentage]]&gt;=50%,"50% or More","&lt;50%")</f>
        <v>&lt;50%</v>
      </c>
      <c r="M384" s="7">
        <f>amazon!G389</f>
        <v>3.9</v>
      </c>
      <c r="N384" s="4">
        <f>amazon!H389</f>
        <v>25824</v>
      </c>
      <c r="O384" s="8">
        <f>CleanAmazon[[#This Row],[Actual_Price]]*CleanAmazon[[#This Row],[Rating_Count]]</f>
        <v>645574176</v>
      </c>
      <c r="P384" t="str">
        <f>PROPER(amazon!I389)</f>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v>
      </c>
      <c r="Q384" t="str">
        <f>amazon!J389</f>
        <v>AHALPOEUQFGXEZR6NQ64ZI3EIYXA,AFJEOV652OA6P6CPXI6U34PC677A,AEMQXD272M5OGFOTZDB3PBM2KSWA,AHTNHTN3WQ3NHVW27TWJLRMQDG4A,AGXGWVE46AD3MXJRAA75U5VYV4VA,AEQIOSXDNEWT7VHJIRG5AVN2L7XA,AGZV3QEQWGL37PYNL6FF2FV25Z7A,AETFDFDDPV5V47KNM2ZNBXJ3BCJQ</v>
      </c>
      <c r="R384" t="str">
        <f>PROPER(amazon!K389)</f>
        <v>Indro,Bhavesh Bodat,Amazon Customer,Ambalika Sarkar,Bhosale Techno Solution Pvt Ltd,Agnish Mallick,Radhika Arumugam,Krishna</v>
      </c>
      <c r="S384" t="str">
        <f>amazon!L389</f>
        <v>R1S5FUVJK5BDKV,R10T102N4IHERO,R1QALRWVTEDXMH,R25MVXUNZDKPIY,RJ0CS41K876BR,RX87956266XU,R1HLEVV8WMVM3R,R1UBTZ9MAS7G8V</v>
      </c>
      <c r="T384" t="str">
        <f>PROPER(amazon!M389)</f>
        <v>Solid Phone, Worth Considering,Good Phone,Overall Decent Product,Apart From The Camera Everything Is Fine,Product Is Good,Honest Review After 14 Days Usage,Superb But Need Improvement In Camera,Best Camera</v>
      </c>
      <c r="U384" t="str">
        <f>PROPER(amazon!N389)</f>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V384" t="str">
        <f>TRIM(CLEAN(amazon!O389))</f>
        <v>https://m.media-amazon.com/images/I/41iEZV6nKbL._SX300_SY300_QL70_ML2_.jpg</v>
      </c>
      <c r="W384" t="str">
        <f>TRIM(CLEAN(amazon!P389))</f>
        <v>https://www.amazon.in/Redmi-Stealth-Additional-Exchange-Included/dp/B09T39K9YL/ref=sr_1_56?qid=1672895762&amp;s=electronics&amp;sr=1-56</v>
      </c>
    </row>
    <row r="385" spans="1:23">
      <c r="A385" t="str">
        <f>amazon!A390</f>
        <v>B08VF8V79P</v>
      </c>
      <c r="B385" t="str">
        <f>PROPER(amazon!B390)</f>
        <v>Samsung Original 25W Usb Travel Lightning Adapter For Cellular Phones, Black</v>
      </c>
      <c r="C385" t="str">
        <f>PROPER(amazon!C390)</f>
        <v>Electronics|Mobiles&amp;Accessories|Mobileaccessories|Chargers|Wallchargers</v>
      </c>
      <c r="D385" t="s">
        <v>13088</v>
      </c>
      <c r="E385" t="s">
        <v>13115</v>
      </c>
      <c r="F385" t="s">
        <v>13116</v>
      </c>
      <c r="H385" s="8">
        <f>amazon!D390</f>
        <v>1075</v>
      </c>
      <c r="I385" s="8" t="str">
        <f>IF(CleanAmazon[[#This Row],[Discounted_Price]]&lt;200,"&lt;₹200",IF(OR(CleanAmazon[[#This Row],[Discounted_Price]]=200,CleanAmazon[[#This Row],[Discounted_Price]]&lt;=500),"₹200 - ₹500","&gt;₹500"))</f>
        <v>&gt;₹500</v>
      </c>
      <c r="J385" s="8">
        <f>amazon!E390</f>
        <v>1699</v>
      </c>
      <c r="K385" s="10">
        <f>amazon!F390</f>
        <v>0.37</v>
      </c>
      <c r="L385" t="str">
        <f>IF(CleanAmazon[[#This Row],[Discount_Percentage]]&gt;=50%,"50% or More","&lt;50%")</f>
        <v>&lt;50%</v>
      </c>
      <c r="M385" s="7">
        <f>amazon!G390</f>
        <v>4.4000000000000004</v>
      </c>
      <c r="N385" s="4">
        <f>amazon!H390</f>
        <v>7462</v>
      </c>
      <c r="O385" s="8">
        <f>CleanAmazon[[#This Row],[Actual_Price]]*CleanAmazon[[#This Row],[Rating_Count]]</f>
        <v>12677938</v>
      </c>
      <c r="P385" t="str">
        <f>PROPER(amazon!I390)</f>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v>
      </c>
      <c r="Q385" t="str">
        <f>amazon!J390</f>
        <v>AFDRGTOQGLLJ3FEYVGQHQY5XYERQ,AHRXHIS73VVO2ABYNN2KGKQJBUEQ,AHF3N2HPJZG2DWTJFC2THLYN52QQ,AGCBDQPRT37LO3J3CP5FYVIQ3OEA,AER2ODPYVD5JB5RTN7HIZZH5F27Q,AHNOI3BBY6UCQN6CNJRZF23YTFTA,AGSEYUOK3UHZTWI44ZDFKIDSWZYQ,AEOJO73NCLD6U7WZ653AZ5LO3LCQ</v>
      </c>
      <c r="R385" t="str">
        <f>PROPER(amazon!K390)</f>
        <v>Akash V.,Sanket Virkar,Ashwin Sindhu,Ajithkumar M,Mano,Rajan Kumar,Reshma Chandwani,Sdayal</v>
      </c>
      <c r="S385" t="str">
        <f>amazon!L390</f>
        <v>RM040SFEJL7HY,R3E4WLWZRX1XIX,R17867K1Z3HF91,RMIC8UQMGL0U3,R2G3S428HL7HAI,R2EUN4CN98ASSR,RH4LQXPYKNUHQ,R15K7J32T1VXWN</v>
      </c>
      <c r="T385" t="str">
        <f>PROPER(amazon!M390)</f>
        <v>Not Same As Original!,Good Product,Original Charger,Good,Good Indeed,Good Item,Authentic Samsung 25W Type C Fast Charger,Good Product</v>
      </c>
      <c r="U385" t="str">
        <f>PROPER(amazon!N390)</f>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v>
      </c>
      <c r="V385" t="str">
        <f>TRIM(CLEAN(amazon!O390))</f>
        <v>https://m.media-amazon.com/images/I/21x1gw1geuL._SY300_SX300_QL70_ML2_.jpg</v>
      </c>
      <c r="W385" t="str">
        <f>TRIM(CLEAN(amazon!P390))</f>
        <v>https://www.amazon.in/Samsung-EP-TA800NBEGIN-25W-Travel-Adapter/dp/B08VF8V79P/ref=sr_1_57?qid=1672895762&amp;s=electronics&amp;sr=1-57</v>
      </c>
    </row>
    <row r="386" spans="1:23">
      <c r="A386" t="str">
        <f>amazon!A391</f>
        <v>B08G28Z33M</v>
      </c>
      <c r="B386" t="str">
        <f>PROPER(amazon!B391)</f>
        <v>Realme Buds Classic Wired In Ear Earphones With Mic (Black)</v>
      </c>
      <c r="C386" t="str">
        <f>PROPER(amazon!C391)</f>
        <v>Electronics|Headphones,Earbuds&amp;Accessories|Headphones|In-Ear</v>
      </c>
      <c r="D386" t="s">
        <v>13088</v>
      </c>
      <c r="E386" t="s">
        <v>13117</v>
      </c>
      <c r="F386" t="s">
        <v>13121</v>
      </c>
      <c r="G386" t="s">
        <v>13122</v>
      </c>
      <c r="H386" s="8">
        <f>amazon!D391</f>
        <v>399</v>
      </c>
      <c r="I386" s="8" t="str">
        <f>IF(CleanAmazon[[#This Row],[Discounted_Price]]&lt;200,"&lt;₹200",IF(OR(CleanAmazon[[#This Row],[Discounted_Price]]=200,CleanAmazon[[#This Row],[Discounted_Price]]&lt;=500),"₹200 - ₹500","&gt;₹500"))</f>
        <v>₹200 - ₹500</v>
      </c>
      <c r="J386" s="8">
        <f>amazon!E391</f>
        <v>699</v>
      </c>
      <c r="K386" s="10">
        <f>amazon!F391</f>
        <v>0.43</v>
      </c>
      <c r="L386" t="str">
        <f>IF(CleanAmazon[[#This Row],[Discount_Percentage]]&gt;=50%,"50% or More","&lt;50%")</f>
        <v>&lt;50%</v>
      </c>
      <c r="M386" s="7">
        <f>amazon!G391</f>
        <v>4</v>
      </c>
      <c r="N386" s="4">
        <f>amazon!H391</f>
        <v>37817</v>
      </c>
      <c r="O386" s="8">
        <f>CleanAmazon[[#This Row],[Actual_Price]]*CleanAmazon[[#This Row],[Rating_Count]]</f>
        <v>26434083</v>
      </c>
      <c r="P386" t="str">
        <f>PROPER(amazon!I391)</f>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v>
      </c>
      <c r="Q386" t="str">
        <f>amazon!J391</f>
        <v>AGB2L4VZFZQISJ44XSXNEQOKSTVQ,AHQDTRQWUS5MPV5MBLSB6HTSJ52A,AH5GUOO3UWAKJD7PAMTZ6UUEYRPQ,AGKSB547ASUKUVCC4SCHFKIH7XWQ,AHWXPJ2XKKVRT2AQLZKFXMQFJLWQ,AGCVMGZJMOJNXWMAAEQPG4KMLGUA,AGRREQL2U4HCQ6K7METWAYVM355Q,AFUGCO26OHJAF7LMREGYHPS2MMOQ</v>
      </c>
      <c r="R386" t="str">
        <f>PROPER(amazon!K391)</f>
        <v>Sankalpa Chakma,Prachi Sharma,Manoj Kumar,Sunitha,Sonu Bharti,Dsdewat,Asif Awaara,Arpita Pal</v>
      </c>
      <c r="S386" t="str">
        <f>amazon!L391</f>
        <v>R2CKMKVZVLVGEN,R31G5IFN5GICYC,R1L0EKJ498BUV8,R1J03LTLYLJTQY,R1K4ZOFHBZVZNA,R76P8S1ZO6BND,R31PGOF9FRDEV4,R1VX9N9I41ZY6F</v>
      </c>
      <c r="T386" t="str">
        <f>PROPER(amazon!M391)</f>
        <v>Value-For-Money,Worth To Buy,Good Product Bass Bhi Achha Hai,This Is Awesome,Nice Earphone, India Should Also Make Like This,Good Earphone Comfortable Feel, Microphones, Sound, Calling.,It‚Äôs Good Build Quality,I Just Love This. Amezing Sound Quality</v>
      </c>
      <c r="U386" t="str">
        <f>PROPER(amazon!N391)</f>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v>
      </c>
      <c r="V386" t="str">
        <f>TRIM(CLEAN(amazon!O391))</f>
        <v>https://m.media-amazon.com/images/I/41NuSTFXerL._SX300_SY300_QL70_ML2_.jpg</v>
      </c>
      <c r="W386" t="str">
        <f>TRIM(CLEAN(amazon!P391))</f>
        <v>https://www.amazon.in/realme-Classic-Wired-Earphones-Microphone/dp/B08G28Z33M/ref=sr_1_58?qid=1672895762&amp;s=electronics&amp;sr=1-58</v>
      </c>
    </row>
    <row r="387" spans="1:23">
      <c r="A387" t="str">
        <f>amazon!A392</f>
        <v>B09PNKXSKF</v>
      </c>
      <c r="B387" t="str">
        <f>PROPER(amazon!B392)</f>
        <v>Noise Colorfit Pulse Grand Smart Watch With 1.69" Hd Display, 60 Sports Modes, 150 Watch Faces, Spo2 Monitoring, Call Notification, Quick Replies To Text &amp; Calls (Rose Pink)</v>
      </c>
      <c r="C387" t="str">
        <f>PROPER(amazon!C392)</f>
        <v>Electronics|Wearabletechnology|Smartwatches</v>
      </c>
      <c r="D387" t="s">
        <v>13088</v>
      </c>
      <c r="E387" t="s">
        <v>13117</v>
      </c>
      <c r="F387" t="s">
        <v>13121</v>
      </c>
      <c r="G387" t="s">
        <v>13122</v>
      </c>
      <c r="H387" s="8">
        <f>amazon!D392</f>
        <v>1999</v>
      </c>
      <c r="I387" s="8" t="str">
        <f>IF(CleanAmazon[[#This Row],[Discounted_Price]]&lt;200,"&lt;₹200",IF(OR(CleanAmazon[[#This Row],[Discounted_Price]]=200,CleanAmazon[[#This Row],[Discounted_Price]]&lt;=500),"₹200 - ₹500","&gt;₹500"))</f>
        <v>&gt;₹500</v>
      </c>
      <c r="J387" s="8">
        <f>amazon!E392</f>
        <v>3990</v>
      </c>
      <c r="K387" s="10">
        <f>amazon!F392</f>
        <v>0.5</v>
      </c>
      <c r="L387" t="str">
        <f>IF(CleanAmazon[[#This Row],[Discount_Percentage]]&gt;=50%,"50% or More","&lt;50%")</f>
        <v>50% or More</v>
      </c>
      <c r="M387" s="7">
        <f>amazon!G392</f>
        <v>4</v>
      </c>
      <c r="N387" s="4">
        <f>amazon!H392</f>
        <v>30254</v>
      </c>
      <c r="O387" s="8">
        <f>CleanAmazon[[#This Row],[Actual_Price]]*CleanAmazon[[#This Row],[Rating_Count]]</f>
        <v>120713460</v>
      </c>
      <c r="P387" t="str">
        <f>PROPER(amazon!I392)</f>
        <v>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v>
      </c>
      <c r="Q387" t="str">
        <f>amazon!J392</f>
        <v>AF3JE3MHGVCOATHASUTMN3VGF3UQ,AEDSNOOD2D6SJAET2BTNBHLV2SSA,AGGTMAPT4WBWP2C62I6CGW22QNCA,AGC6NVLEXXVXAOMXP46RL2622EBA,AFMZPE7XRDTD4DOUAAMZOME6HG7A,AFOTHR4JPCQC4JXBR3WV4C6T5XHQ,AHHA3DXLSJ3LS57KWW56FPPV4OKA,AEJMCBDH3VXRL4SPYOC23J4OG6OA</v>
      </c>
      <c r="R387" t="str">
        <f>PROPER(amazon!K392)</f>
        <v>Ranjitha Parida,Shubham Pawar,Arul,Lokesh K V,Nandita Talukdar,Sushma Pradhan,Vaibhav S,Amazon Customer</v>
      </c>
      <c r="S387" t="str">
        <f>amazon!L392</f>
        <v>R3B5HP4PJ8JIOG,R2NS7Z2XUJL73H,R3DLYP0JW3PWDP,R3HWHOM95KCAZV,R2EVYBZOHRZ8NQ,R2U4UV55GHL0AB,R1MXAL2G4J2CB4,R2E6IQWP86JIVZ</v>
      </c>
      <c r="T387" t="str">
        <f>PROPER(amazon!M392)</f>
        <v>Ranjitha,Good One,Best One!!!,Good And Average Usage,It'S Been Good,Good,Noise,Overall Good Product</v>
      </c>
      <c r="U387" t="str">
        <f>PROPER(amazon!N392)</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v>
      </c>
      <c r="V387" t="str">
        <f>TRIM(CLEAN(amazon!O392))</f>
        <v>https://m.media-amazon.com/images/I/41Coma77U+L._SY300_SX300_.jpg</v>
      </c>
      <c r="W387" t="str">
        <f>TRIM(CLEAN(amazon!P392))</f>
        <v>https://www.amazon.in/Noise-ColorFit-Display-Monitoring-Smartwatches/dp/B09PNKXSKF/ref=sr_1_59?qid=1672895762&amp;s=electronics&amp;sr=1-59</v>
      </c>
    </row>
    <row r="388" spans="1:23">
      <c r="A388" t="str">
        <f>amazon!A393</f>
        <v>B0B5DDJNH4</v>
      </c>
      <c r="B388" t="str">
        <f>PROPER(amazon!B393)</f>
        <v>Boat Wave Call Smart Watch, Smart Talk With Advanced Dedicated Bluetooth Calling Chip, 1.69‚Äù Hd Display With 550 Nits &amp; 70% Color Gamut, 150+ Watch Faces, Multi-Sport Modes, Hr, Spo2, Ip68(Mauve)</v>
      </c>
      <c r="C388" t="str">
        <f>PROPER(amazon!C393)</f>
        <v>Electronics|Wearabletechnology|Smartwatches</v>
      </c>
      <c r="D388" t="s">
        <v>13088</v>
      </c>
      <c r="E388" t="s">
        <v>13117</v>
      </c>
      <c r="F388" t="s">
        <v>13118</v>
      </c>
      <c r="G388" t="s">
        <v>13119</v>
      </c>
      <c r="H388" s="8">
        <f>amazon!D393</f>
        <v>1999</v>
      </c>
      <c r="I388" s="8" t="str">
        <f>IF(CleanAmazon[[#This Row],[Discounted_Price]]&lt;200,"&lt;₹200",IF(OR(CleanAmazon[[#This Row],[Discounted_Price]]=200,CleanAmazon[[#This Row],[Discounted_Price]]&lt;=500),"₹200 - ₹500","&gt;₹500"))</f>
        <v>&gt;₹500</v>
      </c>
      <c r="J388" s="8">
        <f>amazon!E393</f>
        <v>7990</v>
      </c>
      <c r="K388" s="10">
        <f>amazon!F393</f>
        <v>0.75</v>
      </c>
      <c r="L388" t="str">
        <f>IF(CleanAmazon[[#This Row],[Discount_Percentage]]&gt;=50%,"50% or More","&lt;50%")</f>
        <v>50% or More</v>
      </c>
      <c r="M388" s="7">
        <f>amazon!G393</f>
        <v>3.8</v>
      </c>
      <c r="N388" s="4">
        <f>amazon!H393</f>
        <v>17831</v>
      </c>
      <c r="O388" s="8">
        <f>CleanAmazon[[#This Row],[Actual_Price]]*CleanAmazon[[#This Row],[Rating_Count]]</f>
        <v>142469690</v>
      </c>
      <c r="P388" t="str">
        <f>PROPER(amazon!I393)</f>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Q388" t="str">
        <f>amazon!J393</f>
        <v>AHPYDFW6Y3FIQGD2RJPBFF5QNVRQ,AG7DTVYZDY2NWU6V2G4KSIB67TDA,AHNQJPSI4I23HHMRHCCCI7QOBK7A,AHPOQQONRLZMHYLDKYP5SQOKRIEA,AGDD5ACY3AGTMTVBQOC3DMUR6REA,AFZV4ISJSNGDUD5TU3VYMTYQ5JGA,AGKPRGZCV5XK7ZNVLQWUGRB6CVVQ,AE7DX25DQCE7MXLEASO6I3YLWHRQ</v>
      </c>
      <c r="R388" t="str">
        <f>PROPER(amazon!K393)</f>
        <v>Av,Mathan Kumar,Amol Manjrekar,Suraj_Nirmalkar,Asif Ansari,Jugalkishor Yadav,Chinmayee Ninawe,Samba Shiva</v>
      </c>
      <c r="S388" t="str">
        <f>amazon!L393</f>
        <v>R3EKLFGQGV02SG,R23WEMNZK46UV3,R1G2C7XV8CAM7W,R1O1T0NB6M5CU4,RY95PJLUIT03E,R2HMI9LDLJ1S2Y,R216CF66UYJR2A,R1XD0A6A2KGJZ6</v>
      </c>
      <c r="T388" t="str">
        <f>PROPER(amazon!M393)</f>
        <v>Not Polished Enough. (Improving With Updates),Best For The Budget Üëç,Value Of Money,Nice Product,Good Product,Super Value For Money,Awesome Product,Product Itv</v>
      </c>
      <c r="U388" t="str">
        <f>PROPER(amazon!N393)</f>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V388" t="str">
        <f>TRIM(CLEAN(amazon!O393))</f>
        <v>https://m.media-amazon.com/images/I/411q-oMvehL._SX300_SY300_QL70_ML2_.jpg</v>
      </c>
      <c r="W388" t="str">
        <f>TRIM(CLEAN(amazon!P393))</f>
        <v>https://www.amazon.in/boAt-Wave-Call-Dedicated-Multi-Sport/dp/B0B5DDJNH4/ref=sr_1_60?qid=1672895762&amp;s=electronics&amp;sr=1-60</v>
      </c>
    </row>
    <row r="389" spans="1:23">
      <c r="A389" t="str">
        <f>amazon!A396</f>
        <v>B07WDKLDRX</v>
      </c>
      <c r="B389" t="str">
        <f>PROPER(amazon!B396)</f>
        <v>Iqoo Neo 6 5G (Dark Nova, 8Gb Ram, 128Gb Storage) | Snapdragon¬Æ 870 5G | 80W Flashcharge</v>
      </c>
      <c r="C389" t="str">
        <f>PROPER(amazon!C396)</f>
        <v>Electronics|Mobiles&amp;Accessories|Smartphones&amp;Basicmobiles|Smartphones</v>
      </c>
      <c r="D389" t="s">
        <v>13088</v>
      </c>
      <c r="E389" t="s">
        <v>13126</v>
      </c>
      <c r="F389" t="s">
        <v>13127</v>
      </c>
      <c r="G389" t="s">
        <v>13128</v>
      </c>
      <c r="H389" s="8">
        <f>amazon!D396</f>
        <v>28999</v>
      </c>
      <c r="I389" s="8" t="str">
        <f>IF(CleanAmazon[[#This Row],[Discounted_Price]]&lt;200,"&lt;₹200",IF(OR(CleanAmazon[[#This Row],[Discounted_Price]]=200,CleanAmazon[[#This Row],[Discounted_Price]]&lt;=500),"₹200 - ₹500","&gt;₹500"))</f>
        <v>&gt;₹500</v>
      </c>
      <c r="J389" s="8">
        <f>amazon!E396</f>
        <v>34999</v>
      </c>
      <c r="K389" s="10">
        <f>amazon!F396</f>
        <v>0.17</v>
      </c>
      <c r="L389" t="str">
        <f>IF(CleanAmazon[[#This Row],[Discount_Percentage]]&gt;=50%,"50% or More","&lt;50%")</f>
        <v>&lt;50%</v>
      </c>
      <c r="M389" s="7">
        <f>amazon!G396</f>
        <v>4.4000000000000004</v>
      </c>
      <c r="N389" s="4">
        <f>amazon!H396</f>
        <v>20311</v>
      </c>
      <c r="O389" s="8">
        <f>CleanAmazon[[#This Row],[Actual_Price]]*CleanAmazon[[#This Row],[Rating_Count]]</f>
        <v>710864689</v>
      </c>
      <c r="P389" t="str">
        <f>PROPER(amazon!I396)</f>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v>
      </c>
      <c r="Q389" t="str">
        <f>amazon!J396</f>
        <v>AFLMOZFV4PMKSM3JHJ7ITUT6OVBA,AE2TS2DBYLAJ5WY6FFWFNXFY24SQ</v>
      </c>
      <c r="R389" t="str">
        <f>PROPER(amazon!K396)</f>
        <v>Goutham Giridhar Kamath,Antara M.</v>
      </c>
      <c r="S389" t="str">
        <f>amazon!L396</f>
        <v>R1X7186WUECR3,RIXG2KYOQHKVB</v>
      </c>
      <c r="T389" t="str">
        <f>PROPER(amazon!M396)</f>
        <v>Let'S Bust Some Myth,Iqoo Neo 6 5G ‚Äì A Midrange Model That Offers Virtually Everything I Want</v>
      </c>
      <c r="U389" t="str">
        <f>PROPER(amazon!N396)</f>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v>
      </c>
      <c r="V389" t="str">
        <f>TRIM(CLEAN(amazon!O396))</f>
        <v>https://m.media-amazon.com/images/I/51DLLa8HNWL._SX300_SY300_QL70_ML2_.jpg</v>
      </c>
      <c r="W389" t="str">
        <f>TRIM(CLEAN(amazon!P396))</f>
        <v>https://www.amazon.in/iQOO-128GB-Storage-Snapdragon%C2%AE-FlashCharge/dp/B07WDKLDRX/ref=sr_1_63?qid=1672895762&amp;s=electronics&amp;sr=1-63</v>
      </c>
    </row>
    <row r="390" spans="1:23">
      <c r="A390" t="str">
        <f>amazon!A397</f>
        <v>B09MQSCJQ1</v>
      </c>
      <c r="B390" t="str">
        <f>PROPER(amazon!B397)</f>
        <v>Boat Xtend Smartwatch With Alexa Built-In, 1.69‚Äù Hd Display, Multiple Watch Faces, Stress Monitor, Heart &amp; Spo2 Monitoring, 14 Sports Modes, Sleep Monitor, 5 Atm &amp; 7 Days Battery(Charcoal Black)</v>
      </c>
      <c r="C390" t="str">
        <f>PROPER(amazon!C397)</f>
        <v>Electronics|Wearabletechnology|Smartwatches</v>
      </c>
      <c r="D390" t="s">
        <v>13088</v>
      </c>
      <c r="E390" t="s">
        <v>13115</v>
      </c>
      <c r="F390" t="s">
        <v>13116</v>
      </c>
      <c r="H390" s="8">
        <f>amazon!D397</f>
        <v>2299</v>
      </c>
      <c r="I390" s="8" t="str">
        <f>IF(CleanAmazon[[#This Row],[Discounted_Price]]&lt;200,"&lt;₹200",IF(OR(CleanAmazon[[#This Row],[Discounted_Price]]=200,CleanAmazon[[#This Row],[Discounted_Price]]&lt;=500),"₹200 - ₹500","&gt;₹500"))</f>
        <v>&gt;₹500</v>
      </c>
      <c r="J390" s="8">
        <f>amazon!E397</f>
        <v>7990</v>
      </c>
      <c r="K390" s="10">
        <f>amazon!F397</f>
        <v>0.71</v>
      </c>
      <c r="L390" t="str">
        <f>IF(CleanAmazon[[#This Row],[Discount_Percentage]]&gt;=50%,"50% or More","&lt;50%")</f>
        <v>50% or More</v>
      </c>
      <c r="M390" s="7">
        <f>amazon!G397</f>
        <v>4.2</v>
      </c>
      <c r="N390" s="4">
        <f>amazon!H397</f>
        <v>69622</v>
      </c>
      <c r="O390" s="8">
        <f>CleanAmazon[[#This Row],[Actual_Price]]*CleanAmazon[[#This Row],[Rating_Count]]</f>
        <v>556279780</v>
      </c>
      <c r="P390" t="str">
        <f>PROPER(amazon!I397)</f>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Q390" t="str">
        <f>amazon!J397</f>
        <v>AFBVVELP4GVFVUNT2JCI5JHVGRWQ,AGN6VHI3RRN2EETVG2K6AU54UJ2Q,AEGXNXBUADLS35GCQLX7K5EIFU2A,AGRLRL4UJ4K36QPX6NY4X5ZETZEA,AFB7KATBZJ56CDSFNRN5GVI5WLWA,AEQLEDKX266NBPOVEJSVR35XNFYA,AH4EQ3AD64V4T45VEG3L4LK7IGQA,AH4EGLGTSXX4GYBAOERNBPVIKD6A</v>
      </c>
      <c r="R390" t="str">
        <f>PROPER(amazon!K397)</f>
        <v>Andy,Deepak Karki,B J Shiva Shankar,Shakil A.,Vikas Jeughale,Priti Raut,Vikas,Amit T.</v>
      </c>
      <c r="S390" t="str">
        <f>amazon!L397</f>
        <v>R2LYKHFGZWSYDL,R2LAYGYWWKW3YG,RAG4DPQGRW30H,RY14T5VSHXOVL,R32YZCYBC5ZRV5,R1DMAEV6DQYUOD,RNR9AZJON6EHU,R2NUKH8120XBX1</v>
      </c>
      <c r="T390" t="str">
        <f>PROPER(amazon!M397)</f>
        <v>Best Budget Watch,Mera Waqt Badal Ke Rakh Diya!!,Nice Product And User Friendly Compare To Other Smart Watch,Nice Watch...,Vikas,Nice,Not Worth It,Grt</v>
      </c>
      <c r="U390" t="str">
        <f>PROPER(amazon!N397)</f>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v>
      </c>
      <c r="V390" t="str">
        <f>TRIM(CLEAN(amazon!O397))</f>
        <v>https://m.media-amazon.com/images/I/41lQan54SPL._SX300_SY300_QL70_ML2_.jpg</v>
      </c>
      <c r="W390" t="str">
        <f>TRIM(CLEAN(amazon!P397))</f>
        <v>https://www.amazon.in/boAt-Display-Multiple-Monitoring-Charcoal/dp/B09MQSCJQ1/ref=sr_1_64?qid=1672895762&amp;s=electronics&amp;sr=1-64</v>
      </c>
    </row>
    <row r="391" spans="1:23">
      <c r="A391" t="str">
        <f>amazon!A398</f>
        <v>B094YFFSMY</v>
      </c>
      <c r="B391" t="str">
        <f>PROPER(amazon!B398)</f>
        <v>Tygot Bluetooth Extendable Selfie Sticks With Wireless Remote And Tripod Stand, 3-In-1 Multifunctional Selfie Stick With Tripod Stand Compatible With Iphone/Oneplus/Samsung/Oppo/Vivo And All Phones</v>
      </c>
      <c r="C391" t="str">
        <f>PROPER(amazon!C398)</f>
        <v>Electronics|Mobiles&amp;Accessories|Mobileaccessories|Photo&amp;Videoaccessories|Selfiesticks</v>
      </c>
      <c r="D391" t="s">
        <v>13088</v>
      </c>
      <c r="E391" t="s">
        <v>13115</v>
      </c>
      <c r="F391" t="s">
        <v>13116</v>
      </c>
      <c r="H391" s="8">
        <f>amazon!D398</f>
        <v>399</v>
      </c>
      <c r="I391" s="8" t="str">
        <f>IF(CleanAmazon[[#This Row],[Discounted_Price]]&lt;200,"&lt;₹200",IF(OR(CleanAmazon[[#This Row],[Discounted_Price]]=200,CleanAmazon[[#This Row],[Discounted_Price]]&lt;=500),"₹200 - ₹500","&gt;₹500"))</f>
        <v>₹200 - ₹500</v>
      </c>
      <c r="J391" s="8">
        <f>amazon!E398</f>
        <v>1999</v>
      </c>
      <c r="K391" s="10">
        <f>amazon!F398</f>
        <v>0.8</v>
      </c>
      <c r="L391" t="str">
        <f>IF(CleanAmazon[[#This Row],[Discount_Percentage]]&gt;=50%,"50% or More","&lt;50%")</f>
        <v>50% or More</v>
      </c>
      <c r="M391" s="7">
        <f>amazon!G398</f>
        <v>4</v>
      </c>
      <c r="N391" s="4">
        <f>amazon!H398</f>
        <v>3382</v>
      </c>
      <c r="O391" s="8">
        <f>CleanAmazon[[#This Row],[Actual_Price]]*CleanAmazon[[#This Row],[Rating_Count]]</f>
        <v>6760618</v>
      </c>
      <c r="P391" t="str">
        <f>PROPER(amazon!I398)</f>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Q391" t="str">
        <f>amazon!J398</f>
        <v>AHTVBHRLCBX5E5GBPONFYZLCNBGQ,AEXRBZRUCAA7B3P4I2W344GKKEKQ,AGCRWVPOVID3SCYSXUIFZNEVZ5KQ,AFLG2PW5COQFF4ALCTWAHMWQ5XBQ,AGTYNRS4BMV64TFKAWN5BGOC3RLQ,AH4SGJXQP3YL7ZSOBVDVA6EF6NNQ,AEE6GBKI25S2XX77PN4SZTH7KWTQ,AFQREO7QQWGS5QZYY2VUNQKV5VPA</v>
      </c>
      <c r="R391" t="str">
        <f>PROPER(amazon!K398)</f>
        <v>Shekhar Badola,Pravin,Kishor,Ananta Bhaskar Somawanshi,Anonymous,Jyothi,Rishi,Amazon Customer</v>
      </c>
      <c r="S391" t="str">
        <f>amazon!L398</f>
        <v>R3BGA0IR8XWNFF,R1Z9SVTENNC9JG,RE5OA1UZUJM9W,R285X2YEP7XRRW,R1ENCB49VUPLIC,R23RJUU2U87L75,RM2L3W83I8OIA,R6BV56BS9PVP9</v>
      </c>
      <c r="T391" t="str">
        <f>PROPER(amazon!M398)</f>
        <v>Value For Money,After 1 Month Usage Review,Good Product,Product Is Good And Light Weight.,Good Product,Nice Product.Bluetooth Option Is Good,Can Go For It, Not Much Stable But A Decent Product,Seems To Be A Good Product By First Use</v>
      </c>
      <c r="U391" t="str">
        <f>PROPER(amazon!N398)</f>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v>
      </c>
      <c r="V391" t="str">
        <f>TRIM(CLEAN(amazon!O398))</f>
        <v>https://m.media-amazon.com/images/I/41MmsYTi06L._SX300_SY300_QL70_ML2_.jpg</v>
      </c>
      <c r="W391" t="str">
        <f>TRIM(CLEAN(amazon!P398))</f>
        <v>https://www.amazon.in/Tygot-Bluetooth-Extendable-Multifunctional-Compatible/dp/B094YFFSMY/ref=sr_1_65?qid=1672895762&amp;s=electronics&amp;sr=1-65</v>
      </c>
    </row>
    <row r="392" spans="1:23">
      <c r="A392" t="str">
        <f>amazon!A399</f>
        <v>B09MT84WV5</v>
      </c>
      <c r="B392" t="str">
        <f>PROPER(amazon!B399)</f>
        <v>Samsung Evo Plus 128Gb Microsdxc Uhs-I U3 130Mb/S Full Hd &amp; 4K Uhd Memory Card With Adapter (Mb-Mc128Ka), Blue</v>
      </c>
      <c r="C392" t="str">
        <f>PROPER(amazon!C399)</f>
        <v>Electronics|Accessories|Memorycards|Microsd</v>
      </c>
      <c r="D392" t="s">
        <v>13080</v>
      </c>
      <c r="E392" t="s">
        <v>13081</v>
      </c>
      <c r="F392" t="s">
        <v>13082</v>
      </c>
      <c r="G392" t="s">
        <v>13083</v>
      </c>
      <c r="H392" s="8">
        <f>amazon!D399</f>
        <v>1149</v>
      </c>
      <c r="I392" s="8" t="str">
        <f>IF(CleanAmazon[[#This Row],[Discounted_Price]]&lt;200,"&lt;₹200",IF(OR(CleanAmazon[[#This Row],[Discounted_Price]]=200,CleanAmazon[[#This Row],[Discounted_Price]]&lt;=500),"₹200 - ₹500","&gt;₹500"))</f>
        <v>&gt;₹500</v>
      </c>
      <c r="J392" s="8">
        <f>amazon!E399</f>
        <v>3999</v>
      </c>
      <c r="K392" s="10">
        <f>amazon!F399</f>
        <v>0.71</v>
      </c>
      <c r="L392" t="str">
        <f>IF(CleanAmazon[[#This Row],[Discount_Percentage]]&gt;=50%,"50% or More","&lt;50%")</f>
        <v>50% or More</v>
      </c>
      <c r="M392" s="7">
        <f>amazon!G399</f>
        <v>4.3</v>
      </c>
      <c r="N392" s="4">
        <f>amazon!H399</f>
        <v>140036</v>
      </c>
      <c r="O392" s="8">
        <f>CleanAmazon[[#This Row],[Actual_Price]]*CleanAmazon[[#This Row],[Rating_Count]]</f>
        <v>560003964</v>
      </c>
      <c r="P392" t="str">
        <f>PROPER(amazon!I399)</f>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Q392" t="str">
        <f>amazon!J399</f>
        <v>AGKL2QQZYTI6LCC4CDJEGIV3EDUQ,AGFI73CMZKYLOYXJFEQBOGGVTTMA,AELXR5NQFM7D6VMAQLQ75LZKBRQA,AEOFVQUVTVP7AU7TM7IZBXJC3NOA,AHG33QRWJPAIDBY3URAHOVO67T5A,AEWCPYNJLQRK7UW54HDWPA45R6SA,AHLDP6L4GQIF7MJWWMNALXNQXYEQ,AG5TXJG5DJ554EJX2GMQL67ZCP2Q</v>
      </c>
      <c r="R392" t="str">
        <f>PROPER(amazon!K399)</f>
        <v>Soumendra Pattanayak,Kumar.Katukuri,Rajulapati Maruthi Vara Prasad Rao,Souvik,Mahendran G,It'S Me Swaraj ...,Vijay Prajapati,Dewang</v>
      </c>
      <c r="S392" t="str">
        <f>amazon!L399</f>
        <v>R33U0ERE0GVMNJ,R1CQTXZAM4625F,R1YR920UPA7YH0,ROOP0SB30EBY3,R32BCBNUXTRTEL,R11PB4N9WB3VCS,RQ5FP6ADSIS6O,R91WZEICT9YIM</v>
      </c>
      <c r="T392" t="str">
        <f>PROPER(amazon!M399)</f>
        <v>Good Deal,Looking Is Fake Product... Storage Capacity 58Gb.. Menstion64Gb.,A Nice Gadget.,Nice And Good,Trusted Brand,With Adapter!,I Liked It'S Performance And Quality.,Good Quality,Worth It</v>
      </c>
      <c r="U392" t="str">
        <f>PROPER(amazon!N399)</f>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v>
      </c>
      <c r="V392" t="str">
        <f>TRIM(CLEAN(amazon!O399))</f>
        <v>https://m.media-amazon.com/images/I/31R6RP26dzL._SY300_SX300_QL70_ML2_.jpg</v>
      </c>
      <c r="W392" t="str">
        <f>TRIM(CLEAN(amazon!P399))</f>
        <v>https://www.amazon.in/Samsung-microSDXC-Memory-Adapter-MB-MC128KA/dp/B09MT84WV5/ref=sr_1_66?qid=1672895762&amp;s=electronics&amp;sr=1-66</v>
      </c>
    </row>
    <row r="393" spans="1:23">
      <c r="A393" t="str">
        <f>amazon!A400</f>
        <v>B08VS3YLRK</v>
      </c>
      <c r="B393" t="str">
        <f>PROPER(amazon!B400)</f>
        <v>Portronics Adapto 20 Type C 20W Fast Pd/Type C Adapter Charger With Fast Charging For Iphone 12/12 Pro/12 Mini/12 Pro Max/11/Xs/Xr/X/8/Plus, Ipad Pro/Air/Mini, Galaxy 10/9/8 (Adapter Only) White</v>
      </c>
      <c r="C393" t="str">
        <f>PROPER(amazon!C400)</f>
        <v>Electronics|Mobiles&amp;Accessories|Mobileaccessories|Chargers|Wallchargers</v>
      </c>
      <c r="D393" t="s">
        <v>13080</v>
      </c>
      <c r="E393" t="s">
        <v>13081</v>
      </c>
      <c r="F393" t="s">
        <v>13082</v>
      </c>
      <c r="G393" t="s">
        <v>13083</v>
      </c>
      <c r="H393" s="8">
        <f>amazon!D400</f>
        <v>529</v>
      </c>
      <c r="I393" s="8" t="str">
        <f>IF(CleanAmazon[[#This Row],[Discounted_Price]]&lt;200,"&lt;₹200",IF(OR(CleanAmazon[[#This Row],[Discounted_Price]]=200,CleanAmazon[[#This Row],[Discounted_Price]]&lt;=500),"₹200 - ₹500","&gt;₹500"))</f>
        <v>&gt;₹500</v>
      </c>
      <c r="J393" s="8">
        <f>amazon!E400</f>
        <v>1499</v>
      </c>
      <c r="K393" s="10">
        <f>amazon!F400</f>
        <v>0.65</v>
      </c>
      <c r="L393" t="str">
        <f>IF(CleanAmazon[[#This Row],[Discount_Percentage]]&gt;=50%,"50% or More","&lt;50%")</f>
        <v>50% or More</v>
      </c>
      <c r="M393" s="7">
        <f>amazon!G400</f>
        <v>4.0999999999999996</v>
      </c>
      <c r="N393" s="4">
        <f>amazon!H400</f>
        <v>8599</v>
      </c>
      <c r="O393" s="8">
        <f>CleanAmazon[[#This Row],[Actual_Price]]*CleanAmazon[[#This Row],[Rating_Count]]</f>
        <v>12889901</v>
      </c>
      <c r="P393" t="str">
        <f>PROPER(amazon!I400)</f>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v>
      </c>
      <c r="Q393" t="str">
        <f>amazon!J400</f>
        <v>AE5X7F5K6HASKKQZGUJEF3VZFRRQ,AEKVSWRDHUU76ES43EFWKAWTDYGQ,AF2CYQ4QUO4JYJDIRRB5R3YZHYCA,AGXAFZHSGPYKI3IF3CUMM3FKCT3A,AF5H5CZXXSPIJL6A7CRZRJQPMJWQ,AFMFLXBICTWGULWCOSXF6BRBQCNQ,AHUVRK6VJOSRKW2RAD6PXS4YVCUA,AGP365OHRJ23BJZKPU3GJ7NVQHVA</v>
      </c>
      <c r="R393" t="str">
        <f>PROPER(amazon!K400)</f>
        <v>Pawhnai,Santosh Kumar,Dhruv Shah,Rajeev K.,Dev Agarwal,Vishal Khokhar,Sreehari,Subash Panda</v>
      </c>
      <c r="S393" t="str">
        <f>amazon!L400</f>
        <v>RLCW4ACH6TGM7,RS7QQ6IPVH0ZK,R1DN62U7XKE8ZR,R2OIY1BC4689L3,R1WK9XGOKLW4ZN,R2K4PQ80K8G5PO,R9R2RIKI1CO8Z,RHAN9P6JJBKA5</v>
      </c>
      <c r="T393" t="str">
        <f>PROPER(amazon!M400)</f>
        <v>Durability,Best One,Quality Product,Trustworthy Product,Good,Good Product In Budget. Go For This Adaptor,Good Quality Product,Good One Working Perfectly</v>
      </c>
      <c r="U393" t="str">
        <f>PROPER(amazon!N400)</f>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v>
      </c>
      <c r="V393" t="str">
        <f>TRIM(CLEAN(amazon!O400))</f>
        <v>https://m.media-amazon.com/images/I/31wqydqbA9L._SX300_SY300_QL70_ML2_.jpg</v>
      </c>
      <c r="W393" t="str">
        <f>TRIM(CLEAN(amazon!P400))</f>
        <v>https://www.amazon.in/Portronics-Adapto-Adapter-Charger-Charging/dp/B08VS3YLRK/ref=sr_1_67?qid=1672895762&amp;s=electronics&amp;sr=1-67</v>
      </c>
    </row>
    <row r="394" spans="1:23">
      <c r="A394" t="str">
        <f>amazon!A401</f>
        <v>B0B4F3QNDM</v>
      </c>
      <c r="B394" t="str">
        <f>PROPER(amazon!B401)</f>
        <v>Samsung Galaxy M13 5G (Aqua Green, 6Gb, 128Gb Storage) | 5000Mah Battery | Upto 12Gb Ram With Ram Plus</v>
      </c>
      <c r="C394" t="str">
        <f>PROPER(amazon!C401)</f>
        <v>Electronics|Mobiles&amp;Accessories|Smartphones&amp;Basicmobiles|Smartphones</v>
      </c>
      <c r="D394" t="s">
        <v>13088</v>
      </c>
      <c r="E394" t="s">
        <v>13117</v>
      </c>
      <c r="F394" t="s">
        <v>13121</v>
      </c>
      <c r="G394" t="s">
        <v>13122</v>
      </c>
      <c r="H394" s="8">
        <f>amazon!D401</f>
        <v>13999</v>
      </c>
      <c r="I394" s="8" t="str">
        <f>IF(CleanAmazon[[#This Row],[Discounted_Price]]&lt;200,"&lt;₹200",IF(OR(CleanAmazon[[#This Row],[Discounted_Price]]=200,CleanAmazon[[#This Row],[Discounted_Price]]&lt;=500),"₹200 - ₹500","&gt;₹500"))</f>
        <v>&gt;₹500</v>
      </c>
      <c r="J394" s="8">
        <f>amazon!E401</f>
        <v>19499</v>
      </c>
      <c r="K394" s="10">
        <f>amazon!F401</f>
        <v>0.28000000000000003</v>
      </c>
      <c r="L394" t="str">
        <f>IF(CleanAmazon[[#This Row],[Discount_Percentage]]&gt;=50%,"50% or More","&lt;50%")</f>
        <v>&lt;50%</v>
      </c>
      <c r="M394" s="7">
        <f>amazon!G401</f>
        <v>4.0999999999999996</v>
      </c>
      <c r="N394" s="4">
        <f>amazon!H401</f>
        <v>18998</v>
      </c>
      <c r="O394" s="8">
        <f>CleanAmazon[[#This Row],[Actual_Price]]*CleanAmazon[[#This Row],[Rating_Count]]</f>
        <v>370442002</v>
      </c>
      <c r="P394" t="str">
        <f>PROPER(amazon!I401)</f>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Q394" t="str">
        <f>amazon!J401</f>
        <v>AGAELRYPMTG5SADZPDYB343EASAA,AGFN4JODOM2NTFCJQOHDBQLVDJTQ,AG7EZVSAXIVGMNDLSA55K7URQCJA,AGGF75HIEMB67OU7J3RDALBSUKQQ,AHY5CI4SU6JBYPIZ5RLAGO6W3F4A,AE4KODNBVTDCZWZO4HZM4GTRERPA,AH6HFHSYOY2OHMODD7244DHG7FUQ,AHRW5JERWYAJCZO65PDKZSOEPR6Q</v>
      </c>
      <c r="R394" t="str">
        <f>PROPER(amazon!K401)</f>
        <v>Satheesh Kadiam,Pritom Chakraborty,Vishwa,Simranpreet Singh,Saptarshi,Amazon Customer,D.Raghul,Dharmendra Kumar</v>
      </c>
      <c r="S394" t="str">
        <f>amazon!L401</f>
        <v>R2K5OD0MEEBTDL,RS1N6TNO33BOK,R6KWBGOKI1N9Y,R30SKUMYLSXXDN,R1EOYHZWCRSV7B,R13JBDK4SAAYFT,RJOU5K9ECNW7Y,R2APPRANV6IERZ</v>
      </c>
      <c r="T394" t="str">
        <f>PROPER(amazon!M401)</f>
        <v>Phone, Camera, Heating - Works For Me, May Not For All,Good Mobile,Good But Not Excellent Under This Budget,Worth The Price At 9499,Ok Type Phone... But Unable To Make Videocall Within Same Service Provider.,Phone Review,Budget King,Battery Backup Is Good</v>
      </c>
      <c r="U394" t="str">
        <f>PROPER(amazon!N401)</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V394" t="str">
        <f>TRIM(CLEAN(amazon!O401))</f>
        <v>https://m.media-amazon.com/images/I/413sCRKobNL._SX300_SY300_QL70_ML2_.jpg</v>
      </c>
      <c r="W394" t="str">
        <f>TRIM(CLEAN(amazon!P401))</f>
        <v>https://www.amazon.in/Samsung-Galaxy-Storage-5000mAh-Battery/dp/B0B4F3QNDM/ref=sr_1_68?qid=1672895762&amp;s=electronics&amp;sr=1-68</v>
      </c>
    </row>
    <row r="395" spans="1:23">
      <c r="A395" t="str">
        <f>amazon!A402</f>
        <v>B07GQD4K6L</v>
      </c>
      <c r="B395" t="str">
        <f>PROPER(amazon!B402)</f>
        <v>Boat Bassheads 100 In Ear Wired Earphones With Mic(Furious Red)</v>
      </c>
      <c r="C395" t="str">
        <f>PROPER(amazon!C402)</f>
        <v>Electronics|Headphones,Earbuds&amp;Accessories|Headphones|In-Ear</v>
      </c>
      <c r="D395" t="s">
        <v>13088</v>
      </c>
      <c r="E395" t="s">
        <v>13115</v>
      </c>
      <c r="F395" t="s">
        <v>13116</v>
      </c>
      <c r="H395" s="8">
        <f>amazon!D402</f>
        <v>379</v>
      </c>
      <c r="I395" s="8" t="str">
        <f>IF(CleanAmazon[[#This Row],[Discounted_Price]]&lt;200,"&lt;₹200",IF(OR(CleanAmazon[[#This Row],[Discounted_Price]]=200,CleanAmazon[[#This Row],[Discounted_Price]]&lt;=500),"₹200 - ₹500","&gt;₹500"))</f>
        <v>₹200 - ₹500</v>
      </c>
      <c r="J395" s="8">
        <f>amazon!E402</f>
        <v>999</v>
      </c>
      <c r="K395" s="10">
        <f>amazon!F402</f>
        <v>0.62</v>
      </c>
      <c r="L395" t="str">
        <f>IF(CleanAmazon[[#This Row],[Discount_Percentage]]&gt;=50%,"50% or More","&lt;50%")</f>
        <v>50% or More</v>
      </c>
      <c r="M395" s="7">
        <f>amazon!G402</f>
        <v>4.0999999999999996</v>
      </c>
      <c r="N395" s="4">
        <f>amazon!H402</f>
        <v>363713</v>
      </c>
      <c r="O395" s="8">
        <f>CleanAmazon[[#This Row],[Actual_Price]]*CleanAmazon[[#This Row],[Rating_Count]]</f>
        <v>363349287</v>
      </c>
      <c r="P395" t="str">
        <f>PROPER(amazon!I402)</f>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Q395" t="str">
        <f>amazon!J402</f>
        <v>AF4MVO4JNFDEPWFKZO62OAJKRIWA,AHVPAXEWPATRASBKHOBI2I3VRLGQ,AE47PRQCNT3YFSESBLAJOH6MSCFA,AGUOSXCR3PDNC2K4X7O7QNRGPAWQ,AH5L6KKTP5ZQSN6GVQB4ZGXOM2DA,AEP5OZFTG32NCC34GCOBFO24W6RA,AEQXLMRCT4ZS65M3ST5YV6AOZG7Q,AHZXKAGAJPIMZJD5XJ5QUIYR3ORA</v>
      </c>
      <c r="R395" t="str">
        <f>PROPER(amazon!K402)</f>
        <v>Tarun Kumar,Mahesh Radheshyam Tawari,Blackspade,Manoj Kumar,Kartik Sharma,Placeholder,Arun,Yuvashree</v>
      </c>
      <c r="S395" t="str">
        <f>amazon!L402</f>
        <v>R2DD2M5YARW7R2,R2M9ZYNGGV1ZLN,RNWNTRNLSJWSB,R3BJBPNI2XP8HF,RI1FLXH6TFEAJ,R172WRCQLOW97V,R3721R2I1BFETF,R2DH3Z46FTCXQ8</v>
      </c>
      <c r="T395" t="str">
        <f>PROPER(amazon!M402)</f>
        <v>Best Value For Money,Head Phone Pouch Not Received,Overall Good In This Pricerange,It'S Not Working In My Phone Properly Plz Help Me In Exchange Or Return, I Ll Be Thankful To You,Worth The Money Ü§Ë,Best,Nice Sound,Wonderful Product</v>
      </c>
      <c r="U395" t="str">
        <f>PROPER(amazon!N402)</f>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V395" t="str">
        <f>TRIM(CLEAN(amazon!O402))</f>
        <v>https://m.media-amazon.com/images/I/31qVddHyy5L._SX300_SY300_QL70_ML2_.jpg</v>
      </c>
      <c r="W395" t="str">
        <f>TRIM(CLEAN(amazon!P402))</f>
        <v>https://www.amazon.in/Boat-BassHeads-100-Inspired-Earphones/dp/B07GQD4K6L/ref=sr_1_69?qid=1672895762&amp;s=electronics&amp;sr=1-69</v>
      </c>
    </row>
    <row r="396" spans="1:23">
      <c r="A396" t="str">
        <f>amazon!A403</f>
        <v>B07WDKLRM4</v>
      </c>
      <c r="B396" t="str">
        <f>PROPER(amazon!B403)</f>
        <v>Iqoo Z6 44W By Vivo (Lumina Blue, 4Gb Ram, 128Gb Storage) | 6.44" Fhd+ Amoled Display | 50% Charge In Just 27 Mins | In-Display Fingerprint Scanning</v>
      </c>
      <c r="C396" t="str">
        <f>PROPER(amazon!C403)</f>
        <v>Electronics|Mobiles&amp;Accessories|Smartphones&amp;Basicmobiles|Smartphones</v>
      </c>
      <c r="D396" t="s">
        <v>13088</v>
      </c>
      <c r="E396" t="s">
        <v>13117</v>
      </c>
      <c r="F396" t="s">
        <v>13118</v>
      </c>
      <c r="G396" t="s">
        <v>13135</v>
      </c>
      <c r="H396" s="8">
        <f>amazon!D403</f>
        <v>13999</v>
      </c>
      <c r="I396" s="8" t="str">
        <f>IF(CleanAmazon[[#This Row],[Discounted_Price]]&lt;200,"&lt;₹200",IF(OR(CleanAmazon[[#This Row],[Discounted_Price]]=200,CleanAmazon[[#This Row],[Discounted_Price]]&lt;=500),"₹200 - ₹500","&gt;₹500"))</f>
        <v>&gt;₹500</v>
      </c>
      <c r="J396" s="8">
        <f>amazon!E403</f>
        <v>19999</v>
      </c>
      <c r="K396" s="10">
        <f>amazon!F403</f>
        <v>0.3</v>
      </c>
      <c r="L396" t="str">
        <f>IF(CleanAmazon[[#This Row],[Discount_Percentage]]&gt;=50%,"50% or More","&lt;50%")</f>
        <v>&lt;50%</v>
      </c>
      <c r="M396" s="7">
        <f>amazon!G403</f>
        <v>4.0999999999999996</v>
      </c>
      <c r="N396" s="4">
        <f>amazon!H403</f>
        <v>19252</v>
      </c>
      <c r="O396" s="8">
        <f>CleanAmazon[[#This Row],[Actual_Price]]*CleanAmazon[[#This Row],[Rating_Count]]</f>
        <v>385020748</v>
      </c>
      <c r="P396" t="str">
        <f>PROPER(amazon!I403)</f>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v>
      </c>
      <c r="Q396" t="str">
        <f>amazon!J403</f>
        <v>AHWRZWPCTG6ICA7WTNLNNZXWFI5Q,AF2AASVYVSROFD7FXA6EFDS6N2LA,AG6YHIDBTRF4SWXLDWRVMRS56AMQ,AHELRKIGSIPF5VMAGPCPAUJYKOLQ,AH7HRG7P5VGMMU4PN7CEDU74Y2AA,AGPO4HV54G5JLGEZYJJ7NC63V6BQ,AHIMX6EL6H3CLBEVJCWLIQHSAA3A,AEITUHHOUWUNZPQDSHA2ZWQGJUMQ</v>
      </c>
      <c r="R396" t="str">
        <f>PROPER(amazon!K403)</f>
        <v>Siddharth Patnaik,Dr Sunilkumar H,Krishna,K. S. Rao,Vinayp,Indhu,Jogi,Drishti Vashisth Gupta</v>
      </c>
      <c r="S396" t="str">
        <f>amazon!L403</f>
        <v>R27MK332LTT5KS,R2TN6LNGD4FLYB,RVZJOLWLG5JZ9,R32Y3RXFGS0N8S,R1WG388SX6A8SS,R3FCO1GKVP9JHZ,REQQ0KOQUU7N5,RB48XNZD8P2Q4</v>
      </c>
      <c r="T396" t="str">
        <f>PROPER(amazon!M403)</f>
        <v>Above Average Phone,Worth For The Money Üí∞,Okie,Phone Is Excellent,Purchased In Good Budget At 12K,It Can Fulfill Basic Needs In Affordable Price Range,Nice,About Features</v>
      </c>
      <c r="U396" t="str">
        <f>PROPER(amazon!N403)</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v>
      </c>
      <c r="V396" t="str">
        <f>TRIM(CLEAN(amazon!O403))</f>
        <v>https://m.media-amazon.com/images/I/41iVkyHeTUL._SX300_SY300_QL70_ML2_.jpg</v>
      </c>
      <c r="W396" t="str">
        <f>TRIM(CLEAN(amazon!P403))</f>
        <v>https://www.amazon.in/iQOO-Lumina-Blue-128GB-Storage/dp/B07WDKLRM4/ref=sr_1_70?qid=1672895762&amp;s=electronics&amp;sr=1-70</v>
      </c>
    </row>
    <row r="397" spans="1:23">
      <c r="A397" t="str">
        <f>amazon!A404</f>
        <v>B0BP18W8TM</v>
      </c>
      <c r="B397" t="str">
        <f>PROPER(amazon!B404)</f>
        <v>Fire-Boltt Gladiator 1.96" Biggest Display Smart Watch With Bluetooth Calling, Voice Assistant &amp;123 Sports Modes, 8 Unique Ui Interactions, Spo2, 24/7 Heart Rate Tracking</v>
      </c>
      <c r="C397" t="str">
        <f>PROPER(amazon!C404)</f>
        <v>Electronics|Wearabletechnology|Smartwatches</v>
      </c>
      <c r="D397" t="s">
        <v>13088</v>
      </c>
      <c r="E397" t="s">
        <v>13090</v>
      </c>
      <c r="F397" t="s">
        <v>13123</v>
      </c>
      <c r="G397" t="s">
        <v>13124</v>
      </c>
      <c r="H397" s="8">
        <f>amazon!D404</f>
        <v>3999</v>
      </c>
      <c r="I397" s="8" t="str">
        <f>IF(CleanAmazon[[#This Row],[Discounted_Price]]&lt;200,"&lt;₹200",IF(OR(CleanAmazon[[#This Row],[Discounted_Price]]=200,CleanAmazon[[#This Row],[Discounted_Price]]&lt;=500),"₹200 - ₹500","&gt;₹500"))</f>
        <v>&gt;₹500</v>
      </c>
      <c r="J397" s="8">
        <f>amazon!E404</f>
        <v>9999</v>
      </c>
      <c r="K397" s="10">
        <f>amazon!F404</f>
        <v>0.6</v>
      </c>
      <c r="L397" t="str">
        <f>IF(CleanAmazon[[#This Row],[Discount_Percentage]]&gt;=50%,"50% or More","&lt;50%")</f>
        <v>50% or More</v>
      </c>
      <c r="M397" s="7">
        <f>amazon!G404</f>
        <v>4.4000000000000004</v>
      </c>
      <c r="N397" s="4">
        <f>amazon!H404</f>
        <v>73</v>
      </c>
      <c r="O397" s="8">
        <f>CleanAmazon[[#This Row],[Actual_Price]]*CleanAmazon[[#This Row],[Rating_Count]]</f>
        <v>729927</v>
      </c>
      <c r="P397" t="str">
        <f>PROPER(amazon!I404)</f>
        <v>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v>
      </c>
      <c r="Q397" t="str">
        <f>amazon!J404</f>
        <v>AGRV2QBB6JEZZOFFU2SXQ6MD4FKQ,AE63YMXM3DHXLPTNVJHJ52BUA4KA,AGVIZXWQFUOANBYPMIQ6GY5XG2SA,AFOEZACEOW6XEVSVUCJEGHS6U2KQ,AE5JZKPJIR4HTZPWNC6ZPYMMGNBA,AHDF7YP2MU5KXG43ZVYWMMQNHJMQ,AEHGQC3G6B3IWI6OD7AGD353D6ZQ,AG44OTCJB3ZNRPLXK2KTM3R4RGRQ</v>
      </c>
      <c r="R397" t="str">
        <f>PROPER(amazon!K404)</f>
        <v>Bhathresh,Rohit Bhambhani,Amazon Customer,Naveen G.,Yash,Ravi Prakash Jha,Abakash Nayak,Anil</v>
      </c>
      <c r="S397" t="str">
        <f>amazon!L404</f>
        <v>R3LPK5GH31P4HW,R3E0GB12MWJZZX,R2CLET51I4B6OT,RHAXM6WBH7UXK,R192P7ADK9SGET,R1F57B71LOMGVR,R1TJUP2ZEUKJZF,R2QWZND34KWAUL</v>
      </c>
      <c r="T397" t="str">
        <f>PROPER(amazon!M404)</f>
        <v>Good Smart Watch Of The Year 2023,Value For Money,Best Product At The Price Group,Best Smartwatch Under Rs 4000,Amazing Product Under 3K,Best In Segment Smartwatch.,Need To Update App,Worthy Of Money</v>
      </c>
      <c r="U397" t="str">
        <f>PROPER(amazon!N404)</f>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v>
      </c>
      <c r="V397" t="str">
        <f>TRIM(CLEAN(amazon!O404))</f>
        <v>https://m.media-amazon.com/images/I/51vHAEYKeWL._SX300_SY300_QL70_ML2_.jpg</v>
      </c>
      <c r="W397" t="str">
        <f>TRIM(CLEAN(amazon!P404))</f>
        <v>https://www.amazon.in/Fire-Boltt-Gladiator-Bluetooth-Assistant-Interactions/dp/B0BP18W8TM/ref=sr_1_71?qid=1672895762&amp;s=electronics&amp;sr=1-71</v>
      </c>
    </row>
    <row r="398" spans="1:23">
      <c r="A398" t="str">
        <f>amazon!A406</f>
        <v>B07GXHC691</v>
      </c>
      <c r="B398" t="str">
        <f>PROPER(amazon!B406)</f>
        <v>Striff Ps2_01 Multi Angle Mobile/Tablet Tabletop Stand. Phone Holder For Iphone, Android, Samsung, Oneplus, Xiaomi. Portable, Foldable Cell Phone Stand. Perfect For Bed, Office, Home &amp; Desktop (Black)</v>
      </c>
      <c r="C398" t="str">
        <f>PROPER(amazon!C406)</f>
        <v>Electronics|Mobiles&amp;Accessories|Mobileaccessories|Stands</v>
      </c>
      <c r="D398" t="s">
        <v>13088</v>
      </c>
      <c r="E398" t="s">
        <v>13117</v>
      </c>
      <c r="F398" t="s">
        <v>13118</v>
      </c>
      <c r="G398" t="s">
        <v>13119</v>
      </c>
      <c r="H398" s="8">
        <f>amazon!D406</f>
        <v>99</v>
      </c>
      <c r="I398" s="8" t="str">
        <f>IF(CleanAmazon[[#This Row],[Discounted_Price]]&lt;200,"&lt;₹200",IF(OR(CleanAmazon[[#This Row],[Discounted_Price]]=200,CleanAmazon[[#This Row],[Discounted_Price]]&lt;=500),"₹200 - ₹500","&gt;₹500"))</f>
        <v>&lt;₹200</v>
      </c>
      <c r="J398" s="8">
        <f>amazon!E406</f>
        <v>499</v>
      </c>
      <c r="K398" s="10">
        <f>amazon!F406</f>
        <v>0.8</v>
      </c>
      <c r="L398" t="str">
        <f>IF(CleanAmazon[[#This Row],[Discount_Percentage]]&gt;=50%,"50% or More","&lt;50%")</f>
        <v>50% or More</v>
      </c>
      <c r="M398" s="7">
        <f>amazon!G406</f>
        <v>4.3</v>
      </c>
      <c r="N398" s="4">
        <f>amazon!H406</f>
        <v>42641</v>
      </c>
      <c r="O398" s="8">
        <f>CleanAmazon[[#This Row],[Actual_Price]]*CleanAmazon[[#This Row],[Rating_Count]]</f>
        <v>21277859</v>
      </c>
      <c r="P398" t="str">
        <f>PROPER(amazon!I406)</f>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Q398" t="str">
        <f>amazon!J406</f>
        <v>AE3SQVHSPJCIM3FT4MYLZOLX2ZSA,AGVJFS4QXURZUT34VBLXILIVA64A,AEC3CTKKV26PO32KOGUKKABJ4OAA,AFWLMSZPLJIABG6W6IFSFLEVHETA,AGZGIO6G2BKPLG4SN6O4ZRQOA54Q,AH3NLKVBUDIHF6LUVBM3CJI4WFXQ,AH43NCUTAEIE2WGCFN3DV6PM5LTQ,AE4CJM43GFS4KYQVZRKJSGM5MIPA</v>
      </c>
      <c r="R398" t="str">
        <f>PROPER(amazon!K406)</f>
        <v>Syed Musaddiq Shazeb,Amazon Customer,Khushi Singh,Mayur Pradhanadhan.,Anonymous,Sujeet Chandra Patel,Aaryan,Chirojit</v>
      </c>
      <c r="S398" t="str">
        <f>amazon!L406</f>
        <v>R2KLBZ0I1OK6U2,R38C18O8S9O2LM,R1PAUHTSKMIAIB,REREHUV2GTGYO,R2OJMVW8WOYD0M,R1S9ULEQ5XTNFO,R1Y6IA0PNODPA,RHMI8LH34RDXN</v>
      </c>
      <c r="T398" t="str">
        <f>PROPER(amazon!M406)</f>
        <v>Good Stand For Mobiles !,Nice Produt,Useful,Affordable And Nicee,Good For The Price,Value For Money, Write Product.,Best Thing That You Need To Buy If You Have Mobile Or Tablet...Üòé,Value For Money</v>
      </c>
      <c r="U398" t="str">
        <f>PROPER(amazon!N406)</f>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v>
      </c>
      <c r="V398" t="str">
        <f>TRIM(CLEAN(amazon!O406))</f>
        <v>https://m.media-amazon.com/images/I/31iE517+NFL._SY300_SX300_.jpg</v>
      </c>
      <c r="W398" t="str">
        <f>TRIM(CLEAN(amazon!P406))</f>
        <v>https://www.amazon.in/STRIFF-Mobile-Android-Samsung-OnePlus/dp/B07GXHC691/ref=sr_1_73?qid=1672895770&amp;s=electronics&amp;sr=1-73</v>
      </c>
    </row>
    <row r="399" spans="1:23">
      <c r="A399" t="str">
        <f>amazon!A407</f>
        <v>B08FN6WGDQ</v>
      </c>
      <c r="B399" t="str">
        <f>PROPER(amazon!B407)</f>
        <v>Samsung Galaxy Buds Live Bluetooth Truly Wireless In Ear Earbuds With Mic, Upto 21 Hours Playtime, Mystic Black</v>
      </c>
      <c r="C399" t="str">
        <f>PROPER(amazon!C407)</f>
        <v>Electronics|Headphones,Earbuds&amp;Accessories|Headphones|In-Ear</v>
      </c>
      <c r="D399" t="s">
        <v>13088</v>
      </c>
      <c r="E399" t="s">
        <v>13117</v>
      </c>
      <c r="F399" t="s">
        <v>13121</v>
      </c>
      <c r="G399" t="s">
        <v>13122</v>
      </c>
      <c r="H399" s="8">
        <f>amazon!D407</f>
        <v>4790</v>
      </c>
      <c r="I399" s="8" t="str">
        <f>IF(CleanAmazon[[#This Row],[Discounted_Price]]&lt;200,"&lt;₹200",IF(OR(CleanAmazon[[#This Row],[Discounted_Price]]=200,CleanAmazon[[#This Row],[Discounted_Price]]&lt;=500),"₹200 - ₹500","&gt;₹500"))</f>
        <v>&gt;₹500</v>
      </c>
      <c r="J399" s="8">
        <f>amazon!E407</f>
        <v>15990</v>
      </c>
      <c r="K399" s="10">
        <f>amazon!F407</f>
        <v>0.7</v>
      </c>
      <c r="L399" t="str">
        <f>IF(CleanAmazon[[#This Row],[Discount_Percentage]]&gt;=50%,"50% or More","&lt;50%")</f>
        <v>50% or More</v>
      </c>
      <c r="M399" s="7">
        <f>amazon!G407</f>
        <v>4</v>
      </c>
      <c r="N399" s="4">
        <f>amazon!H407</f>
        <v>4390</v>
      </c>
      <c r="O399" s="8">
        <f>CleanAmazon[[#This Row],[Actual_Price]]*CleanAmazon[[#This Row],[Rating_Count]]</f>
        <v>70196100</v>
      </c>
      <c r="P399" t="str">
        <f>PROPER(amazon!I407)</f>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v>
      </c>
      <c r="Q399" t="str">
        <f>amazon!J407</f>
        <v>AHPK4PXDZS4FBECPMPFQOZRLDPAA,AFDZPGN3IBUCVS4QG4U5YCG4QZMA,AGXRKO2ZS34CPIT4HVKL4ZVP7UMA,AGAYLHB4FT5IE4A5NXOCGX6VDWUQ,AHXFVLYGYVEDJD4JY35L425PK5YQ,AHTHZGMRK6ZMTCCPSKOGS7GTFGPA,AFNZPK76SJ4OIOZUZPZUKEDOMJQA,AHDSEBUBYJQEKVHY277BC2ZKYPYA</v>
      </c>
      <c r="R399" t="str">
        <f>PROPER(amazon!K407)</f>
        <v>Chinmoy Saikia,Zuber Mutvalli,Partha,Bangre M,Arjun Roy,Dilip,Praneet Arora,Niraj Jain</v>
      </c>
      <c r="S399" t="str">
        <f>amazon!L407</f>
        <v>RU8SZ6NFWFYV6,R1GQJT5423OND1,R2OJEFG3PL2ZVW,R31P2Q316FHLME,R1JH7M7L4615A2,R2851K7A34YYHT,R22I6M8QU55OWI,R2NCEGPNATUEXJ</v>
      </c>
      <c r="T399" t="str">
        <f>PROPER(amazon!M407)</f>
        <v>Little Above Average Earbuds,Buds I Love,Unique Form Factor,Best Call Quality Ear Buds,Good But Is It Worth It,Bluetooth Range Not That Good,Excellent Sounding Pair Of Earbuds With One Fatal Flaw,Bluetooth Connectivity Is Not Upto The Mark</v>
      </c>
      <c r="U399" t="str">
        <f>PROPER(amazon!N407)</f>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v>
      </c>
      <c r="V399" t="str">
        <f>TRIM(CLEAN(amazon!O407))</f>
        <v>https://m.media-amazon.com/images/I/31Sx7+mu+vL._SY300_SX300_.jpg</v>
      </c>
      <c r="W399" t="str">
        <f>TRIM(CLEAN(amazon!P407))</f>
        <v>https://www.amazon.in/Samsung-Galaxy-SM-R180NZKAINU-Mystic-Black/dp/B08FN6WGDQ/ref=sr_1_74?qid=1672895770&amp;s=electronics&amp;sr=1-74</v>
      </c>
    </row>
    <row r="400" spans="1:23">
      <c r="A400" t="str">
        <f>amazon!A408</f>
        <v>B0B3D39RKV</v>
      </c>
      <c r="B400" t="str">
        <f>PROPER(amazon!B408)</f>
        <v>Oneplus Nord 2T 5G (Jade Fog, 12Gb Ram, 256Gb Storage)</v>
      </c>
      <c r="C400" t="str">
        <f>PROPER(amazon!C408)</f>
        <v>Electronics|Mobiles&amp;Accessories|Smartphones&amp;Basicmobiles|Smartphones</v>
      </c>
      <c r="D400" t="s">
        <v>13088</v>
      </c>
      <c r="E400" t="s">
        <v>13126</v>
      </c>
      <c r="F400" t="s">
        <v>13127</v>
      </c>
      <c r="G400" t="s">
        <v>13128</v>
      </c>
      <c r="H400" s="8">
        <f>amazon!D408</f>
        <v>33999</v>
      </c>
      <c r="I400" s="8" t="str">
        <f>IF(CleanAmazon[[#This Row],[Discounted_Price]]&lt;200,"&lt;₹200",IF(OR(CleanAmazon[[#This Row],[Discounted_Price]]=200,CleanAmazon[[#This Row],[Discounted_Price]]&lt;=500),"₹200 - ₹500","&gt;₹500"))</f>
        <v>&gt;₹500</v>
      </c>
      <c r="J400" s="8">
        <f>amazon!E408</f>
        <v>33999</v>
      </c>
      <c r="K400" s="10">
        <f>amazon!F408</f>
        <v>0</v>
      </c>
      <c r="L400" t="str">
        <f>IF(CleanAmazon[[#This Row],[Discount_Percentage]]&gt;=50%,"50% or More","&lt;50%")</f>
        <v>&lt;50%</v>
      </c>
      <c r="M400" s="7">
        <f>amazon!G408</f>
        <v>4.3</v>
      </c>
      <c r="N400" s="4">
        <f>amazon!H408</f>
        <v>17415</v>
      </c>
      <c r="O400" s="8">
        <f>CleanAmazon[[#This Row],[Actual_Price]]*CleanAmazon[[#This Row],[Rating_Count]]</f>
        <v>592092585</v>
      </c>
      <c r="P400" t="str">
        <f>PROPER(amazon!I408)</f>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Q400" t="str">
        <f>amazon!J408</f>
        <v>AEREO7C5GLYYYV6YXK7X4UCCQTJQ,AHWISRUJUCJG6UH4FFVSPKDJS2BQ,AFIKGABHNR4JSITY4CNM6TMO54EA,AHTWYLMZUCB6QUCNPXWZ2PCKDGRQ,AGBIS5BRLLI652XO3V53YOJMZXXA,AFUT3A3MXCM4JN4XUGMFUMFDBACQ,AHNV3R7QZYE5QVEV7QEEBFO37HTA,AGSZW5C5GBRQXPA2MZ5XNZ7LCRQA</v>
      </c>
      <c r="R400" t="str">
        <f>PROPER(amazon!K408)</f>
        <v>Asr,Amazon User,Rama Rao,Vinay,Aniket,Naga Shankar.K,Pawan K.,Ravi</v>
      </c>
      <c r="S400" t="str">
        <f>amazon!L408</f>
        <v>R128LZ0DN2NZBZ,R3LFQ7EDHZ6DKM,RUSJFUV64DPWM,RHNVN7WEES6ZV,R3LHNY1FJU5Z62,RYD25TMDIWVXF,R22G4CIX0JF8CT,R3KZ4E667WBY58</v>
      </c>
      <c r="T400" t="str">
        <f>PROPER(amazon!M408)</f>
        <v>Really A Good Buy In This Price Range In 2022,Expected Better Battery,Over-All A Very Balanced Product.,Poor Battery Life,Good,Temper Glasses Not Istalle Properly,It'S 8 Gb Not Working Like 12Gb,Apart From Battery And Sound Quality, Everything Else Is Good.</v>
      </c>
      <c r="U400" t="str">
        <f>PROPER(amazon!N408)</f>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V400" t="str">
        <f>TRIM(CLEAN(amazon!O408))</f>
        <v>https://m.media-amazon.com/images/I/41iEc0hf6TL._SX300_SY300_QL70_ML2_.jpg</v>
      </c>
      <c r="W400" t="str">
        <f>TRIM(CLEAN(amazon!P408))</f>
        <v>https://www.amazon.in/OnePlus-Nord-Jade-256GB-Storage/dp/B0B3D39RKV/ref=sr_1_75?qid=1672895770&amp;s=electronics&amp;sr=1-75</v>
      </c>
    </row>
    <row r="401" spans="1:23">
      <c r="A401" t="str">
        <f>amazon!A409</f>
        <v>B085HY1DGR</v>
      </c>
      <c r="B401" t="str">
        <f>PROPER(amazon!B409)</f>
        <v>Sounce Spiral Charger Cable Protector Data Cable Saver Charging Cord Protective Cable Cover Headphone Macbook Laptop Earphone Cell Phone Set Of 3 (Cable Protector (12 Units))</v>
      </c>
      <c r="C401" t="str">
        <f>PROPER(amazon!C409)</f>
        <v>Computers&amp;Accessories|Accessories&amp;Peripherals|Cables&amp;Accessories|Cableconnectionprotectors</v>
      </c>
      <c r="D401" t="s">
        <v>13088</v>
      </c>
      <c r="E401" t="s">
        <v>13117</v>
      </c>
      <c r="F401" t="s">
        <v>13121</v>
      </c>
      <c r="G401" t="s">
        <v>13122</v>
      </c>
      <c r="H401" s="8">
        <f>amazon!D409</f>
        <v>99</v>
      </c>
      <c r="I401" s="8" t="str">
        <f>IF(CleanAmazon[[#This Row],[Discounted_Price]]&lt;200,"&lt;₹200",IF(OR(CleanAmazon[[#This Row],[Discounted_Price]]=200,CleanAmazon[[#This Row],[Discounted_Price]]&lt;=500),"₹200 - ₹500","&gt;₹500"))</f>
        <v>&lt;₹200</v>
      </c>
      <c r="J401" s="8">
        <f>amazon!E409</f>
        <v>999</v>
      </c>
      <c r="K401" s="10">
        <f>amazon!F409</f>
        <v>0.9</v>
      </c>
      <c r="L401" t="str">
        <f>IF(CleanAmazon[[#This Row],[Discount_Percentage]]&gt;=50%,"50% or More","&lt;50%")</f>
        <v>50% or More</v>
      </c>
      <c r="M401" s="7">
        <f>amazon!G409</f>
        <v>4</v>
      </c>
      <c r="N401" s="4">
        <f>amazon!H409</f>
        <v>1396</v>
      </c>
      <c r="O401" s="8">
        <f>CleanAmazon[[#This Row],[Actual_Price]]*CleanAmazon[[#This Row],[Rating_Count]]</f>
        <v>1394604</v>
      </c>
      <c r="P401" t="str">
        <f>PROPER(amazon!I409)</f>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Q401" t="str">
        <f>amazon!J409</f>
        <v>AENDUJB5OZB6K4DYJJ6JCWFTSRCQ,AHRWY7ICLIT3SPBQFPD7V7C7NJDQ,AFSTHMXFUDYHM43NKFYVF5TM2DDA,AGVOU7UYLUAX4S7LCOYNNEXUCD3Q,AHARTLP3RPKXFY37PX5Z5T4JHUEQ,AHJQYBWVOKGBO6SND232KLREKCSA,AHJYRK56SVRBAQZMLOZWPBQU2FFQ,AF5ORZNIXXXLMFXXPZYZLTGPTQAA</v>
      </c>
      <c r="R401" t="str">
        <f>PROPER(amazon!K409)</f>
        <v>Diamond Heart,Amazon Customer,Pritish Biswas,Sriram Ramanathan,Srinivasan Subramanian,Zubair,Amazon Customer,Amit Chotrani</v>
      </c>
      <c r="S401" t="str">
        <f>amazon!L409</f>
        <v>R3TQ32UCRS81WR,R2QPXXMX0YH89H,R2NBUIKICW6ASD,R3KIQZ1W9FWK3P,R1R9QY3F8M6CXP,R2DNZV0AH311P1,R2ZAGKBTL8IEMI,RGMYTIRB3LWEA</v>
      </c>
      <c r="T401" t="str">
        <f>PROPER(amazon!M409)</f>
        <v>Nice And Soft Product,In Picture Shows As 16 Nos But In Cover Only 8 Nos,Usefull! Bought 3 Packs In Rs 99 Each Containing 4 Pieces,Quality Product At Affordable Price,It Helps To Hold The Joints. But Not From The Usb Level,Very Third Grade Quality,Only Two Packs Came,Cool Product</v>
      </c>
      <c r="U401" t="str">
        <f>PROPER(amazon!N409)</f>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v>
      </c>
      <c r="V401" t="str">
        <f>TRIM(CLEAN(amazon!O409))</f>
        <v>https://m.media-amazon.com/images/I/41nf9n-v3pL._SX300_SY300_QL70_ML2_.jpg</v>
      </c>
      <c r="W401" t="str">
        <f>TRIM(CLEAN(amazon!P409))</f>
        <v>https://www.amazon.in/Sounce-Charger-Protector-Charging-Protective/dp/B085HY1DGR/ref=sr_1_76?qid=1672895770&amp;s=electronics&amp;sr=1-76</v>
      </c>
    </row>
    <row r="402" spans="1:23">
      <c r="A402" t="str">
        <f>amazon!A410</f>
        <v>B08D75R3Z1</v>
      </c>
      <c r="B402" t="str">
        <f>PROPER(amazon!B410)</f>
        <v>Ptron Boom Ultima 4D Dual Driver, In-Ear Gaming Wired Headphones With In-Line Mic, Volume Control &amp; Passive Noise Cancelling Boom 3 Earphones - (Dark Blue)</v>
      </c>
      <c r="C402" t="str">
        <f>PROPER(amazon!C410)</f>
        <v>Electronics|Headphones,Earbuds&amp;Accessories|Headphones|In-Ear</v>
      </c>
      <c r="D402" t="s">
        <v>13088</v>
      </c>
      <c r="E402" t="s">
        <v>13115</v>
      </c>
      <c r="F402" t="s">
        <v>13116</v>
      </c>
      <c r="H402" s="8">
        <f>amazon!D410</f>
        <v>299</v>
      </c>
      <c r="I402" s="8" t="str">
        <f>IF(CleanAmazon[[#This Row],[Discounted_Price]]&lt;200,"&lt;₹200",IF(OR(CleanAmazon[[#This Row],[Discounted_Price]]=200,CleanAmazon[[#This Row],[Discounted_Price]]&lt;=500),"₹200 - ₹500","&gt;₹500"))</f>
        <v>₹200 - ₹500</v>
      </c>
      <c r="J402" s="8">
        <f>amazon!E410</f>
        <v>1900</v>
      </c>
      <c r="K402" s="10">
        <f>amazon!F410</f>
        <v>0.84</v>
      </c>
      <c r="L402" t="str">
        <f>IF(CleanAmazon[[#This Row],[Discount_Percentage]]&gt;=50%,"50% or More","&lt;50%")</f>
        <v>50% or More</v>
      </c>
      <c r="M402" s="7">
        <f>amazon!G410</f>
        <v>3.6</v>
      </c>
      <c r="N402" s="4">
        <f>amazon!H410</f>
        <v>18202</v>
      </c>
      <c r="O402" s="8">
        <f>CleanAmazon[[#This Row],[Actual_Price]]*CleanAmazon[[#This Row],[Rating_Count]]</f>
        <v>34583800</v>
      </c>
      <c r="P402" t="str">
        <f>PROPER(amazon!I410)</f>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v>
      </c>
      <c r="Q402" t="str">
        <f>amazon!J410</f>
        <v>AHDANFLZ6CRP3NUAFEG5KMPPZOFQ,AGP2HWARZOUPA3CD452G55XDOVCA,AFIXXDE6EGSPL7Z3V2HM2ONLKILQ,AHHC4X3NGUIXBDLGBNSGVCEBBWXA,AFMR2SQ4JJENHHZXWTUYOXFAFBDA,AFSN7XEYM3FYLA553HWSFJIWXNLQ,AFBFWTKCL3QGM752HHFGURNACKNA,AFH5MQTFGQYYKITYYBH5CFON3PEQ</v>
      </c>
      <c r="R402" t="str">
        <f>PROPER(amazon!K410)</f>
        <v>Isfahan A,Anurag,Bhushan,Siddhesh Yadab,Rakesh,Sai,V S Gupteswar Rao,Amazon Customer</v>
      </c>
      <c r="S402" t="str">
        <f>amazon!L410</f>
        <v>R2MHX3EGIJVMNQ,R1FHCHWONZZ0YJ,R216RLQKYB7TWS,R1LN12XSMIYTOW,R1TG4AO6RXHQNZ,R1FCJNCO47BBLU,REHOKLPMH5R8P,R34LHGI3NRQ0Y2</v>
      </c>
      <c r="T402" t="str">
        <f>PROPER(amazon!M410)</f>
        <v>For The Price Tag It'S Really Worth Buying.,Ok Types,Only For Gamers,Earphone Case Was Not There,Budget Gaming And Music Earphone,Ok Good,Product Is Good But The Accessories Like The Pouch Is Not Provided As Mentioned In The Description,Product Is Good But Not For This Price</v>
      </c>
      <c r="U402" t="str">
        <f>PROPER(amazon!N410)</f>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v>
      </c>
      <c r="V402" t="str">
        <f>TRIM(CLEAN(amazon!O410))</f>
        <v>https://m.media-amazon.com/images/I/41EnFjIAoaL._SX300_SY300_QL70_ML2_.jpg</v>
      </c>
      <c r="W402" t="str">
        <f>TRIM(CLEAN(amazon!P410))</f>
        <v>https://www.amazon.in/Boom-Ultima-Headphones-Cancelling-Earphones/dp/B08D75R3Z1/ref=sr_1_77?qid=1672895770&amp;s=electronics&amp;sr=1-77</v>
      </c>
    </row>
    <row r="403" spans="1:23">
      <c r="A403" t="str">
        <f>amazon!A411</f>
        <v>B0B4F2TTTS</v>
      </c>
      <c r="B403" t="str">
        <f>PROPER(amazon!B411)</f>
        <v>Samsung Galaxy M13 (Aqua Green, 4Gb, 64Gb Storage) | 6000Mah Battery | Upto 8Gb Ram With Ram Plus</v>
      </c>
      <c r="C403" t="str">
        <f>PROPER(amazon!C411)</f>
        <v>Electronics|Mobiles&amp;Accessories|Smartphones&amp;Basicmobiles|Smartphones</v>
      </c>
      <c r="D403" t="s">
        <v>13080</v>
      </c>
      <c r="E403" t="s">
        <v>13081</v>
      </c>
      <c r="F403" t="s">
        <v>13082</v>
      </c>
      <c r="G403" t="s">
        <v>13083</v>
      </c>
      <c r="H403" s="8">
        <f>amazon!D411</f>
        <v>10999</v>
      </c>
      <c r="I403" s="8" t="str">
        <f>IF(CleanAmazon[[#This Row],[Discounted_Price]]&lt;200,"&lt;₹200",IF(OR(CleanAmazon[[#This Row],[Discounted_Price]]=200,CleanAmazon[[#This Row],[Discounted_Price]]&lt;=500),"₹200 - ₹500","&gt;₹500"))</f>
        <v>&gt;₹500</v>
      </c>
      <c r="J403" s="8">
        <f>amazon!E411</f>
        <v>14999</v>
      </c>
      <c r="K403" s="10">
        <f>amazon!F411</f>
        <v>0.27</v>
      </c>
      <c r="L403" t="str">
        <f>IF(CleanAmazon[[#This Row],[Discount_Percentage]]&gt;=50%,"50% or More","&lt;50%")</f>
        <v>&lt;50%</v>
      </c>
      <c r="M403" s="7">
        <f>amazon!G411</f>
        <v>4.0999999999999996</v>
      </c>
      <c r="N403" s="4">
        <f>amazon!H411</f>
        <v>18998</v>
      </c>
      <c r="O403" s="8">
        <f>CleanAmazon[[#This Row],[Actual_Price]]*CleanAmazon[[#This Row],[Rating_Count]]</f>
        <v>284951002</v>
      </c>
      <c r="P403" t="str">
        <f>PROPER(amazon!I411)</f>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Q403" t="str">
        <f>amazon!J411</f>
        <v>AGAELRYPMTG5SADZPDYB343EASAA,AGFN4JODOM2NTFCJQOHDBQLVDJTQ,AG7EZVSAXIVGMNDLSA55K7URQCJA,AGGF75HIEMB67OU7J3RDALBSUKQQ,AHY5CI4SU6JBYPIZ5RLAGO6W3F4A,AE4KODNBVTDCZWZO4HZM4GTRERPA,AH6HFHSYOY2OHMODD7244DHG7FUQ,AHRW5JERWYAJCZO65PDKZSOEPR6Q</v>
      </c>
      <c r="R403" t="str">
        <f>PROPER(amazon!K411)</f>
        <v>Satheesh Kadiam,Pritom Chakraborty,Vishwa,Simranpreet Singh,Saptarshi,Amazon Customer,D.Raghul,Dharmendra Kumar</v>
      </c>
      <c r="S403" t="str">
        <f>amazon!L411</f>
        <v>R2K5OD0MEEBTDL,RS1N6TNO33BOK,R6KWBGOKI1N9Y,R30SKUMYLSXXDN,R1EOYHZWCRSV7B,R13JBDK4SAAYFT,RJOU5K9ECNW7Y,R2APPRANV6IERZ</v>
      </c>
      <c r="T403" t="str">
        <f>PROPER(amazon!M411)</f>
        <v>Phone, Camera, Heating - Works For Me, May Not For All,Good Mobile,Good But Not Excellent Under This Budget,Worth The Price At 9499,Ok Type Phone... But Unable To Make Videocall Within Same Service Provider.,Phone Review,Budget King,Battery Backup Is Good</v>
      </c>
      <c r="U403" t="str">
        <f>PROPER(amazon!N411)</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V403" t="str">
        <f>TRIM(CLEAN(amazon!O411))</f>
        <v>https://m.media-amazon.com/images/I/41op1vdp-UL._SX300_SY300_QL70_ML2_.jpg</v>
      </c>
      <c r="W403" t="str">
        <f>TRIM(CLEAN(amazon!P411))</f>
        <v>https://www.amazon.in/Samsung-Galaxy-Storage-6000mAh-Battery/dp/B0B4F2TTTS/ref=sr_1_78?qid=1672895770&amp;s=electronics&amp;sr=1-78</v>
      </c>
    </row>
    <row r="404" spans="1:23">
      <c r="A404" t="str">
        <f>amazon!A412</f>
        <v>B09WRMNJ9G</v>
      </c>
      <c r="B404" t="str">
        <f>PROPER(amazon!B412)</f>
        <v>Oneplus 10R 5G (Forest Green, 8Gb Ram, 128Gb Storage, 80W Supervooc)</v>
      </c>
      <c r="C404" t="str">
        <f>PROPER(amazon!C412)</f>
        <v>Electronics|Mobiles&amp;Accessories|Smartphones&amp;Basicmobiles|Smartphones</v>
      </c>
      <c r="D404" t="s">
        <v>13088</v>
      </c>
      <c r="E404" t="s">
        <v>13117</v>
      </c>
      <c r="F404" t="s">
        <v>13118</v>
      </c>
      <c r="G404" t="s">
        <v>13138</v>
      </c>
      <c r="H404" s="8">
        <f>amazon!D412</f>
        <v>34999</v>
      </c>
      <c r="I404" s="8" t="str">
        <f>IF(CleanAmazon[[#This Row],[Discounted_Price]]&lt;200,"&lt;₹200",IF(OR(CleanAmazon[[#This Row],[Discounted_Price]]=200,CleanAmazon[[#This Row],[Discounted_Price]]&lt;=500),"₹200 - ₹500","&gt;₹500"))</f>
        <v>&gt;₹500</v>
      </c>
      <c r="J404" s="8">
        <f>amazon!E412</f>
        <v>38999</v>
      </c>
      <c r="K404" s="10">
        <f>amazon!F412</f>
        <v>0.1</v>
      </c>
      <c r="L404" t="str">
        <f>IF(CleanAmazon[[#This Row],[Discount_Percentage]]&gt;=50%,"50% or More","&lt;50%")</f>
        <v>&lt;50%</v>
      </c>
      <c r="M404" s="7">
        <f>amazon!G412</f>
        <v>4.2</v>
      </c>
      <c r="N404" s="4">
        <f>amazon!H412</f>
        <v>11029</v>
      </c>
      <c r="O404" s="8">
        <f>CleanAmazon[[#This Row],[Actual_Price]]*CleanAmazon[[#This Row],[Rating_Count]]</f>
        <v>430119971</v>
      </c>
      <c r="P404" t="str">
        <f>PROPER(amazon!I412)</f>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v>
      </c>
      <c r="Q404" t="str">
        <f>amazon!J412</f>
        <v>AHLYJKN3B45FGUXNLI7HBJRMQXBA,AGU3XNDQ5OIFEYL6W7FGAB4QNOPA,AFQQLWLDOYRTQWZETYX6CFXNEOJQ,AGJLSJO25FNAPTAMQITAMV2DTV7A,AGFXSW2YQHNS2ZPAMQHQLDH5QBZQ,AFNQRKRC76QTV3ANYGVIX3WGB7AQ,AGJU6F3B6JF6P3W5KKTWBRLGQFRA</v>
      </c>
      <c r="R404" t="str">
        <f>PROPER(amazon!K412)</f>
        <v>Dinesh Kumar,Saurabh,Bidesh Patra,Prateek H,Shreyansh Kapadia,Vinayak Joshi,Zarafatima</v>
      </c>
      <c r="S404" t="str">
        <f>amazon!L412</f>
        <v>RB90KDMXOCCPZ,R1OARKAJGLAKQ4,R1N33NHFCLHH1Z,R3JL5MHXQ8MCFN,R38ZGFRJN3GTNB,R1VN3PBKU8OEGA,R27ULMSJKIY5YD</v>
      </c>
      <c r="T404" t="str">
        <f>PROPER(amazon!M412)</f>
        <v>Best Option In 35K Category.,Terrific Purchase,A Highly Priced Smart Phone.,Can'T Get Better At This Cost. Review After One Month Of Use.,Oxygen Os Is Providing Poor Experience, Overall Device Is Okay.,Ammazing Product,Okay</v>
      </c>
      <c r="U404" t="str">
        <f>PROPER(amazon!N412)</f>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v>
      </c>
      <c r="V404" t="str">
        <f>TRIM(CLEAN(amazon!O412))</f>
        <v>https://m.media-amazon.com/images/I/41pQ4gJMwEL._SX300_SY300_QL70_ML2_.jpg</v>
      </c>
      <c r="W404" t="str">
        <f>TRIM(CLEAN(amazon!P412))</f>
        <v>https://www.amazon.in/OnePlus-Forest-Green-Storage-SuperVOOC/dp/B09WRMNJ9G/ref=sr_1_79?qid=1672895770&amp;s=electronics&amp;sr=1-79</v>
      </c>
    </row>
    <row r="405" spans="1:23">
      <c r="A405" t="str">
        <f>amazon!A413</f>
        <v>B0B14MR9L1</v>
      </c>
      <c r="B405" t="str">
        <f>PROPER(amazon!B413)</f>
        <v>Samsung Galaxy M33 5G (Emerald Brown, 6Gb, 128Gb Storage) | 6000Mah Battery | Upto 12Gb Ram With Ram Plus | Travel Adapter To Be Purchased Separately</v>
      </c>
      <c r="C405" t="str">
        <f>PROPER(amazon!C413)</f>
        <v>Electronics|Mobiles&amp;Accessories|Smartphones&amp;Basicmobiles|Smartphones</v>
      </c>
      <c r="D405" t="s">
        <v>13088</v>
      </c>
      <c r="E405" t="s">
        <v>13126</v>
      </c>
      <c r="F405" t="s">
        <v>13127</v>
      </c>
      <c r="G405" t="s">
        <v>13128</v>
      </c>
      <c r="H405" s="8">
        <f>amazon!D413</f>
        <v>16999</v>
      </c>
      <c r="I405" s="8" t="str">
        <f>IF(CleanAmazon[[#This Row],[Discounted_Price]]&lt;200,"&lt;₹200",IF(OR(CleanAmazon[[#This Row],[Discounted_Price]]=200,CleanAmazon[[#This Row],[Discounted_Price]]&lt;=500),"₹200 - ₹500","&gt;₹500"))</f>
        <v>&gt;₹500</v>
      </c>
      <c r="J405" s="8">
        <f>amazon!E413</f>
        <v>24999</v>
      </c>
      <c r="K405" s="10">
        <f>amazon!F413</f>
        <v>0.32</v>
      </c>
      <c r="L405" t="str">
        <f>IF(CleanAmazon[[#This Row],[Discount_Percentage]]&gt;=50%,"50% or More","&lt;50%")</f>
        <v>&lt;50%</v>
      </c>
      <c r="M405" s="7">
        <f>amazon!G413</f>
        <v>4.0999999999999996</v>
      </c>
      <c r="N405" s="4">
        <f>amazon!H413</f>
        <v>22318</v>
      </c>
      <c r="O405" s="8">
        <f>CleanAmazon[[#This Row],[Actual_Price]]*CleanAmazon[[#This Row],[Rating_Count]]</f>
        <v>557927682</v>
      </c>
      <c r="P405" t="str">
        <f>PROPER(amazon!I413)</f>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Q405" t="str">
        <f>amazon!J413</f>
        <v>AHJJY3GFDJFTDTX5536IMIXVNCNQ,AEYIVONPYGGVCE7K4Y3PNQPKVHSQ</v>
      </c>
      <c r="R405" t="str">
        <f>PROPER(amazon!K413)</f>
        <v>Atulya Sinha,Sujayz‚Ñ¢Ô∏È‚Òëô∏È</v>
      </c>
      <c r="S405" t="str">
        <f>amazon!L413</f>
        <v>R36UIGIQWYOKT,RISUCL5YV9EZN</v>
      </c>
      <c r="T405" t="str">
        <f>PROPER(amazon!M413)</f>
        <v>The Perfect Phone ‚Äì For My Requirements,Galaxy M33 5G A Mixed Bag Of Affordability</v>
      </c>
      <c r="U405" t="str">
        <f>PROPER(amazon!N413)</f>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V405" t="str">
        <f>TRIM(CLEAN(amazon!O413))</f>
        <v>https://m.media-amazon.com/images/I/419KF2t1nML._SX300_SY300_QL70_ML2_.jpg</v>
      </c>
      <c r="W405" t="str">
        <f>TRIM(CLEAN(amazon!P413))</f>
        <v>https://www.amazon.in/Samsung-Emerald-Storage-Purchased-Separately/dp/B0B14MR9L1/ref=sr_1_80?qid=1672895770&amp;s=electronics&amp;sr=1-80</v>
      </c>
    </row>
    <row r="406" spans="1:23">
      <c r="A406" t="str">
        <f>amazon!A414</f>
        <v>B09ZPL5VYM</v>
      </c>
      <c r="B406" t="str">
        <f>PROPER(amazon!B414)</f>
        <v>Ambrane Mobile Holding Stand, 180¬∞ Perfect View, Height Adjustment, Wide Compatibility, Multipurpose, Anti-Skid Design (Twistand, Black)</v>
      </c>
      <c r="C406" t="str">
        <f>PROPER(amazon!C414)</f>
        <v>Electronics|Mobiles&amp;Accessories|Mobileaccessories|Stands</v>
      </c>
      <c r="D406" t="s">
        <v>13088</v>
      </c>
      <c r="E406" t="s">
        <v>13117</v>
      </c>
      <c r="F406" t="s">
        <v>13121</v>
      </c>
      <c r="G406" t="s">
        <v>13122</v>
      </c>
      <c r="H406" s="8">
        <f>amazon!D414</f>
        <v>199</v>
      </c>
      <c r="I406" s="8" t="str">
        <f>IF(CleanAmazon[[#This Row],[Discounted_Price]]&lt;200,"&lt;₹200",IF(OR(CleanAmazon[[#This Row],[Discounted_Price]]=200,CleanAmazon[[#This Row],[Discounted_Price]]&lt;=500),"₹200 - ₹500","&gt;₹500"))</f>
        <v>&lt;₹200</v>
      </c>
      <c r="J406" s="8">
        <f>amazon!E414</f>
        <v>499</v>
      </c>
      <c r="K406" s="10">
        <f>amazon!F414</f>
        <v>0.6</v>
      </c>
      <c r="L406" t="str">
        <f>IF(CleanAmazon[[#This Row],[Discount_Percentage]]&gt;=50%,"50% or More","&lt;50%")</f>
        <v>50% or More</v>
      </c>
      <c r="M406" s="7">
        <f>amazon!G414</f>
        <v>4.0999999999999996</v>
      </c>
      <c r="N406" s="4">
        <f>amazon!H414</f>
        <v>1786</v>
      </c>
      <c r="O406" s="8">
        <f>CleanAmazon[[#This Row],[Actual_Price]]*CleanAmazon[[#This Row],[Rating_Count]]</f>
        <v>891214</v>
      </c>
      <c r="P406" t="str">
        <f>PROPER(amazon!I414)</f>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v>
      </c>
      <c r="Q406" t="str">
        <f>amazon!J414</f>
        <v>AF535RV7I3GDWBJZWB7HOLHYAUFA,AENGUPOM2EDK3DTX7BZUWYKZIDJA,AFDSO2WPP2FVD5GLVREORVV23VNA,AG36G3XPHERLKRDG7XYQ2IWJWPIQ,AFZYCNGGJWPEVKRYOBQCJFBFPF2A,AFRJUP6OCPKPDASMS3ZF4CXWXCXA,AEW2RGBB7GXPNUGFBMKMK4OKGE7Q,AEGZCGGDNS4ZRNPG3CDULRVB5Z5A</v>
      </c>
      <c r="R406" t="str">
        <f>PROPER(amazon!K414)</f>
        <v>Rohan Kumar Gupta,Harshal Jadhav,Banishree B.,Amrut K.,Surajit,Rahul,Vishal,Jai Kumar</v>
      </c>
      <c r="S406" t="str">
        <f>amazon!L414</f>
        <v>R34U56TMQL8B9J,R2SPWOVTNO9SQP,R1D39QP2DCGN5D,RP84GJ5M88XI,R16V2OB7NBKY0L,R22NOAMYT0PYEE,R1QAI2QLFV2ST1,RMXN9V3YLV8Q9</v>
      </c>
      <c r="T406" t="str">
        <f>PROPER(amazon!M414)</f>
        <v>Highly Recommended,Very Flexible,Good,Very Good Product,Good,It'S Worth Every Penny,Good,Mobile Stand</v>
      </c>
      <c r="U406" t="str">
        <f>PROPER(amazon!N414)</f>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v>
      </c>
      <c r="V406" t="str">
        <f>TRIM(CLEAN(amazon!O414))</f>
        <v>https://m.media-amazon.com/images/I/41-oxsVh7nL._SX300_SY300_QL70_ML2_.jpg</v>
      </c>
      <c r="W406" t="str">
        <f>TRIM(CLEAN(amazon!P414))</f>
        <v>https://www.amazon.in/Ambrane-Adjustment-Compatibility-Multipurpose-Anti-Skid/dp/B09ZPL5VYM/ref=sr_1_81?qid=1672895770&amp;s=electronics&amp;sr=1-81</v>
      </c>
    </row>
    <row r="407" spans="1:23">
      <c r="A407" t="str">
        <f>amazon!A415</f>
        <v>B0993BB11X</v>
      </c>
      <c r="B407" t="str">
        <f>PROPER(amazon!B415)</f>
        <v>Ambrane 10000Mah Slim Power Bank, 20W Fast Charging, Dual Output, Type C Pd (Input &amp; Output), Quick Charge, Li-Polymer, Multi-Layer Protection For Iphone, Anrdoid &amp; Other Devices (Stylo 10K, Black)</v>
      </c>
      <c r="C407" t="str">
        <f>PROPER(amazon!C415)</f>
        <v>Electronics|Mobiles&amp;Accessories|Mobileaccessories|Chargers|Powerbanks</v>
      </c>
      <c r="D407" t="s">
        <v>13080</v>
      </c>
      <c r="E407" t="s">
        <v>13081</v>
      </c>
      <c r="F407" t="s">
        <v>13082</v>
      </c>
      <c r="G407" t="s">
        <v>13139</v>
      </c>
      <c r="H407" s="8">
        <f>amazon!D415</f>
        <v>999</v>
      </c>
      <c r="I407" s="8" t="str">
        <f>IF(CleanAmazon[[#This Row],[Discounted_Price]]&lt;200,"&lt;₹200",IF(OR(CleanAmazon[[#This Row],[Discounted_Price]]=200,CleanAmazon[[#This Row],[Discounted_Price]]&lt;=500),"₹200 - ₹500","&gt;₹500"))</f>
        <v>&gt;₹500</v>
      </c>
      <c r="J407" s="8">
        <f>amazon!E415</f>
        <v>1599</v>
      </c>
      <c r="K407" s="10">
        <f>amazon!F415</f>
        <v>0.38</v>
      </c>
      <c r="L407" t="str">
        <f>IF(CleanAmazon[[#This Row],[Discount_Percentage]]&gt;=50%,"50% or More","&lt;50%")</f>
        <v>&lt;50%</v>
      </c>
      <c r="M407" s="7">
        <f>amazon!G415</f>
        <v>4</v>
      </c>
      <c r="N407" s="4">
        <f>amazon!H415</f>
        <v>7222</v>
      </c>
      <c r="O407" s="8">
        <f>CleanAmazon[[#This Row],[Actual_Price]]*CleanAmazon[[#This Row],[Rating_Count]]</f>
        <v>11547978</v>
      </c>
      <c r="P407" t="str">
        <f>PROPER(amazon!I415)</f>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Q407" t="str">
        <f>amazon!J415</f>
        <v>AFZRJWGYUFNULZQLL27PLZYMTYFA,AELUUSXPQUT3DD5LODET67QZYXVQ,AHN5GP2G4PSPXMVTCK3D7FJSUMFQ,AHXQK2APPFORQPV6E43FW2W6DVVQ,AGH3POHLPXABF3I4ASSGTRXAUPPA,AGUKWQ7OYGHXWZQYRBDSP2V77KDQ,AGRFG6LVUVOX5TDHEZULKHHKYK3Q,AGXBRUP77BK42TS3EE7MPBX2OBXQ</v>
      </c>
      <c r="R407" t="str">
        <f>PROPER(amazon!K415)</f>
        <v>Ramkisan,Pawan Kumar Yadav,Nikhil,Drew Arsenic,Nisar,Kanishk,Amazon Customer,Kulveer Singh</v>
      </c>
      <c r="S407" t="str">
        <f>amazon!L415</f>
        <v>R83JPRO9V52P,R3UTU1ETF9YL12,RSOL1K3LF3E2I,R377A8K2HZUIKP,R34U15DVK45JC1,RAI2NHXM94X69,R3IW1BTNA6GQJ4,R1VS6ME7USZQ76</v>
      </c>
      <c r="T407" t="str">
        <f>PROPER(amazon!M415)</f>
        <v>Nice Product,Good,Kaam Sahi Karta Hai Ji,Woks Fine,Nice,Good And Portabe,Good For A Single Charge Of 5000Mah Mobile.,Good Product</v>
      </c>
      <c r="U407" t="str">
        <f>PROPER(amazon!N415)</f>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v>
      </c>
      <c r="V407" t="str">
        <f>TRIM(CLEAN(amazon!O415))</f>
        <v>https://m.media-amazon.com/images/I/21e5ZrIutKS._SX300_SY300_QL70_ML2_.jpg</v>
      </c>
      <c r="W407" t="str">
        <f>TRIM(CLEAN(amazon!P415))</f>
        <v>https://www.amazon.in/Ambrane-Multi-Layer-Protection-Li-Polymer-Stylo-10k/dp/B0993BB11X/ref=sr_1_82?qid=1672895770&amp;s=electronics&amp;sr=1-82</v>
      </c>
    </row>
    <row r="408" spans="1:23">
      <c r="A408" t="str">
        <f>amazon!A416</f>
        <v>B09V2PZDX8</v>
      </c>
      <c r="B408" t="str">
        <f>PROPER(amazon!B416)</f>
        <v>Nokia 105 Single Sim, Keypad Mobile Phone With Wireless Fm Radio | Blue</v>
      </c>
      <c r="C408" t="str">
        <f>PROPER(amazon!C416)</f>
        <v>Electronics|Mobiles&amp;Accessories|Smartphones&amp;Basicmobiles|Basicmobiles</v>
      </c>
      <c r="D408" t="s">
        <v>13088</v>
      </c>
      <c r="E408" t="s">
        <v>13126</v>
      </c>
      <c r="F408" t="s">
        <v>13127</v>
      </c>
      <c r="G408" t="s">
        <v>13128</v>
      </c>
      <c r="H408" s="8">
        <f>amazon!D416</f>
        <v>1299</v>
      </c>
      <c r="I408" s="8" t="str">
        <f>IF(CleanAmazon[[#This Row],[Discounted_Price]]&lt;200,"&lt;₹200",IF(OR(CleanAmazon[[#This Row],[Discounted_Price]]=200,CleanAmazon[[#This Row],[Discounted_Price]]&lt;=500),"₹200 - ₹500","&gt;₹500"))</f>
        <v>&gt;₹500</v>
      </c>
      <c r="J408" s="8">
        <f>amazon!E416</f>
        <v>1599</v>
      </c>
      <c r="K408" s="10">
        <f>amazon!F416</f>
        <v>0.19</v>
      </c>
      <c r="L408" t="str">
        <f>IF(CleanAmazon[[#This Row],[Discount_Percentage]]&gt;=50%,"50% or More","&lt;50%")</f>
        <v>&lt;50%</v>
      </c>
      <c r="M408" s="7">
        <f>amazon!G416</f>
        <v>4</v>
      </c>
      <c r="N408" s="4">
        <f>amazon!H416</f>
        <v>128311</v>
      </c>
      <c r="O408" s="8">
        <f>CleanAmazon[[#This Row],[Actual_Price]]*CleanAmazon[[#This Row],[Rating_Count]]</f>
        <v>205169289</v>
      </c>
      <c r="P408" t="str">
        <f>PROPER(amazon!I416)</f>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Q408" t="str">
        <f>amazon!J416</f>
        <v>AE27UOZENYSWCQVQRRUQIV2ZM7VA,AGMYSLV6NNOAYES25JDTJPCZY47A,AFHS33MWRQGSS64EETZJGCBWXXXA,AHYXZVXUY3QTBP7IBFIUBSZVH2XQ,AH2SHWYEWDAK6A5Y2ZBEMZ2KIG3A,AEYMOGP2CYRKYZ7TIDNLGR5QPZ4Q,AGPGDCCXPI3EACMNJKBCNT57DVFA,AFPBMRYRSMD3PP3CBKLFF7EKOCXA</v>
      </c>
      <c r="R408" t="str">
        <f>PROPER(amazon!K416)</f>
        <v>Virender Malhotra,Vikas Kabra,Das,Naveen,Amazon Customer,Adv. Manish Kotwani,Vinod Jadhao,Priti Tijare</v>
      </c>
      <c r="S408" t="str">
        <f>amazon!L416</f>
        <v>R1BFOK13WV2QLM,R3H97FN1H50F7F,R1IY2IDRUJX5O5,R1N5UJPJ5YGBU5,R3BZ3W2KH0X1DQ,R3GPO2WYK6ABG,RCMFGYS1T27LL,R1D5OAMYO4526T</v>
      </c>
      <c r="T408" t="str">
        <f>PROPER(amazon!M416)</f>
        <v>Centre Key,Nice Phone,Good For Exam Preparing Students,Center Button Is Not Good,Battery Runs Out Quickly,Nokia Trusted Brand Only Needs To Improve Ringtone Sound,Best Phone,..</v>
      </c>
      <c r="U408" t="str">
        <f>PROPER(amazon!N416)</f>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V408" t="str">
        <f>TRIM(CLEAN(amazon!O416))</f>
        <v>https://m.media-amazon.com/images/I/41w5fk8Vl6L._SX300_SY300_QL70_ML2_.jpg</v>
      </c>
      <c r="W408" t="str">
        <f>TRIM(CLEAN(amazon!P416))</f>
        <v>https://www.amazon.in/Nokia-105-Single-Keypad-Wireless/dp/B09V2PZDX8/ref=sr_1_83?qid=1672895770&amp;s=electronics&amp;sr=1-83</v>
      </c>
    </row>
    <row r="409" spans="1:23">
      <c r="A409" t="str">
        <f>amazon!A417</f>
        <v>B085W8CFLH</v>
      </c>
      <c r="B409" t="str">
        <f>PROPER(amazon!B417)</f>
        <v>Ptron Tangent Lite Bluetooth 5.0 Earphones With Mic, Hi-Fi Stereo Sound Neckband, 8Hrs Playtime, Lightweight Snug-Fit In-Ear Headphones, Ipx4 Water Resistant, Fast Charge &amp; Voice Assistant (Black)</v>
      </c>
      <c r="C409" t="str">
        <f>PROPER(amazon!C417)</f>
        <v>Electronics|Headphones,Earbuds&amp;Accessories|Headphones|In-Ear</v>
      </c>
      <c r="D409" t="s">
        <v>13088</v>
      </c>
      <c r="E409" t="s">
        <v>13117</v>
      </c>
      <c r="F409" t="s">
        <v>13121</v>
      </c>
      <c r="G409" t="s">
        <v>13122</v>
      </c>
      <c r="H409" s="8">
        <f>amazon!D417</f>
        <v>599</v>
      </c>
      <c r="I409" s="8" t="str">
        <f>IF(CleanAmazon[[#This Row],[Discounted_Price]]&lt;200,"&lt;₹200",IF(OR(CleanAmazon[[#This Row],[Discounted_Price]]=200,CleanAmazon[[#This Row],[Discounted_Price]]&lt;=500),"₹200 - ₹500","&gt;₹500"))</f>
        <v>&gt;₹500</v>
      </c>
      <c r="J409" s="8">
        <f>amazon!E417</f>
        <v>1800</v>
      </c>
      <c r="K409" s="10">
        <f>amazon!F417</f>
        <v>0.67</v>
      </c>
      <c r="L409" t="str">
        <f>IF(CleanAmazon[[#This Row],[Discount_Percentage]]&gt;=50%,"50% or More","&lt;50%")</f>
        <v>50% or More</v>
      </c>
      <c r="M409" s="7">
        <f>amazon!G417</f>
        <v>3.5</v>
      </c>
      <c r="N409" s="4">
        <f>amazon!H417</f>
        <v>83996</v>
      </c>
      <c r="O409" s="8">
        <f>CleanAmazon[[#This Row],[Actual_Price]]*CleanAmazon[[#This Row],[Rating_Count]]</f>
        <v>151192800</v>
      </c>
      <c r="P409" t="str">
        <f>PROPER(amazon!I417)</f>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v>
      </c>
      <c r="Q409" t="str">
        <f>amazon!J417</f>
        <v>AHCZZTKJ5WN7WJSQU3HWL2LK6XQA,AE6OITGK4Q3JK2PM6CA7Q5YVED6Q,AFPXC62PG7UC6DQ7WET3HSXJQ5XA,AG2KPNJXAZXHKWUMAM3PTCO4T7RA,AFLB34EOC2F37MXTUPWYAUBFLXKQ,AGFSZ3NBVGWR5NBRNYIEBHLMSZGQ,AGQ3O74IZOTXX6NCRGUU5SSCAHVQ,AG62MXMQ7L2PI4B757FPQYANBH6Q</v>
      </c>
      <c r="R409" t="str">
        <f>PROPER(amazon!K417)</f>
        <v>Chyanika,Suprit Sagar,Jindal,Kiran Kumar,K. Prasanthkumar,Joney Aheibam,Anand,Baby</v>
      </c>
      <c r="S409" t="str">
        <f>amazon!L417</f>
        <v>R1Z1YO987IN6WA,RRW1QA494UE5V,R14EM7EM0MGBC5,RLPQ6DDNYDH9F,R1NX8T5TN04CZ1,R135SE2MJDL8AY,R2GLOHTJX5OYOQ,R3TYVHL507XB76</v>
      </c>
      <c r="T409" t="str">
        <f>PROPER(amazon!M417)</f>
        <v>Worth Every Penny,Price,Amazing Product,Nice,Just Ok,Value For Money, Sound Quality Is Good Üëç, Super Fast Delivery,But Warrant Needed,Good Quality</v>
      </c>
      <c r="U409" t="str">
        <f>PROPER(amazon!N417)</f>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v>
      </c>
      <c r="V409" t="str">
        <f>TRIM(CLEAN(amazon!O417))</f>
        <v>https://m.media-amazon.com/images/I/41qhEf58vbL._SX300_SY300_QL70_ML2_.jpg</v>
      </c>
      <c r="W409" t="str">
        <f>TRIM(CLEAN(amazon!P417))</f>
        <v>https://www.amazon.in/Tangent-Lite-Magnetic-Bluetooth-Headphones/dp/B085W8CFLH/ref=sr_1_84?qid=1672895770&amp;s=electronics&amp;sr=1-84</v>
      </c>
    </row>
    <row r="410" spans="1:23">
      <c r="A410" t="str">
        <f>amazon!A418</f>
        <v>B09MT6XSFW</v>
      </c>
      <c r="B410" t="str">
        <f>PROPER(amazon!B418)</f>
        <v>Samsung Evo Plus 64Gb Microsdxc Uhs-I U1 130Mb/S Full Hd &amp; 4K Uhd Memory Card With Adapter (Mb-Mc64Ka), Blue</v>
      </c>
      <c r="C410" t="str">
        <f>PROPER(amazon!C418)</f>
        <v>Electronics|Accessories|Memorycards|Microsd</v>
      </c>
      <c r="D410" t="s">
        <v>13088</v>
      </c>
      <c r="E410" t="s">
        <v>13117</v>
      </c>
      <c r="F410" t="s">
        <v>13121</v>
      </c>
      <c r="G410" t="s">
        <v>13122</v>
      </c>
      <c r="H410" s="8">
        <f>amazon!D418</f>
        <v>599</v>
      </c>
      <c r="I410" s="8" t="str">
        <f>IF(CleanAmazon[[#This Row],[Discounted_Price]]&lt;200,"&lt;₹200",IF(OR(CleanAmazon[[#This Row],[Discounted_Price]]=200,CleanAmazon[[#This Row],[Discounted_Price]]&lt;=500),"₹200 - ₹500","&gt;₹500"))</f>
        <v>&gt;₹500</v>
      </c>
      <c r="J410" s="8">
        <f>amazon!E418</f>
        <v>1899</v>
      </c>
      <c r="K410" s="10">
        <f>amazon!F418</f>
        <v>0.68</v>
      </c>
      <c r="L410" t="str">
        <f>IF(CleanAmazon[[#This Row],[Discount_Percentage]]&gt;=50%,"50% or More","&lt;50%")</f>
        <v>50% or More</v>
      </c>
      <c r="M410" s="7">
        <f>amazon!G418</f>
        <v>4.3</v>
      </c>
      <c r="N410" s="4">
        <f>amazon!H418</f>
        <v>140036</v>
      </c>
      <c r="O410" s="8">
        <f>CleanAmazon[[#This Row],[Actual_Price]]*CleanAmazon[[#This Row],[Rating_Count]]</f>
        <v>265928364</v>
      </c>
      <c r="P410" t="str">
        <f>PROPER(amazon!I418)</f>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Q410" t="str">
        <f>amazon!J418</f>
        <v>AGKL2QQZYTI6LCC4CDJEGIV3EDUQ,AGFI73CMZKYLOYXJFEQBOGGVTTMA,AELXR5NQFM7D6VMAQLQ75LZKBRQA,AEOFVQUVTVP7AU7TM7IZBXJC3NOA,AHG33QRWJPAIDBY3URAHOVO67T5A,AEWCPYNJLQRK7UW54HDWPA45R6SA,AHLDP6L4GQIF7MJWWMNALXNQXYEQ,AG5TXJG5DJ554EJX2GMQL67ZCP2Q</v>
      </c>
      <c r="R410" t="str">
        <f>PROPER(amazon!K418)</f>
        <v>Soumendra Pattanayak,Kumar.Katukuri,Rajulapati Maruthi Vara Prasad Rao,Souvik,Mahendran G,It'S Me Swaraj ...,Vijay Prajapati,Dewang</v>
      </c>
      <c r="S410" t="str">
        <f>amazon!L418</f>
        <v>R33U0ERE0GVMNJ,R1CQTXZAM4625F,R1YR920UPA7YH0,ROOP0SB30EBY3,R32BCBNUXTRTEL,R11PB4N9WB3VCS,RQ5FP6ADSIS6O,R91WZEICT9YIM</v>
      </c>
      <c r="T410" t="str">
        <f>PROPER(amazon!M418)</f>
        <v>Good Deal,Looking Is Fake Product... Storage Capacity 58Gb.. Menstion64Gb.,A Nice Gadget.,Nice And Good,Trusted Brand,With Adapter!,I Liked It'S Performance And Quality.,Good Quality,Worth It</v>
      </c>
      <c r="U410" t="str">
        <f>PROPER(amazon!N418)</f>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v>
      </c>
      <c r="V410" t="str">
        <f>TRIM(CLEAN(amazon!O418))</f>
        <v>https://m.media-amazon.com/images/I/31P2d7102lL._SY300_SX300_QL70_ML2_.jpg</v>
      </c>
      <c r="W410" t="str">
        <f>TRIM(CLEAN(amazon!P418))</f>
        <v>https://www.amazon.in/Samsung-microSDXC-Memory-Adapter-MB-MC64KA/dp/B09MT6XSFW/ref=sr_1_85?qid=1672895770&amp;s=electronics&amp;sr=1-85</v>
      </c>
    </row>
    <row r="411" spans="1:23">
      <c r="A411" t="str">
        <f>amazon!A419</f>
        <v>B07RD611Z8</v>
      </c>
      <c r="B411" t="str">
        <f>PROPER(amazon!B419)</f>
        <v>Ambrane 20000Mah Power Bank With 20W Fast Charging, Triple Output, Power Delivery, Type C Input, Made In India, Multi-Layer Protection, Li-Polymer + Type C Cable (Stylo-20K, Black)</v>
      </c>
      <c r="C411" t="str">
        <f>PROPER(amazon!C419)</f>
        <v>Electronics|Mobiles&amp;Accessories|Mobileaccessories|Chargers|Powerbanks</v>
      </c>
      <c r="D411" t="s">
        <v>13088</v>
      </c>
      <c r="E411" t="s">
        <v>13117</v>
      </c>
      <c r="F411" t="s">
        <v>13121</v>
      </c>
      <c r="G411" t="s">
        <v>13122</v>
      </c>
      <c r="H411" s="8">
        <f>amazon!D419</f>
        <v>1799</v>
      </c>
      <c r="I411" s="8" t="str">
        <f>IF(CleanAmazon[[#This Row],[Discounted_Price]]&lt;200,"&lt;₹200",IF(OR(CleanAmazon[[#This Row],[Discounted_Price]]=200,CleanAmazon[[#This Row],[Discounted_Price]]&lt;=500),"₹200 - ₹500","&gt;₹500"))</f>
        <v>&gt;₹500</v>
      </c>
      <c r="J411" s="8">
        <f>amazon!E419</f>
        <v>2499</v>
      </c>
      <c r="K411" s="10">
        <f>amazon!F419</f>
        <v>0.28000000000000003</v>
      </c>
      <c r="L411" t="str">
        <f>IF(CleanAmazon[[#This Row],[Discount_Percentage]]&gt;=50%,"50% or More","&lt;50%")</f>
        <v>&lt;50%</v>
      </c>
      <c r="M411" s="7">
        <f>amazon!G419</f>
        <v>4.0999999999999996</v>
      </c>
      <c r="N411" s="4">
        <f>amazon!H419</f>
        <v>18678</v>
      </c>
      <c r="O411" s="8">
        <f>CleanAmazon[[#This Row],[Actual_Price]]*CleanAmazon[[#This Row],[Rating_Count]]</f>
        <v>46676322</v>
      </c>
      <c r="P411" t="str">
        <f>PROPER(amazon!I419)</f>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Q411" t="str">
        <f>amazon!J419</f>
        <v>AFAKEZV7KMVT2SGF4KYWXGQRIW4A,AE33MAZWYRVAAICGNACZAIWACK7Q,AGBITVO2DOMNZU6DB4QF2WXXELLA,AFNFUGSKHFEN7D2XJICFYQIK62VQ,AH3HGPTMWGF4FTGDEKIODKTU5RCA,AEMKH7NSGFU5YGYOC54RHG54WHXQ,AGUTBT3QDFUJECX3SI4FAX647CZA,AGZJITIDEQNYDGVCPZDNXLBYDYYA</v>
      </c>
      <c r="R411" t="str">
        <f>PROPER(amazon!K419)</f>
        <v>Vikrant,Ganesh Gholap,‚Ö° Pushpendra Singh Patel ‚Ö°,Gaurav,Sumegh,Jigar,Dhruba Jyoti Das,Anjeela</v>
      </c>
      <c r="S411" t="str">
        <f>amazon!L419</f>
        <v>R3C219XKJW9GI2,R7KGIU29C0TLL,R3S0UMZSM6FNWM,R3MODCWX8MEIFI,RGLPAU9M85OBG,RBOERVXC2919N,R1EYK2W81FR1YN,R2QUFMWF2JX8KR</v>
      </c>
      <c r="T411" t="str">
        <f>PROPER(amazon!M419)</f>
        <v>Decent Product At About Right Price.,Seems Good.,Good Quality &amp; Durable Powerbank In 1K Range | Review,This Is The Second Power Bank From Ambrane India, I Am Happy,It‚Äôs Heavy But Good,Good Product,Good Power Bank,The Power Is Bulkier</v>
      </c>
      <c r="U411" t="str">
        <f>PROPER(amazon!N419)</f>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v>
      </c>
      <c r="V411" t="str">
        <f>TRIM(CLEAN(amazon!O419))</f>
        <v>https://m.media-amazon.com/images/I/31RktQKvhoL._SX300_SY300_QL70_ML2_.jpg</v>
      </c>
      <c r="W411" t="str">
        <f>TRIM(CLEAN(amazon!P419))</f>
        <v>https://www.amazon.in/Ambrane-20000mAh-Lithium-Polymer-Stylo-20K/dp/B07RD611Z8/ref=sr_1_86?qid=1672895770&amp;s=electronics&amp;sr=1-86</v>
      </c>
    </row>
    <row r="412" spans="1:23">
      <c r="A412" t="str">
        <f>amazon!A421</f>
        <v>B0B4F52B5X</v>
      </c>
      <c r="B412" t="str">
        <f>PROPER(amazon!B421)</f>
        <v>Samsung Galaxy M13 (Midnight Blue, 4Gb, 64Gb Storage) | 6000Mah Battery | Upto 8Gb Ram With Ram Plus</v>
      </c>
      <c r="C412" t="str">
        <f>PROPER(amazon!C421)</f>
        <v>Electronics|Mobiles&amp;Accessories|Smartphones&amp;Basicmobiles|Smartphones</v>
      </c>
      <c r="D412" t="s">
        <v>13088</v>
      </c>
      <c r="E412" t="s">
        <v>13117</v>
      </c>
      <c r="F412" t="s">
        <v>13118</v>
      </c>
      <c r="G412" t="s">
        <v>13138</v>
      </c>
      <c r="H412" s="8">
        <f>amazon!D421</f>
        <v>10999</v>
      </c>
      <c r="I412" s="8" t="str">
        <f>IF(CleanAmazon[[#This Row],[Discounted_Price]]&lt;200,"&lt;₹200",IF(OR(CleanAmazon[[#This Row],[Discounted_Price]]=200,CleanAmazon[[#This Row],[Discounted_Price]]&lt;=500),"₹200 - ₹500","&gt;₹500"))</f>
        <v>&gt;₹500</v>
      </c>
      <c r="J412" s="8">
        <f>amazon!E421</f>
        <v>14999</v>
      </c>
      <c r="K412" s="10">
        <f>amazon!F421</f>
        <v>0.27</v>
      </c>
      <c r="L412" t="str">
        <f>IF(CleanAmazon[[#This Row],[Discount_Percentage]]&gt;=50%,"50% or More","&lt;50%")</f>
        <v>&lt;50%</v>
      </c>
      <c r="M412" s="7">
        <f>amazon!G421</f>
        <v>4.0999999999999996</v>
      </c>
      <c r="N412" s="4">
        <f>amazon!H421</f>
        <v>18998</v>
      </c>
      <c r="O412" s="8">
        <f>CleanAmazon[[#This Row],[Actual_Price]]*CleanAmazon[[#This Row],[Rating_Count]]</f>
        <v>284951002</v>
      </c>
      <c r="P412" t="str">
        <f>PROPER(amazon!I421)</f>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Q412" t="str">
        <f>amazon!J421</f>
        <v>AGAELRYPMTG5SADZPDYB343EASAA,AGFN4JODOM2NTFCJQOHDBQLVDJTQ,AG7EZVSAXIVGMNDLSA55K7URQCJA,AGGF75HIEMB67OU7J3RDALBSUKQQ,AHY5CI4SU6JBYPIZ5RLAGO6W3F4A,AE4KODNBVTDCZWZO4HZM4GTRERPA,AH6HFHSYOY2OHMODD7244DHG7FUQ,AHRW5JERWYAJCZO65PDKZSOEPR6Q</v>
      </c>
      <c r="R412" t="str">
        <f>PROPER(amazon!K421)</f>
        <v>Satheesh Kadiam,Pritom Chakraborty,Vishwa,Simranpreet Singh,Saptarshi,Amazon Customer,D.Raghul,Dharmendra Kumar</v>
      </c>
      <c r="S412" t="str">
        <f>amazon!L421</f>
        <v>R2K5OD0MEEBTDL,RS1N6TNO33BOK,R6KWBGOKI1N9Y,R30SKUMYLSXXDN,R1EOYHZWCRSV7B,R13JBDK4SAAYFT,RJOU5K9ECNW7Y,R2APPRANV6IERZ</v>
      </c>
      <c r="T412" t="str">
        <f>PROPER(amazon!M421)</f>
        <v>Phone, Camera, Heating - Works For Me, May Not For All,Good Mobile,Good But Not Excellent Under This Budget,Worth The Price At 9499,Ok Type Phone... But Unable To Make Videocall Within Same Service Provider.,Phone Review,Budget King,Battery Backup Is Good</v>
      </c>
      <c r="U412" t="str">
        <f>PROPER(amazon!N421)</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V412" t="str">
        <f>TRIM(CLEAN(amazon!O421))</f>
        <v>https://m.media-amazon.com/images/I/41Vj+8XWIQL._SY300_SX300_.jpg</v>
      </c>
      <c r="W412" t="str">
        <f>TRIM(CLEAN(amazon!P421))</f>
        <v>https://www.amazon.in/Samsung-Midnight-Storage-6000mAh-Battery/dp/B0B4F52B5X/ref=sr_1_88?qid=1672895770&amp;s=electronics&amp;sr=1-88</v>
      </c>
    </row>
    <row r="413" spans="1:23">
      <c r="A413" t="str">
        <f>amazon!A422</f>
        <v>B096VF5YYF</v>
      </c>
      <c r="B413" t="str">
        <f>PROPER(amazon!B422)</f>
        <v>Boat Xtend Smartwatch With Alexa Built-In, 1.69‚Äù Hd Display, Multiple Watch Faces, Stress Monitor, Heart &amp; Spo2 Monitoring, 14 Sports Modes, Sleep Monitor, 5 Atm &amp; 7 Days Battery(Pitch Black)</v>
      </c>
      <c r="C413" t="str">
        <f>PROPER(amazon!C422)</f>
        <v>Electronics|Wearabletechnology|Smartwatches</v>
      </c>
      <c r="D413" t="s">
        <v>13088</v>
      </c>
      <c r="E413" t="s">
        <v>13117</v>
      </c>
      <c r="F413" t="s">
        <v>13118</v>
      </c>
      <c r="G413" t="s">
        <v>13119</v>
      </c>
      <c r="H413" s="8">
        <f>amazon!D422</f>
        <v>2999</v>
      </c>
      <c r="I413" s="8" t="str">
        <f>IF(CleanAmazon[[#This Row],[Discounted_Price]]&lt;200,"&lt;₹200",IF(OR(CleanAmazon[[#This Row],[Discounted_Price]]=200,CleanAmazon[[#This Row],[Discounted_Price]]&lt;=500),"₹200 - ₹500","&gt;₹500"))</f>
        <v>&gt;₹500</v>
      </c>
      <c r="J413" s="8">
        <f>amazon!E422</f>
        <v>7990</v>
      </c>
      <c r="K413" s="10">
        <f>amazon!F422</f>
        <v>0.62</v>
      </c>
      <c r="L413" t="str">
        <f>IF(CleanAmazon[[#This Row],[Discount_Percentage]]&gt;=50%,"50% or More","&lt;50%")</f>
        <v>50% or More</v>
      </c>
      <c r="M413" s="7">
        <f>amazon!G422</f>
        <v>4.0999999999999996</v>
      </c>
      <c r="N413" s="4">
        <f>amazon!H422</f>
        <v>48449</v>
      </c>
      <c r="O413" s="8">
        <f>CleanAmazon[[#This Row],[Actual_Price]]*CleanAmazon[[#This Row],[Rating_Count]]</f>
        <v>387107510</v>
      </c>
      <c r="P413" t="str">
        <f>PROPER(amazon!I422)</f>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Q413" t="str">
        <f>amazon!J422</f>
        <v>AE6CROVUGPHR7BRT5JASNRWSPBVQ,AHL5MROK5N63VXVBMKVZJ3GNB7ZQ,AFPCHRP52XCWFQ625WEACPUTXO7A,AHIUG7OVT3SRXSCNUZPNKHTQH57Q,AGVPDZ73B6LF5BBIZ3YGX2WRGJ2Q,AEQEIF23AAXTOBTLBICNMLFK662A,AGDPIWXL6XEBCXAGBYTER5S2JZ4Q,AFPDHMQW4AYII5KK7CLG4MMTIAHA</v>
      </c>
      <c r="R413" t="str">
        <f>PROPER(amazon!K422)</f>
        <v>Archit,Arjun Sen,Divya Devkar,User,Vaishnavi Sonker,Santhosh,Sai Raj,Mohammed.Afsar</v>
      </c>
      <c r="S413" t="str">
        <f>amazon!L422</f>
        <v>R1ZQQKZCCG4KD2,R1OHAWNCB4K26S,R1A7EDRAMKIXJ6,R2H3UO33625F4U,R3UX0I4P6QYZDT,R2WBZ23WWYQWIS,R2VDCJG8SCEN6I,R1NEXD5T49KYP9</v>
      </c>
      <c r="T413" t="str">
        <f>PROPER(amazon!M422)</f>
        <v>Not Worth The Money,Good Budget Smart Watch With Alexa,Üëç,Good Product,I Don'T Have Flashlight Function And Speaker Is Not Working,Nice,It'S Little Cost,Wach Not Working</v>
      </c>
      <c r="U413" t="str">
        <f>PROPER(amazon!N422)</f>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v>
      </c>
      <c r="V413" t="str">
        <f>TRIM(CLEAN(amazon!O422))</f>
        <v>https://m.media-amazon.com/images/I/41pfjyUPZLL._SX300_SY300_QL70_ML2_.jpg</v>
      </c>
      <c r="W413" t="str">
        <f>TRIM(CLEAN(amazon!P422))</f>
        <v>https://www.amazon.in/boAt-Smartwatch-Multiple-Monitoring-Resistance/dp/B096VF5YYF/ref=sr_1_89?qid=1672895770&amp;s=electronics&amp;sr=1-89</v>
      </c>
    </row>
    <row r="414" spans="1:23">
      <c r="A414" t="str">
        <f>amazon!A423</f>
        <v>B0B5D39BCD</v>
      </c>
      <c r="B414" t="str">
        <f>PROPER(amazon!B423)</f>
        <v>Boat Wave Call Smart Watch, Smart Talk With Advanced Dedicated Bluetooth Calling Chip, 1.69‚Äù Hd Display With 550 Nits &amp; 70% Color Gamut, 150+ Watch Faces, Multi-Sport Modes, Hr, Spo2, Ip68(Deep Blue)</v>
      </c>
      <c r="C414" t="str">
        <f>PROPER(amazon!C423)</f>
        <v>Electronics|Wearabletechnology|Smartwatches</v>
      </c>
      <c r="D414" t="s">
        <v>13088</v>
      </c>
      <c r="E414" t="s">
        <v>13117</v>
      </c>
      <c r="F414" t="s">
        <v>13121</v>
      </c>
      <c r="G414" t="s">
        <v>13125</v>
      </c>
      <c r="H414" s="8">
        <f>amazon!D423</f>
        <v>1999</v>
      </c>
      <c r="I414" s="8" t="str">
        <f>IF(CleanAmazon[[#This Row],[Discounted_Price]]&lt;200,"&lt;₹200",IF(OR(CleanAmazon[[#This Row],[Discounted_Price]]=200,CleanAmazon[[#This Row],[Discounted_Price]]&lt;=500),"₹200 - ₹500","&gt;₹500"))</f>
        <v>&gt;₹500</v>
      </c>
      <c r="J414" s="8">
        <f>amazon!E423</f>
        <v>7990</v>
      </c>
      <c r="K414" s="10">
        <f>amazon!F423</f>
        <v>0.75</v>
      </c>
      <c r="L414" t="str">
        <f>IF(CleanAmazon[[#This Row],[Discount_Percentage]]&gt;=50%,"50% or More","&lt;50%")</f>
        <v>50% or More</v>
      </c>
      <c r="M414" s="7">
        <f>amazon!G423</f>
        <v>3.8</v>
      </c>
      <c r="N414" s="4">
        <f>amazon!H423</f>
        <v>17831</v>
      </c>
      <c r="O414" s="8">
        <f>CleanAmazon[[#This Row],[Actual_Price]]*CleanAmazon[[#This Row],[Rating_Count]]</f>
        <v>142469690</v>
      </c>
      <c r="P414" t="str">
        <f>PROPER(amazon!I423)</f>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Q414" t="str">
        <f>amazon!J423</f>
        <v>AHPYDFW6Y3FIQGD2RJPBFF5QNVRQ,AG7DTVYZDY2NWU6V2G4KSIB67TDA,AHNQJPSI4I23HHMRHCCCI7QOBK7A,AHPOQQONRLZMHYLDKYP5SQOKRIEA,AGDD5ACY3AGTMTVBQOC3DMUR6REA,AFZV4ISJSNGDUD5TU3VYMTYQ5JGA,AGKPRGZCV5XK7ZNVLQWUGRB6CVVQ,AE7DX25DQCE7MXLEASO6I3YLWHRQ</v>
      </c>
      <c r="R414" t="str">
        <f>PROPER(amazon!K423)</f>
        <v>Av,Mathan Kumar,Amol Manjrekar,Suraj_Nirmalkar,Asif Ansari,Jugalkishor Yadav,Chinmayee Ninawe,Samba Shiva</v>
      </c>
      <c r="S414" t="str">
        <f>amazon!L423</f>
        <v>R3EKLFGQGV02SG,R23WEMNZK46UV3,R1G2C7XV8CAM7W,R1O1T0NB6M5CU4,RY95PJLUIT03E,R2HMI9LDLJ1S2Y,R216CF66UYJR2A,R1XD0A6A2KGJZ6</v>
      </c>
      <c r="T414" t="str">
        <f>PROPER(amazon!M423)</f>
        <v>Not Polished Enough. (Improving With Updates),Best For The Budget Üëç,Value Of Money,Nice Product,Good Product,Super Value For Money,Awesome Product,Product Itv</v>
      </c>
      <c r="U414" t="str">
        <f>PROPER(amazon!N423)</f>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V414" t="str">
        <f>TRIM(CLEAN(amazon!O423))</f>
        <v>https://m.media-amazon.com/images/I/41R9fDKo6iL._SX300_SY300_QL70_ML2_.jpg</v>
      </c>
      <c r="W414" t="str">
        <f>TRIM(CLEAN(amazon!P423))</f>
        <v>https://www.amazon.in/boAt-Wave-Call-Dedicated-Multi-Sport/dp/B0B5D39BCD/ref=sr_1_90?qid=1672895770&amp;s=electronics&amp;sr=1-90</v>
      </c>
    </row>
    <row r="415" spans="1:23">
      <c r="A415" t="str">
        <f>amazon!A426</f>
        <v>B09XBJ1CTN</v>
      </c>
      <c r="B415" t="str">
        <f>PROPER(amazon!B426)</f>
        <v>Mi Xiaomi 22.5W Fast Usb Type C Charger Combo For Tablets - White</v>
      </c>
      <c r="C415" t="str">
        <f>PROPER(amazon!C426)</f>
        <v>Electronics|Mobiles&amp;Accessories|Mobileaccessories|Chargers|Wallchargers</v>
      </c>
      <c r="D415" t="s">
        <v>13088</v>
      </c>
      <c r="E415" t="s">
        <v>13126</v>
      </c>
      <c r="F415" t="s">
        <v>13127</v>
      </c>
      <c r="G415" t="s">
        <v>13128</v>
      </c>
      <c r="H415" s="8">
        <f>amazon!D426</f>
        <v>649</v>
      </c>
      <c r="I415" s="8" t="str">
        <f>IF(CleanAmazon[[#This Row],[Discounted_Price]]&lt;200,"&lt;₹200",IF(OR(CleanAmazon[[#This Row],[Discounted_Price]]=200,CleanAmazon[[#This Row],[Discounted_Price]]&lt;=500),"₹200 - ₹500","&gt;₹500"))</f>
        <v>&gt;₹500</v>
      </c>
      <c r="J415" s="8">
        <f>amazon!E426</f>
        <v>999</v>
      </c>
      <c r="K415" s="10">
        <f>amazon!F426</f>
        <v>0.35</v>
      </c>
      <c r="L415" t="str">
        <f>IF(CleanAmazon[[#This Row],[Discount_Percentage]]&gt;=50%,"50% or More","&lt;50%")</f>
        <v>&lt;50%</v>
      </c>
      <c r="M415" s="7">
        <f>amazon!G426</f>
        <v>4.2</v>
      </c>
      <c r="N415" s="4">
        <f>amazon!H426</f>
        <v>1315</v>
      </c>
      <c r="O415" s="8">
        <f>CleanAmazon[[#This Row],[Actual_Price]]*CleanAmazon[[#This Row],[Rating_Count]]</f>
        <v>1313685</v>
      </c>
      <c r="P415" t="str">
        <f>PROPER(amazon!I426)</f>
        <v>22.5W Universal Fast Charging</v>
      </c>
      <c r="Q415" t="str">
        <f>amazon!J426</f>
        <v>AGAPGK7QBUJDHYEHVEZIJSSU6RXQ,AHIFRP4LVADODLWKJGA7DHAIPUJQ,AGB3OGP22I23IZANKYBMKYK6XQRQ,AHJ7766YC7CZ4ORPCHZLOOCANFNA,AGMV2R3JWUMMQLCUPBCLXPWI6PPQ,AHFDXAEDNPG522UV55PCCVEILKOA,AG6VORBMIHPIVWWIAD64NXGEHWAA,AEKYO3V2A6SECGKKZYSRLHFMMA6A</v>
      </c>
      <c r="R415" t="str">
        <f>PROPER(amazon!K426)</f>
        <v>Dongay Rajasekhar Panda,Harshit Rajoriya,Shekar,Steve F.,Daipayan Mondal,Amazon Customer,Naveen Reddy,Prabhat Singh</v>
      </c>
      <c r="S415" t="str">
        <f>amazon!L426</f>
        <v>RWVCDTLWJRC3M,R3MJ0JMWK80XK8,R9ZFKUH0FBRMX,R21NL80UATYBKB,R1CUCX33DRNLV3,R2FI0QR1J4J704,R3RKJLBB11FNIO,R25C9QT8WYDZG9</v>
      </c>
      <c r="T415" t="str">
        <f>PROPER(amazon!M426)</f>
        <v>Item Is Good.  No Issues At All.,Charging Is Good But Cable Quality Not Good,Good,It Does The Job,Decent And Durable Fast Charger,Very Nice  Product,Working As Expected.,Best Value For Money</v>
      </c>
      <c r="U415" t="str">
        <f>PROPER(amazon!N426)</f>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v>
      </c>
      <c r="V415" t="str">
        <f>TRIM(CLEAN(amazon!O426))</f>
        <v>https://m.media-amazon.com/images/I/21df1gnW1SL._SX300_SY300_QL70_ML2_.jpg</v>
      </c>
      <c r="W415" t="str">
        <f>TRIM(CLEAN(amazon!P426))</f>
        <v>https://www.amazon.in/Xiaomi-22-5W-Fast-Charger-Cable/dp/B09XBJ1CTN/ref=sr_1_93?qid=1672895770&amp;s=electronics&amp;sr=1-93</v>
      </c>
    </row>
    <row r="416" spans="1:23">
      <c r="A416" t="str">
        <f>amazon!A427</f>
        <v>B0B4F5L738</v>
      </c>
      <c r="B416" t="str">
        <f>PROPER(amazon!B427)</f>
        <v>Samsung Galaxy M13 5G (Aqua Green, 6Gb, 128Gb Storage) | 5000Mah Battery | Upto 12Gb Ram With Ram Plus</v>
      </c>
      <c r="C416" t="str">
        <f>PROPER(amazon!C427)</f>
        <v>Electronics|Mobiles&amp;Accessories|Smartphones&amp;Basicmobiles|Smartphones</v>
      </c>
      <c r="D416" t="s">
        <v>13088</v>
      </c>
      <c r="E416" t="s">
        <v>13090</v>
      </c>
      <c r="F416" t="s">
        <v>13123</v>
      </c>
      <c r="G416" t="s">
        <v>13124</v>
      </c>
      <c r="H416" s="8">
        <f>amazon!D427</f>
        <v>13999</v>
      </c>
      <c r="I416" s="8" t="str">
        <f>IF(CleanAmazon[[#This Row],[Discounted_Price]]&lt;200,"&lt;₹200",IF(OR(CleanAmazon[[#This Row],[Discounted_Price]]=200,CleanAmazon[[#This Row],[Discounted_Price]]&lt;=500),"₹200 - ₹500","&gt;₹500"))</f>
        <v>&gt;₹500</v>
      </c>
      <c r="J416" s="8">
        <f>amazon!E427</f>
        <v>19499</v>
      </c>
      <c r="K416" s="10">
        <f>amazon!F427</f>
        <v>0.28000000000000003</v>
      </c>
      <c r="L416" t="str">
        <f>IF(CleanAmazon[[#This Row],[Discount_Percentage]]&gt;=50%,"50% or More","&lt;50%")</f>
        <v>&lt;50%</v>
      </c>
      <c r="M416" s="7">
        <f>amazon!G427</f>
        <v>4.0999999999999996</v>
      </c>
      <c r="N416" s="4">
        <f>amazon!H427</f>
        <v>18998</v>
      </c>
      <c r="O416" s="8">
        <f>CleanAmazon[[#This Row],[Actual_Price]]*CleanAmazon[[#This Row],[Rating_Count]]</f>
        <v>370442002</v>
      </c>
      <c r="P416" t="str">
        <f>PROPER(amazon!I427)</f>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Q416" t="str">
        <f>amazon!J427</f>
        <v>AGAELRYPMTG5SADZPDYB343EASAA,AGFN4JODOM2NTFCJQOHDBQLVDJTQ,AG7EZVSAXIVGMNDLSA55K7URQCJA,AGGF75HIEMB67OU7J3RDALBSUKQQ,AHY5CI4SU6JBYPIZ5RLAGO6W3F4A,AE4KODNBVTDCZWZO4HZM4GTRERPA,AH6HFHSYOY2OHMODD7244DHG7FUQ,AHRW5JERWYAJCZO65PDKZSOEPR6Q</v>
      </c>
      <c r="R416" t="str">
        <f>PROPER(amazon!K427)</f>
        <v>Satheesh Kadiam,Pritom Chakraborty,Vishwa,Simranpreet Singh,Saptarshi,Amazon Customer,D.Raghul,Dharmendra Kumar</v>
      </c>
      <c r="S416" t="str">
        <f>amazon!L427</f>
        <v>R2K5OD0MEEBTDL,RS1N6TNO33BOK,R6KWBGOKI1N9Y,R30SKUMYLSXXDN,R1EOYHZWCRSV7B,R13JBDK4SAAYFT,RJOU5K9ECNW7Y,R2APPRANV6IERZ</v>
      </c>
      <c r="T416" t="str">
        <f>PROPER(amazon!M427)</f>
        <v>Phone, Camera, Heating - Works For Me, May Not For All,Good Mobile,Good But Not Excellent Under This Budget,Worth The Price At 9499,Ok Type Phone... But Unable To Make Videocall Within Same Service Provider.,Phone Review,Budget King,Battery Backup Is Good</v>
      </c>
      <c r="U416" t="str">
        <f>PROPER(amazon!N427)</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V416" t="str">
        <f>TRIM(CLEAN(amazon!O427))</f>
        <v>https://m.media-amazon.com/images/I/413sCRKobNL._SX300_SY300_QL70_ML2_.jpg</v>
      </c>
      <c r="W416" t="str">
        <f>TRIM(CLEAN(amazon!P427))</f>
        <v>https://www.amazon.in/Samsung-Midnight-Storage-5000mAh-Battery/dp/B0B4F5L738/ref=sr_1_94?qid=1672895770&amp;s=electronics&amp;sr=1-94</v>
      </c>
    </row>
    <row r="417" spans="1:23">
      <c r="A417" t="str">
        <f>amazon!A428</f>
        <v>B08MTCKDYN</v>
      </c>
      <c r="B417" t="str">
        <f>PROPER(amazon!B428)</f>
        <v>Gizga Essentials Spiral Cable Protector Cord Saver For Mac Charger, Iphone Charger, Wire Protector, Lightweight Durable Flexible Wire Winder For Charging Cables, Data Cables, Earphones, Pack Of 10</v>
      </c>
      <c r="C417" t="str">
        <f>PROPER(amazon!C428)</f>
        <v>Electronics|Mobiles&amp;Accessories|Mobileaccessories|D√©Cor</v>
      </c>
      <c r="D417" t="s">
        <v>13088</v>
      </c>
      <c r="E417" t="s">
        <v>13117</v>
      </c>
      <c r="F417" t="s">
        <v>13118</v>
      </c>
      <c r="G417" t="s">
        <v>13119</v>
      </c>
      <c r="H417" s="8">
        <f>amazon!D428</f>
        <v>119</v>
      </c>
      <c r="I417" s="8" t="str">
        <f>IF(CleanAmazon[[#This Row],[Discounted_Price]]&lt;200,"&lt;₹200",IF(OR(CleanAmazon[[#This Row],[Discounted_Price]]=200,CleanAmazon[[#This Row],[Discounted_Price]]&lt;=500),"₹200 - ₹500","&gt;₹500"))</f>
        <v>&lt;₹200</v>
      </c>
      <c r="J417" s="8">
        <f>amazon!E428</f>
        <v>299</v>
      </c>
      <c r="K417" s="10">
        <f>amazon!F428</f>
        <v>0.6</v>
      </c>
      <c r="L417" t="str">
        <f>IF(CleanAmazon[[#This Row],[Discount_Percentage]]&gt;=50%,"50% or More","&lt;50%")</f>
        <v>50% or More</v>
      </c>
      <c r="M417" s="7">
        <f>amazon!G428</f>
        <v>4.0999999999999996</v>
      </c>
      <c r="N417" s="4">
        <f>amazon!H428</f>
        <v>5999</v>
      </c>
      <c r="O417" s="8">
        <f>CleanAmazon[[#This Row],[Actual_Price]]*CleanAmazon[[#This Row],[Rating_Count]]</f>
        <v>1793701</v>
      </c>
      <c r="P417" t="str">
        <f>PROPER(amazon!I428)</f>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Q417" t="str">
        <f>amazon!J428</f>
        <v>AFLBLMPC4WUEDUWHLHBQVY5AKH2A,AE4ZXGSA2CQOGKH3N7GS7WNS67MQ,AHIQ7HT7HDEW67HOPSLTFF2TH2BA,AFWWWV4JHTQ4PJI5WUC73YTHBQCQ,AHPI2KLLZMZK5CGEZ6ILSIA4FHJQ,AFGQKKARKUCRSUEBE2EETDPNLTEA,AGCD3EP3GKDT4URL7GHQPM4Z7DFA,AEUZZSADD4LNC6NNCPAYMKDKGUKQ</v>
      </c>
      <c r="R417" t="str">
        <f>PROPER(amazon!K428)</f>
        <v>Velir,Dileep Venigalla,Chakrapani P,Kuldip Teli,Shanky,Rama,Saurabh Srivastava,Vineeth G</v>
      </c>
      <c r="S417" t="str">
        <f>amazon!L428</f>
        <v>R10KEMT1N336ZD,RL01KZO95GX4F,R1Q721FI3A7XLK,R34MTIAB8IHAI,R1LG1DNA516T7L,RFH8DR3A2O8BG,RFA922H587JFN,R10BFD806POSOX</v>
      </c>
      <c r="T417" t="str">
        <f>PROPER(amazon!M428)</f>
        <v>Awesome Product,Good Product,Good Quality,Good But Overpriced,Gud Quality But Expansive,Not Bad,Ok,Worth Product</v>
      </c>
      <c r="U417" t="str">
        <f>PROPER(amazon!N428)</f>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v>
      </c>
      <c r="V417" t="str">
        <f>TRIM(CLEAN(amazon!O428))</f>
        <v>https://m.media-amazon.com/images/I/511g3fIVsqL._SY300_SX300_QL70_ML2_.jpg</v>
      </c>
      <c r="W417" t="str">
        <f>TRIM(CLEAN(amazon!P428))</f>
        <v>https://www.amazon.in/GIZGA-Protector-Charging-Protective-G55/dp/B08MTCKDYN/ref=sr_1_95?qid=1672895770&amp;s=electronics&amp;sr=1-95</v>
      </c>
    </row>
    <row r="418" spans="1:23">
      <c r="A418" t="str">
        <f>amazon!A429</f>
        <v>B09QS8V5N8</v>
      </c>
      <c r="B418" t="str">
        <f>PROPER(amazon!B429)</f>
        <v>Redmi Note 11 (Space Black, 4Gb Ram, 64Gb Storage)|90Hz Fhd+ Amoled Display | Qualcomm¬Æ Snapdragon‚Ñ¢ 680-6Nm | 33W Charger Included</v>
      </c>
      <c r="C418" t="str">
        <f>PROPER(amazon!C429)</f>
        <v>Electronics|Mobiles&amp;Accessories|Smartphones&amp;Basicmobiles|Smartphones</v>
      </c>
      <c r="D418" t="s">
        <v>13080</v>
      </c>
      <c r="E418" t="s">
        <v>13081</v>
      </c>
      <c r="F418" t="s">
        <v>13082</v>
      </c>
      <c r="G418" t="s">
        <v>13083</v>
      </c>
      <c r="H418" s="8">
        <f>amazon!D429</f>
        <v>12999</v>
      </c>
      <c r="I418" s="8" t="str">
        <f>IF(CleanAmazon[[#This Row],[Discounted_Price]]&lt;200,"&lt;₹200",IF(OR(CleanAmazon[[#This Row],[Discounted_Price]]=200,CleanAmazon[[#This Row],[Discounted_Price]]&lt;=500),"₹200 - ₹500","&gt;₹500"))</f>
        <v>&gt;₹500</v>
      </c>
      <c r="J418" s="8">
        <f>amazon!E429</f>
        <v>17999</v>
      </c>
      <c r="K418" s="10">
        <f>amazon!F429</f>
        <v>0.28000000000000003</v>
      </c>
      <c r="L418" t="str">
        <f>IF(CleanAmazon[[#This Row],[Discount_Percentage]]&gt;=50%,"50% or More","&lt;50%")</f>
        <v>&lt;50%</v>
      </c>
      <c r="M418" s="7">
        <f>amazon!G429</f>
        <v>4.0999999999999996</v>
      </c>
      <c r="N418" s="4">
        <f>amazon!H429</f>
        <v>50772</v>
      </c>
      <c r="O418" s="8">
        <f>CleanAmazon[[#This Row],[Actual_Price]]*CleanAmazon[[#This Row],[Rating_Count]]</f>
        <v>913845228</v>
      </c>
      <c r="P418" t="str">
        <f>PROPER(amazon!I429)</f>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v>
      </c>
      <c r="Q418" t="str">
        <f>amazon!J429</f>
        <v>AEJLOEHISUISLO2Z4RE2TO2V6NGA,AEJ4UYFD3M2WGB3WEQJOZ3GGJY7Q,AFJ3CVFC3MO2Z3MYQTCELWT4TTKQ,AEEBECR65JN34YC7NEJIFAQB67TQ,AE5XN2CICXIBA4IK6F4ONOJ6TOCA,AGUZQN2LWKQXLXBJO2NRTXGV7EUA,AHWQSD5JHCOHW7JYN7F52ABQCJQA</v>
      </c>
      <c r="R418" t="str">
        <f>PROPER(amazon!K429)</f>
        <v>Meghnad,Partha Dey,Jaidev Choudhary,Mayank Singh,Jenez,Chetan Kamerkar,Gangadhar</v>
      </c>
      <c r="S418" t="str">
        <f>amazon!L429</f>
        <v>R1GQJYYLCFOXJ8,ROASRYCFUFCK0,R1M63KP70YH4TU,RV26OEPPLTVTZ,RAS4252SOW901,R1EQV38U53I993,RD4X602L8KNNS</v>
      </c>
      <c r="T418" t="str">
        <f>PROPER(amazon!M429)</f>
        <v>Excellent Phone In The Budget Segment,Best Value For Money... But Afraid Of Future Miui Updates.,Don'T Purchase It As Camera Phone Üò§,Dependable &amp; It'S Been A Year.,Budget Mobile,Good For Basic Use,Phone Is Nice , But Software Is Not</v>
      </c>
      <c r="U418" t="str">
        <f>PROPER(amazon!N429)</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V418" t="str">
        <f>TRIM(CLEAN(amazon!O429))</f>
        <v>https://m.media-amazon.com/images/I/411yU+n3UkL._SY300_SX300_.jpg</v>
      </c>
      <c r="W418" t="str">
        <f>TRIM(CLEAN(amazon!P429))</f>
        <v>https://www.amazon.in/Redmi-Storage-Qualcomm%C2%AE-SnapdragonTM-Included/dp/B09QS8V5N8/ref=sr_1_96?qid=1672895770&amp;s=electronics&amp;sr=1-96</v>
      </c>
    </row>
    <row r="419" spans="1:23">
      <c r="A419" t="str">
        <f>amazon!A431</f>
        <v>B09T2WRLJJ</v>
      </c>
      <c r="B419" t="str">
        <f>PROPER(amazon!B431)</f>
        <v>Redmi Note 11 Pro + 5G (Phantom White, 8Gb Ram, 128Gb Storage) | 67W Turbo Charge | 120Hz Super Amoled Display | Additional Exchange Offers | Charger Included</v>
      </c>
      <c r="C419" t="str">
        <f>PROPER(amazon!C431)</f>
        <v>Electronics|Mobiles&amp;Accessories|Smartphones&amp;Basicmobiles|Smartphones</v>
      </c>
      <c r="D419" t="s">
        <v>13088</v>
      </c>
      <c r="E419" t="s">
        <v>13117</v>
      </c>
      <c r="F419" t="s">
        <v>13121</v>
      </c>
      <c r="G419" t="s">
        <v>13122</v>
      </c>
      <c r="H419" s="8">
        <f>amazon!D431</f>
        <v>20999</v>
      </c>
      <c r="I419" s="8" t="str">
        <f>IF(CleanAmazon[[#This Row],[Discounted_Price]]&lt;200,"&lt;₹200",IF(OR(CleanAmazon[[#This Row],[Discounted_Price]]=200,CleanAmazon[[#This Row],[Discounted_Price]]&lt;=500),"₹200 - ₹500","&gt;₹500"))</f>
        <v>&gt;₹500</v>
      </c>
      <c r="J419" s="8">
        <f>amazon!E431</f>
        <v>26999</v>
      </c>
      <c r="K419" s="10">
        <f>amazon!F431</f>
        <v>0.22</v>
      </c>
      <c r="L419" t="str">
        <f>IF(CleanAmazon[[#This Row],[Discount_Percentage]]&gt;=50%,"50% or More","&lt;50%")</f>
        <v>&lt;50%</v>
      </c>
      <c r="M419" s="7">
        <f>amazon!G431</f>
        <v>3.9</v>
      </c>
      <c r="N419" s="4">
        <f>amazon!H431</f>
        <v>25824</v>
      </c>
      <c r="O419" s="8">
        <f>CleanAmazon[[#This Row],[Actual_Price]]*CleanAmazon[[#This Row],[Rating_Count]]</f>
        <v>697222176</v>
      </c>
      <c r="P419" t="str">
        <f>PROPER(amazon!I431)</f>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v>
      </c>
      <c r="Q419" t="str">
        <f>amazon!J431</f>
        <v>AHALPOEUQFGXEZR6NQ64ZI3EIYXA,AFJEOV652OA6P6CPXI6U34PC677A,AEMQXD272M5OGFOTZDB3PBM2KSWA,AHTNHTN3WQ3NHVW27TWJLRMQDG4A,AGXGWVE46AD3MXJRAA75U5VYV4VA,AEQIOSXDNEWT7VHJIRG5AVN2L7XA,AGZV3QEQWGL37PYNL6FF2FV25Z7A,AETFDFDDPV5V47KNM2ZNBXJ3BCJQ</v>
      </c>
      <c r="R419" t="str">
        <f>PROPER(amazon!K431)</f>
        <v>Indro,Bhavesh Bodat,Amazon Customer,Ambalika Sarkar,Bhosale Techno Solution Pvt Ltd,Agnish Mallick,Radhika Arumugam,Krishna</v>
      </c>
      <c r="S419" t="str">
        <f>amazon!L431</f>
        <v>R1S5FUVJK5BDKV,R10T102N4IHERO,R1QALRWVTEDXMH,R25MVXUNZDKPIY,RJ0CS41K876BR,RX87956266XU,R1HLEVV8WMVM3R,R1UBTZ9MAS7G8V</v>
      </c>
      <c r="T419" t="str">
        <f>PROPER(amazon!M431)</f>
        <v>Solid Phone, Worth Considering,Good Phone,Overall Decent Product,Apart From The Camera Everything Is Fine,Product Is Good,Honest Review After 14 Days Usage,Superb But Need Improvement In Camera,Best Camera</v>
      </c>
      <c r="U419" t="str">
        <f>PROPER(amazon!N431)</f>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V419" t="str">
        <f>TRIM(CLEAN(amazon!O431))</f>
        <v>https://m.media-amazon.com/images/I/410TBgL2KXL._SX300_SY300_QL70_ML2_.jpg</v>
      </c>
      <c r="W419" t="str">
        <f>TRIM(CLEAN(amazon!P431))</f>
        <v>https://www.amazon.in/Redmi-Phantom-Additional-Exchange-Included/dp/B09T2WRLJJ/ref=sr_1_101?qid=1672895777&amp;s=electronics&amp;sr=1-101</v>
      </c>
    </row>
    <row r="420" spans="1:23">
      <c r="A420" t="str">
        <f>amazon!A432</f>
        <v>B089WB69Y1</v>
      </c>
      <c r="B420" t="str">
        <f>PROPER(amazon!B432)</f>
        <v>Usb Charger, Oraimo Elite Dual Port 5V/2.4A Wall Charger, Usb Wall Charger Adapter For Iphone 11/Xs/Xs Max/Xr/X/8/7/6/Plus, Ipad Pro/Air 2/Mini 3/Mini 4, Samsung S4/S5, And More</v>
      </c>
      <c r="C420" t="str">
        <f>PROPER(amazon!C432)</f>
        <v>Electronics|Mobiles&amp;Accessories|Mobileaccessories|Chargers|Wallchargers</v>
      </c>
      <c r="D420" t="s">
        <v>13088</v>
      </c>
      <c r="E420" t="s">
        <v>13115</v>
      </c>
      <c r="F420" t="s">
        <v>13116</v>
      </c>
      <c r="H420" s="8">
        <f>amazon!D432</f>
        <v>249</v>
      </c>
      <c r="I420" s="8" t="str">
        <f>IF(CleanAmazon[[#This Row],[Discounted_Price]]&lt;200,"&lt;₹200",IF(OR(CleanAmazon[[#This Row],[Discounted_Price]]=200,CleanAmazon[[#This Row],[Discounted_Price]]&lt;=500),"₹200 - ₹500","&gt;₹500"))</f>
        <v>₹200 - ₹500</v>
      </c>
      <c r="J420" s="8">
        <f>amazon!E432</f>
        <v>649</v>
      </c>
      <c r="K420" s="10">
        <f>amazon!F432</f>
        <v>0.62</v>
      </c>
      <c r="L420" t="str">
        <f>IF(CleanAmazon[[#This Row],[Discount_Percentage]]&gt;=50%,"50% or More","&lt;50%")</f>
        <v>50% or More</v>
      </c>
      <c r="M420" s="7">
        <f>amazon!G432</f>
        <v>4</v>
      </c>
      <c r="N420" s="4">
        <f>amazon!H432</f>
        <v>14404</v>
      </c>
      <c r="O420" s="8">
        <f>CleanAmazon[[#This Row],[Actual_Price]]*CleanAmazon[[#This Row],[Rating_Count]]</f>
        <v>9348196</v>
      </c>
      <c r="P420" t="str">
        <f>PROPER(amazon!I432)</f>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v>
      </c>
      <c r="Q420" t="str">
        <f>amazon!J432</f>
        <v>AEKSR7FVH2XR55S47DZZLAFA4KHQ,AH2Z4CKZS7LRJGKNN7CBOZMQ5SNA,AGZOQA4S3KYQ5XWA2NNCVAPL5NAQ,AFAI2HVZTWZTAN4VOOOMVS5H55VA,AEQ2H25C6M6LFUM7FSHRKM7MMHOA,AE562XMNDX7ZSE5LXF3ML73JYBFQ,AFVF4DJMF7VPQN73T57F4CZT2HGA,AEN6F63NGBECRWCS3ZXU6TVDF2XQ</v>
      </c>
      <c r="R420" t="str">
        <f>PROPER(amazon!K432)</f>
        <v>Samar Kumar Das,Jamshed,Jitendra Prajapati,Om Parkash Gagneja,Pavitra S,Dona Sreekumar,Souryajit Swain,Shreevathsa Nc</v>
      </c>
      <c r="S420" t="str">
        <f>amazon!L432</f>
        <v>R1DSLJ58BW45MG,RZF2IS7TK6MF4,RLAJSE9228SAA,RHZFWFPW57PEH,R5V3SEBXEYTV9,R3QW79LOKH6EDA,R15LLZLNGUHHTJ,R2NS5ZCYJFF5KE</v>
      </c>
      <c r="T420" t="str">
        <f>PROPER(amazon!M432)</f>
        <v>Good,Nice Üëç In Value.Paracased On Two Oly,Working Fine,Good Product,Good One,Good One,Very Good Product,Decent Product, Worth Every Penny</v>
      </c>
      <c r="U420" t="str">
        <f>PROPER(amazon!N432)</f>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V420" t="str">
        <f>TRIM(CLEAN(amazon!O432))</f>
        <v>https://m.media-amazon.com/images/I/41v82KfCUuL._SX300_SY300_QL70_ML2_.jpg</v>
      </c>
      <c r="W420" t="str">
        <f>TRIM(CLEAN(amazon!P432))</f>
        <v>https://www.amazon.in/oraimo-firefly-2s-charger-micro-usb-multi-protection/dp/B089WB69Y1/ref=sr_1_102?qid=1672895777&amp;s=electronics&amp;sr=1-102</v>
      </c>
    </row>
    <row r="421" spans="1:23">
      <c r="A421" t="str">
        <f>amazon!A433</f>
        <v>B0116MIKKC</v>
      </c>
      <c r="B421" t="str">
        <f>PROPER(amazon!B433)</f>
        <v>Goldmedal Curve Plus 202042 Plastic Spice 3-Pin 240V Universal Travel Adaptor (White)</v>
      </c>
      <c r="C421" t="str">
        <f>PROPER(amazon!C433)</f>
        <v>Electronics|Mobiles&amp;Accessories|Mobileaccessories|Chargers|Wallchargers</v>
      </c>
      <c r="D421" t="s">
        <v>13088</v>
      </c>
      <c r="E421" t="s">
        <v>13115</v>
      </c>
      <c r="F421" t="s">
        <v>13116</v>
      </c>
      <c r="H421" s="8">
        <f>amazon!D433</f>
        <v>99</v>
      </c>
      <c r="I421" s="8" t="str">
        <f>IF(CleanAmazon[[#This Row],[Discounted_Price]]&lt;200,"&lt;₹200",IF(OR(CleanAmazon[[#This Row],[Discounted_Price]]=200,CleanAmazon[[#This Row],[Discounted_Price]]&lt;=500),"₹200 - ₹500","&gt;₹500"))</f>
        <v>&lt;₹200</v>
      </c>
      <c r="J421" s="8">
        <f>amazon!E433</f>
        <v>171</v>
      </c>
      <c r="K421" s="10">
        <f>amazon!F433</f>
        <v>0.42</v>
      </c>
      <c r="L421" t="str">
        <f>IF(CleanAmazon[[#This Row],[Discount_Percentage]]&gt;=50%,"50% or More","&lt;50%")</f>
        <v>&lt;50%</v>
      </c>
      <c r="M421" s="7">
        <f>amazon!G433</f>
        <v>4.5</v>
      </c>
      <c r="N421" s="4">
        <f>amazon!H433</f>
        <v>11339</v>
      </c>
      <c r="O421" s="8">
        <f>CleanAmazon[[#This Row],[Actual_Price]]*CleanAmazon[[#This Row],[Rating_Count]]</f>
        <v>1938969</v>
      </c>
      <c r="P421" t="str">
        <f>PROPER(amazon!I433)</f>
        <v>Led Indicator|Trendy Two Colours|Compatible With Worldwide Plugs|Ergonomic Product Design</v>
      </c>
      <c r="Q421" t="str">
        <f>amazon!J433</f>
        <v>AFIC3QEUDEWLWIHED5B64254Q5QA,AEKAQEDPX7S73J5RW2YU5SZKTXGQ,AH5DWYIRRSDMRTEU3V224I2UCBUQ,AFIB4S4TTITWHDPKW5U3JISOCALQ,AGIE63Y7UCQUKSDR3PK6IUPRTX3A,AH62YA354G4U5AD2BG3YI5H7MXMQ,AEONKCD4VUEPQ3YEK5JMVPGLCDDQ,AHLBCSKY2R74QDIIG43AIMBG46NQ</v>
      </c>
      <c r="R421" t="str">
        <f>PROPER(amazon!K433)</f>
        <v>Paul,Amazon Customer,Atif,Amazon Customer,Aishwarya,Deep,Amazon Customer,Amazon Customer</v>
      </c>
      <c r="S421" t="str">
        <f>amazon!L433</f>
        <v>R3MQME1SHOPH91,R2NP5Z355ZHRS5,R31UEUZ7SSSMWI,R12LCASDHZOB5X,RLBAK5CT8NA03,R3RU9Y16IO9WEC,RWDHPQP1486KE,R38QX86OPW8QSV</v>
      </c>
      <c r="T421" t="str">
        <f>PROPER(amazon!M433)</f>
        <v>Good Product At A Affordable Price Point,Nice!,Very Good N Useful Product..,Value For Money.!,It'S Great,Good 3 Pin Plug,Useful Product,Works As Expected.</v>
      </c>
      <c r="U421" t="str">
        <f>PROPER(amazon!N433)</f>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v>
      </c>
      <c r="V421" t="str">
        <f>TRIM(CLEAN(amazon!O433))</f>
        <v>https://m.media-amazon.com/images/I/31MmkM8HTiL._SY300_SX300_QL70_ML2_.jpg</v>
      </c>
      <c r="W421" t="str">
        <f>TRIM(CLEAN(amazon!P433))</f>
        <v>https://www.amazon.in/Goldmedal-202042-Plastic-Universal-Adaptor/dp/B0116MIKKC/ref=sr_1_103?qid=1672895777&amp;s=electronics&amp;sr=1-103</v>
      </c>
    </row>
    <row r="422" spans="1:23">
      <c r="A422" t="str">
        <f>amazon!A434</f>
        <v>B09P858DK8</v>
      </c>
      <c r="B422" t="str">
        <f>PROPER(amazon!B434)</f>
        <v>Wecool C1 Car Mobile Holder With One Click Technology,360¬∞ Rotational, Strong Suction Cup,Compatible With 4 To 6 Inch Devices, Wildshield And Dashboard Mobile Holder For Car, And Use</v>
      </c>
      <c r="C422" t="str">
        <f>PROPER(amazon!C434)</f>
        <v>Electronics|Mobiles&amp;Accessories|Mobileaccessories|Automobileaccessories|Cradles</v>
      </c>
      <c r="D422" t="s">
        <v>13080</v>
      </c>
      <c r="E422" t="s">
        <v>13081</v>
      </c>
      <c r="F422" t="s">
        <v>13082</v>
      </c>
      <c r="G422" t="s">
        <v>13083</v>
      </c>
      <c r="H422" s="8">
        <f>amazon!D434</f>
        <v>489</v>
      </c>
      <c r="I422" s="8" t="str">
        <f>IF(CleanAmazon[[#This Row],[Discounted_Price]]&lt;200,"&lt;₹200",IF(OR(CleanAmazon[[#This Row],[Discounted_Price]]=200,CleanAmazon[[#This Row],[Discounted_Price]]&lt;=500),"₹200 - ₹500","&gt;₹500"))</f>
        <v>₹200 - ₹500</v>
      </c>
      <c r="J422" s="8">
        <f>amazon!E434</f>
        <v>1999</v>
      </c>
      <c r="K422" s="10">
        <f>amazon!F434</f>
        <v>0.76</v>
      </c>
      <c r="L422" t="str">
        <f>IF(CleanAmazon[[#This Row],[Discount_Percentage]]&gt;=50%,"50% or More","&lt;50%")</f>
        <v>50% or More</v>
      </c>
      <c r="M422" s="7">
        <f>amazon!G434</f>
        <v>4</v>
      </c>
      <c r="N422" s="4">
        <f>amazon!H434</f>
        <v>3626</v>
      </c>
      <c r="O422" s="8">
        <f>CleanAmazon[[#This Row],[Actual_Price]]*CleanAmazon[[#This Row],[Rating_Count]]</f>
        <v>7248374</v>
      </c>
      <c r="P422" t="str">
        <f>PROPER(amazon!I434)</f>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v>
      </c>
      <c r="Q422" t="str">
        <f>amazon!J434</f>
        <v>AFLKEO2K6COQHU2DXPFV54VSZYDQ,AE7CRGIWRNSZMTVAHR3SWOUQVFUQ,AG67CGR3C43TNGHCXQDEHUMT5QSA,AF3ZXSDNA4OBYAYA7DKTZ6QOZOZQ,AFD5PNXQHWWDULY26SXS7SIYRG2A,AFNOEGQW7O3AHVLS6EBSUQP3VBXA,AFYHQLI23FMT3VQTHL6MTDZUMRVA,AGRKUDIXVSUQBXB2VMMCZZZ7QPPA</v>
      </c>
      <c r="R422" t="str">
        <f>PROPER(amazon!K434)</f>
        <v>Santosh Verma,Saravanan,Dr Sandeep Rana,Bal Singh,Ashokrajan,Anirudh,Nil,Mage</v>
      </c>
      <c r="S422" t="str">
        <f>amazon!L434</f>
        <v>R1P673FG5GG9AO,R3ROYQ6BV3RM5T,R3ETCBWLMH5U7J,RL03M79RJEZYY,R38671IDIYF3KV,R20KDGMHU5A66W,R1H428OSIRK1PP,RC0FSCHN4TB9A</v>
      </c>
      <c r="T422" t="str">
        <f>PROPER(amazon!M434)</f>
        <v>I Like The Product,Best Product With Good Customer Care,Best Suction And Decent Plastic Quality,Good Product With Good Quality,Good Solution,Good Cup Adhesion. Overall Satisfied.,Overall Nice Product,Nice One</v>
      </c>
      <c r="U422" t="str">
        <f>PROPER(amazon!N434)</f>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v>
      </c>
      <c r="V422" t="str">
        <f>TRIM(CLEAN(amazon!O434))</f>
        <v>https://m.media-amazon.com/images/I/41fkuZKjGCL._SX300_SY300_QL70_ML2_.jpg</v>
      </c>
      <c r="W422" t="str">
        <f>TRIM(CLEAN(amazon!P434))</f>
        <v>https://www.amazon.in/WeCool-C1-Technology-Windshield-Extendable/dp/B09P858DK8/ref=sr_1_104?qid=1672895777&amp;s=electronics&amp;sr=1-104</v>
      </c>
    </row>
    <row r="423" spans="1:23">
      <c r="A423" t="str">
        <f>amazon!A435</f>
        <v>B07DJLFMPS</v>
      </c>
      <c r="B423" t="str">
        <f>PROPER(amazon!B435)</f>
        <v>Hp 32Gb Class 10 Microsd Memory Card (U1 Tf Card¬†32Gb)</v>
      </c>
      <c r="C423" t="str">
        <f>PROPER(amazon!C435)</f>
        <v>Electronics|Accessories|Memorycards|Microsd</v>
      </c>
      <c r="D423" t="s">
        <v>13080</v>
      </c>
      <c r="E423" t="s">
        <v>13081</v>
      </c>
      <c r="F423" t="s">
        <v>13082</v>
      </c>
      <c r="G423" t="s">
        <v>13083</v>
      </c>
      <c r="H423" s="8">
        <f>amazon!D435</f>
        <v>369</v>
      </c>
      <c r="I423" s="8" t="str">
        <f>IF(CleanAmazon[[#This Row],[Discounted_Price]]&lt;200,"&lt;₹200",IF(OR(CleanAmazon[[#This Row],[Discounted_Price]]=200,CleanAmazon[[#This Row],[Discounted_Price]]&lt;=500),"₹200 - ₹500","&gt;₹500"))</f>
        <v>₹200 - ₹500</v>
      </c>
      <c r="J423" s="8">
        <f>amazon!E435</f>
        <v>1600</v>
      </c>
      <c r="K423" s="10">
        <f>amazon!F435</f>
        <v>0.77</v>
      </c>
      <c r="L423" t="str">
        <f>IF(CleanAmazon[[#This Row],[Discount_Percentage]]&gt;=50%,"50% or More","&lt;50%")</f>
        <v>50% or More</v>
      </c>
      <c r="M423" s="7">
        <f>amazon!G435</f>
        <v>4</v>
      </c>
      <c r="N423" s="4">
        <f>amazon!H435</f>
        <v>32625</v>
      </c>
      <c r="O423" s="8">
        <f>CleanAmazon[[#This Row],[Actual_Price]]*CleanAmazon[[#This Row],[Rating_Count]]</f>
        <v>52200000</v>
      </c>
      <c r="P423" t="str">
        <f>PROPER(amazon!I435)</f>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Q423" t="str">
        <f>amazon!J435</f>
        <v>AE2OFVZSIE6KSBAPG6GMKCER35LA,AFEOAY5PB4XEYIOL6DY5WJBOYSKQ,AEJTETVJ7NY3GMARSTJNPOG3AY3A,AFMQHAPYUAV7ZSPABOAVTNZVESWA,AEGYHN3DWMVH2RZLTP2H2A2U6EHA,AFIWP2JBBUU6SH3MK355UEG4TZGA,AF7XGOMQWMA2ITB72BPIVHL23EJA,AHBTDCFI4HA6ONMJZRTYUXAEP46A</v>
      </c>
      <c r="R423" t="str">
        <f>PROPER(amazon!K435)</f>
        <v>Ajit Kumar Rai,Chetan Tandel,Tanankirambabu,Mohammed Amaan,Ashish Bajaj,Sumit Kujur,Yajnesh,Raj Kishor Singh</v>
      </c>
      <c r="S423" t="str">
        <f>amazon!L435</f>
        <v>RPA8V1051ERUL,R2M7ENP70GK5P4,R3PA1IDUY9QNC8,R1QVT2JWXS2Y8Q,R2D2Z6QVL2FXNO,R2W3Y5HX9WED9J,R2TUAIDPW255N6,RWLGI93AXFKRD</v>
      </c>
      <c r="T423" t="str">
        <f>PROPER(amazon!M435)</f>
        <v>Best,Genuine,Nice Product,Good Product,Value For Money,Good,Worth Of Purchase,Good Üëç</v>
      </c>
      <c r="U423" t="str">
        <f>PROPER(amazon!N435)</f>
        <v>Best Wishes,Brought It Online As Cautious About Buying Offline Coz Of Fake And Overpriced Products. Using It For My Wifi Camera. Working Fine,Nice Product,Nice Quality Product Easy To Use. Thanks Amazon,Well Known Brand ..Nice Product.,Good,Worth Product,Bahut Achcha Laga Raha Hai</v>
      </c>
      <c r="V423" t="str">
        <f>TRIM(CLEAN(amazon!O435))</f>
        <v>https://m.media-amazon.com/images/I/41z7FRqEerL._SX300_SY300_QL70_ML2_.jpg</v>
      </c>
      <c r="W423" t="str">
        <f>TRIM(CLEAN(amazon!P435))</f>
        <v>https://www.amazon.in/HP-MicroSD-U1-TF-Card-32GB/dp/B07DJLFMPS/ref=sr_1_106?qid=1672895777&amp;s=electronics&amp;sr=1-106</v>
      </c>
    </row>
    <row r="424" spans="1:23">
      <c r="A424" t="str">
        <f>amazon!A436</f>
        <v>B07WHQWXL7</v>
      </c>
      <c r="B424" t="str">
        <f>PROPER(amazon!B436)</f>
        <v>Iqoo Z6 44W By Vivo (Lumina Blue, 6Gb Ram, 128Gb Storage) | 6.44" Fhd+ Amoled Display | 50% Charge In Just 27 Mins | In-Display Fingerprint Scanning</v>
      </c>
      <c r="C424" t="str">
        <f>PROPER(amazon!C436)</f>
        <v>Electronics|Mobiles&amp;Accessories|Smartphones&amp;Basicmobiles|Smartphones</v>
      </c>
      <c r="D424" t="s">
        <v>13088</v>
      </c>
      <c r="E424" t="s">
        <v>13117</v>
      </c>
      <c r="F424" t="s">
        <v>13118</v>
      </c>
      <c r="G424" t="s">
        <v>13119</v>
      </c>
      <c r="H424" s="8">
        <f>amazon!D436</f>
        <v>15499</v>
      </c>
      <c r="I424" s="8" t="str">
        <f>IF(CleanAmazon[[#This Row],[Discounted_Price]]&lt;200,"&lt;₹200",IF(OR(CleanAmazon[[#This Row],[Discounted_Price]]=200,CleanAmazon[[#This Row],[Discounted_Price]]&lt;=500),"₹200 - ₹500","&gt;₹500"))</f>
        <v>&gt;₹500</v>
      </c>
      <c r="J424" s="8">
        <f>amazon!E436</f>
        <v>20999</v>
      </c>
      <c r="K424" s="10">
        <f>amazon!F436</f>
        <v>0.26</v>
      </c>
      <c r="L424" t="str">
        <f>IF(CleanAmazon[[#This Row],[Discount_Percentage]]&gt;=50%,"50% or More","&lt;50%")</f>
        <v>&lt;50%</v>
      </c>
      <c r="M424" s="7">
        <f>amazon!G436</f>
        <v>4.0999999999999996</v>
      </c>
      <c r="N424" s="4">
        <f>amazon!H436</f>
        <v>19252</v>
      </c>
      <c r="O424" s="8">
        <f>CleanAmazon[[#This Row],[Actual_Price]]*CleanAmazon[[#This Row],[Rating_Count]]</f>
        <v>404272748</v>
      </c>
      <c r="P424" t="str">
        <f>PROPER(amazon!I436)</f>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Q424" t="str">
        <f>amazon!J436</f>
        <v>AHWRZWPCTG6ICA7WTNLNNZXWFI5Q,AF2AASVYVSROFD7FXA6EFDS6N2LA,AG6YHIDBTRF4SWXLDWRVMRS56AMQ,AHELRKIGSIPF5VMAGPCPAUJYKOLQ,AH7HRG7P5VGMMU4PN7CEDU74Y2AA,AGPO4HV54G5JLGEZYJJ7NC63V6BQ,AHIMX6EL6H3CLBEVJCWLIQHSAA3A,AEITUHHOUWUNZPQDSHA2ZWQGJUMQ</v>
      </c>
      <c r="R424" t="str">
        <f>PROPER(amazon!K436)</f>
        <v>Siddharth Patnaik,Dr Sunilkumar H,Krishna,K. S. Rao,Vinayp,Indhu,Jogi,Drishti Vashisth Gupta</v>
      </c>
      <c r="S424" t="str">
        <f>amazon!L436</f>
        <v>R27MK332LTT5KS,R2TN6LNGD4FLYB,RVZJOLWLG5JZ9,R32Y3RXFGS0N8S,R1WG388SX6A8SS,R3FCO1GKVP9JHZ,REQQ0KOQUU7N5,RB48XNZD8P2Q4</v>
      </c>
      <c r="T424" t="str">
        <f>PROPER(amazon!M436)</f>
        <v>Above Average Phone,Worth For The Money Üí∞,Okie,Phone Is Excellent,Purchased In Good Budget At 12K,It Can Fulfill Basic Needs In Affordable Price Range,Nice,About Features</v>
      </c>
      <c r="U424" t="str">
        <f>PROPER(amazon!N436)</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v>
      </c>
      <c r="V424" t="str">
        <f>TRIM(CLEAN(amazon!O436))</f>
        <v>https://m.media-amazon.com/images/I/41iVkyHeTUL._SX300_SY300_QL70_ML2_.jpg</v>
      </c>
      <c r="W424" t="str">
        <f>TRIM(CLEAN(amazon!P436))</f>
        <v>https://www.amazon.in/iQOO-Lumina-Blue-128GB-Storage/dp/B07WHQWXL7/ref=sr_1_107?qid=1672895777&amp;s=electronics&amp;sr=1-107</v>
      </c>
    </row>
    <row r="425" spans="1:23">
      <c r="A425" t="str">
        <f>amazon!A437</f>
        <v>B07WDK3ZS6</v>
      </c>
      <c r="B425" t="str">
        <f>PROPER(amazon!B437)</f>
        <v>Iqoo Z6 Lite 5G By Vivo (Mystic Night, 6Gb Ram, 128Gb Storage) | World'S First Snapdragon 4 Gen 1 | 120Hz Refresh Rate | 5000Mah Battery | Travel Adapter To Be Purchased Separately</v>
      </c>
      <c r="C425" t="str">
        <f>PROPER(amazon!C437)</f>
        <v>Electronics|Mobiles&amp;Accessories|Smartphones&amp;Basicmobiles|Smartphones</v>
      </c>
      <c r="D425" t="s">
        <v>13088</v>
      </c>
      <c r="E425" t="s">
        <v>13117</v>
      </c>
      <c r="F425" t="s">
        <v>13121</v>
      </c>
      <c r="G425" t="s">
        <v>13122</v>
      </c>
      <c r="H425" s="8">
        <f>amazon!D437</f>
        <v>15499</v>
      </c>
      <c r="I425" s="8" t="str">
        <f>IF(CleanAmazon[[#This Row],[Discounted_Price]]&lt;200,"&lt;₹200",IF(OR(CleanAmazon[[#This Row],[Discounted_Price]]=200,CleanAmazon[[#This Row],[Discounted_Price]]&lt;=500),"₹200 - ₹500","&gt;₹500"))</f>
        <v>&gt;₹500</v>
      </c>
      <c r="J425" s="8">
        <f>amazon!E437</f>
        <v>18999</v>
      </c>
      <c r="K425" s="10">
        <f>amazon!F437</f>
        <v>0.18</v>
      </c>
      <c r="L425" t="str">
        <f>IF(CleanAmazon[[#This Row],[Discount_Percentage]]&gt;=50%,"50% or More","&lt;50%")</f>
        <v>&lt;50%</v>
      </c>
      <c r="M425" s="7">
        <f>amazon!G437</f>
        <v>4.0999999999999996</v>
      </c>
      <c r="N425" s="4">
        <f>amazon!H437</f>
        <v>19252</v>
      </c>
      <c r="O425" s="8">
        <f>CleanAmazon[[#This Row],[Actual_Price]]*CleanAmazon[[#This Row],[Rating_Count]]</f>
        <v>365768748</v>
      </c>
      <c r="P425" t="str">
        <f>PROPER(amazon!I437)</f>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Q425" t="str">
        <f>amazon!J437</f>
        <v>AHWRZWPCTG6ICA7WTNLNNZXWFI5Q,AF2AASVYVSROFD7FXA6EFDS6N2LA,AG6YHIDBTRF4SWXLDWRVMRS56AMQ,AHELRKIGSIPF5VMAGPCPAUJYKOLQ,AH7HRG7P5VGMMU4PN7CEDU74Y2AA,AGPO4HV54G5JLGEZYJJ7NC63V6BQ,AHIMX6EL6H3CLBEVJCWLIQHSAA3A,AEITUHHOUWUNZPQDSHA2ZWQGJUMQ</v>
      </c>
      <c r="R425" t="str">
        <f>PROPER(amazon!K437)</f>
        <v>Siddharth Patnaik,Dr Sunilkumar H,Krishna,K. S. Rao,Vinayp,Indhu,Jogi,Drishti Vashisth Gupta</v>
      </c>
      <c r="S425" t="str">
        <f>amazon!L437</f>
        <v>R27MK332LTT5KS,R2TN6LNGD4FLYB,RVZJOLWLG5JZ9,R32Y3RXFGS0N8S,R1WG388SX6A8SS,R3FCO1GKVP9JHZ,REQQ0KOQUU7N5,RB48XNZD8P2Q4</v>
      </c>
      <c r="T425" t="str">
        <f>PROPER(amazon!M437)</f>
        <v>Above Average Phone,Worth For The Money Üí∞,Okie,Phone Is Excellent,Purchased In Good Budget At 12K,It Can Fulfill Basic Needs In Affordable Price Range,Nice,About Features</v>
      </c>
      <c r="U425" t="str">
        <f>PROPER(amazon!N437)</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v>
      </c>
      <c r="V425" t="str">
        <f>TRIM(CLEAN(amazon!O437))</f>
        <v>https://m.media-amazon.com/images/I/41Yylo75u7L._SX300_SY300_QL70_ML2_.jpg</v>
      </c>
      <c r="W425" t="str">
        <f>TRIM(CLEAN(amazon!P437))</f>
        <v>https://www.amazon.in/iQOO-Storage-Snapdragon-Purchased-Separately/dp/B07WDK3ZS6/ref=sr_1_108?qid=1672895777&amp;s=electronics&amp;sr=1-108</v>
      </c>
    </row>
    <row r="426" spans="1:23">
      <c r="A426" t="str">
        <f>amazon!A438</f>
        <v>B09T2S8X9C</v>
      </c>
      <c r="B426" t="str">
        <f>PROPER(amazon!B438)</f>
        <v>Redmi Note 11 Pro + 5G (Stealth Black, 8Gb Ram, 256Gb Storage) | 67W Turbo Charge | 120Hz Super Amoled Display | Additional Exchange Offers | Charger Included</v>
      </c>
      <c r="C426" t="str">
        <f>PROPER(amazon!C438)</f>
        <v>Electronics|Mobiles&amp;Accessories|Smartphones&amp;Basicmobiles|Smartphones</v>
      </c>
      <c r="D426" t="s">
        <v>13088</v>
      </c>
      <c r="E426" t="s">
        <v>13117</v>
      </c>
      <c r="F426" t="s">
        <v>13118</v>
      </c>
      <c r="G426" t="s">
        <v>13140</v>
      </c>
      <c r="H426" s="8">
        <f>amazon!D438</f>
        <v>22999</v>
      </c>
      <c r="I426" s="8" t="str">
        <f>IF(CleanAmazon[[#This Row],[Discounted_Price]]&lt;200,"&lt;₹200",IF(OR(CleanAmazon[[#This Row],[Discounted_Price]]=200,CleanAmazon[[#This Row],[Discounted_Price]]&lt;=500),"₹200 - ₹500","&gt;₹500"))</f>
        <v>&gt;₹500</v>
      </c>
      <c r="J426" s="8">
        <f>amazon!E438</f>
        <v>28999</v>
      </c>
      <c r="K426" s="10">
        <f>amazon!F438</f>
        <v>0.21</v>
      </c>
      <c r="L426" t="str">
        <f>IF(CleanAmazon[[#This Row],[Discount_Percentage]]&gt;=50%,"50% or More","&lt;50%")</f>
        <v>&lt;50%</v>
      </c>
      <c r="M426" s="7">
        <f>amazon!G438</f>
        <v>3.9</v>
      </c>
      <c r="N426" s="4">
        <f>amazon!H438</f>
        <v>25824</v>
      </c>
      <c r="O426" s="8">
        <f>CleanAmazon[[#This Row],[Actual_Price]]*CleanAmazon[[#This Row],[Rating_Count]]</f>
        <v>748870176</v>
      </c>
      <c r="P426" t="str">
        <f>PROPER(amazon!I438)</f>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v>
      </c>
      <c r="Q426" t="str">
        <f>amazon!J438</f>
        <v>AHALPOEUQFGXEZR6NQ64ZI3EIYXA,AFJEOV652OA6P6CPXI6U34PC677A,AEMQXD272M5OGFOTZDB3PBM2KSWA,AHTNHTN3WQ3NHVW27TWJLRMQDG4A,AGXGWVE46AD3MXJRAA75U5VYV4VA,AEQIOSXDNEWT7VHJIRG5AVN2L7XA,AGZV3QEQWGL37PYNL6FF2FV25Z7A,AETFDFDDPV5V47KNM2ZNBXJ3BCJQ</v>
      </c>
      <c r="R426" t="str">
        <f>PROPER(amazon!K438)</f>
        <v>Indro,Bhavesh Bodat,Amazon Customer,Ambalika Sarkar,Bhosale Techno Solution Pvt Ltd,Agnish Mallick,Radhika Arumugam,Krishna</v>
      </c>
      <c r="S426" t="str">
        <f>amazon!L438</f>
        <v>R1S5FUVJK5BDKV,R10T102N4IHERO,R1QALRWVTEDXMH,R25MVXUNZDKPIY,RJ0CS41K876BR,RX87956266XU,R1HLEVV8WMVM3R,R1UBTZ9MAS7G8V</v>
      </c>
      <c r="T426" t="str">
        <f>PROPER(amazon!M438)</f>
        <v>Solid Phone, Worth Considering,Good Phone,Overall Decent Product,Apart From The Camera Everything Is Fine,Product Is Good,Honest Review After 14 Days Usage,Superb But Need Improvement In Camera,Best Camera</v>
      </c>
      <c r="U426" t="str">
        <f>PROPER(amazon!N438)</f>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V426" t="str">
        <f>TRIM(CLEAN(amazon!O438))</f>
        <v>https://m.media-amazon.com/images/I/41iEZV6nKbL._SX300_SY300_QL70_ML2_.jpg</v>
      </c>
      <c r="W426" t="str">
        <f>TRIM(CLEAN(amazon!P438))</f>
        <v>https://www.amazon.in/Redmi-Stealth-Additional-Exchange-Included/dp/B09T2S8X9C/ref=sr_1_109?qid=1672895777&amp;s=electronics&amp;sr=1-109</v>
      </c>
    </row>
    <row r="427" spans="1:23">
      <c r="A427" t="str">
        <f>amazon!A439</f>
        <v>B07S9S86BF</v>
      </c>
      <c r="B427" t="str">
        <f>PROPER(amazon!B439)</f>
        <v>Boat Bassheads 242 In Ear Wired Earphones With Mic(Active Black)</v>
      </c>
      <c r="C427" t="str">
        <f>PROPER(amazon!C439)</f>
        <v>Electronics|Headphones,Earbuds&amp;Accessories|Headphones|In-Ear</v>
      </c>
      <c r="D427" t="s">
        <v>13088</v>
      </c>
      <c r="E427" t="s">
        <v>13117</v>
      </c>
      <c r="F427" t="s">
        <v>13121</v>
      </c>
      <c r="G427" t="s">
        <v>13122</v>
      </c>
      <c r="H427" s="8">
        <f>amazon!D439</f>
        <v>599</v>
      </c>
      <c r="I427" s="8" t="str">
        <f>IF(CleanAmazon[[#This Row],[Discounted_Price]]&lt;200,"&lt;₹200",IF(OR(CleanAmazon[[#This Row],[Discounted_Price]]=200,CleanAmazon[[#This Row],[Discounted_Price]]&lt;=500),"₹200 - ₹500","&gt;₹500"))</f>
        <v>&gt;₹500</v>
      </c>
      <c r="J427" s="8">
        <f>amazon!E439</f>
        <v>1490</v>
      </c>
      <c r="K427" s="10">
        <f>amazon!F439</f>
        <v>0.6</v>
      </c>
      <c r="L427" t="str">
        <f>IF(CleanAmazon[[#This Row],[Discount_Percentage]]&gt;=50%,"50% or More","&lt;50%")</f>
        <v>50% or More</v>
      </c>
      <c r="M427" s="7">
        <f>amazon!G439</f>
        <v>4.0999999999999996</v>
      </c>
      <c r="N427" s="4">
        <f>amazon!H439</f>
        <v>161679</v>
      </c>
      <c r="O427" s="8">
        <f>CleanAmazon[[#This Row],[Actual_Price]]*CleanAmazon[[#This Row],[Rating_Count]]</f>
        <v>240901710</v>
      </c>
      <c r="P427" t="str">
        <f>PROPER(amazon!I439)</f>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Q427" t="str">
        <f>amazon!J439</f>
        <v>AFG3EU556AXTCQXSTGYD2ACM5H6Q,AF65DDTW2IWXZ4TJJ7ZMVMH7J35A,AEVPRYZLGHNMEZA5BYGIX36LYZXA,AF2YGWDQLV72RCMMOSU2FVQCMVTQ,AGGMCQ2FU6ORE3JKL6VUTHPQKZZA,AGJK54UTZLRAIC27TJYRC2FITPNQ,AECA5GYEXI5PM7SREQZXQQBLP5PA,AGVJCBYEOVBLWDFZ42IPRVYU25RQ</v>
      </c>
      <c r="R427" t="str">
        <f>PROPER(amazon!K439)</f>
        <v>Tanu,Thennarasu,Gatij Saini,Uday,Rohit,Akshat Sharma,Pramod B.,Deepank Sonwal</v>
      </c>
      <c r="S427" t="str">
        <f>amazon!L439</f>
        <v>R2WQHYFXQ5BCCA,R3BU0MFK2ORFS6,R2A3HU0CB8SUQ4,R28DOVGVW1QZXZ,R26XU8W37JQI55,R2S12HQMGEON44,R2NVYGBTVG3FJR,R3VG49O0264FQ9</v>
      </c>
      <c r="T427" t="str">
        <f>PROPER(amazon!M439)</f>
        <v>Good Sound,Not Bad,Best Gaming Earphone,Some What Satisfied With The Boat 242--- 4.5/5,Outstanding Fantastic,Good Purchase,Nice Product,Good Quality</v>
      </c>
      <c r="U427" t="str">
        <f>PROPER(amazon!N439)</f>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v>
      </c>
      <c r="V427" t="str">
        <f>TRIM(CLEAN(amazon!O439))</f>
        <v>https://m.media-amazon.com/images/I/41OVH5kIQhL._SX300_SY300_QL70_ML2_.jpg</v>
      </c>
      <c r="W427" t="str">
        <f>TRIM(CLEAN(amazon!P439))</f>
        <v>https://www.amazon.in/Boat-Bassheads-242-Earphones-Resistance/dp/B07S9S86BF/ref=sr_1_110?qid=1672895777&amp;s=electronics&amp;sr=1-110</v>
      </c>
    </row>
    <row r="428" spans="1:23">
      <c r="A428" t="str">
        <f>amazon!A440</f>
        <v>B07N8RQ6W7</v>
      </c>
      <c r="B428" t="str">
        <f>PROPER(amazon!B440)</f>
        <v>Portronics Modesk Por-122 Universal Mobile Tabletop Holder (Black)</v>
      </c>
      <c r="C428" t="str">
        <f>PROPER(amazon!C440)</f>
        <v>Electronics|Mobiles&amp;Accessories|Mobileaccessories|Stands</v>
      </c>
      <c r="D428" t="s">
        <v>13080</v>
      </c>
      <c r="E428" t="s">
        <v>13081</v>
      </c>
      <c r="F428" t="s">
        <v>13082</v>
      </c>
      <c r="G428" t="s">
        <v>13083</v>
      </c>
      <c r="H428" s="8">
        <f>amazon!D440</f>
        <v>134</v>
      </c>
      <c r="I428" s="8" t="str">
        <f>IF(CleanAmazon[[#This Row],[Discounted_Price]]&lt;200,"&lt;₹200",IF(OR(CleanAmazon[[#This Row],[Discounted_Price]]=200,CleanAmazon[[#This Row],[Discounted_Price]]&lt;=500),"₹200 - ₹500","&gt;₹500"))</f>
        <v>&lt;₹200</v>
      </c>
      <c r="J428" s="8">
        <f>amazon!E440</f>
        <v>699</v>
      </c>
      <c r="K428" s="10">
        <f>amazon!F440</f>
        <v>0.81</v>
      </c>
      <c r="L428" t="str">
        <f>IF(CleanAmazon[[#This Row],[Discount_Percentage]]&gt;=50%,"50% or More","&lt;50%")</f>
        <v>50% or More</v>
      </c>
      <c r="M428" s="7">
        <f>amazon!G440</f>
        <v>4.0999999999999996</v>
      </c>
      <c r="N428" s="4">
        <f>amazon!H440</f>
        <v>16685</v>
      </c>
      <c r="O428" s="8">
        <f>CleanAmazon[[#This Row],[Actual_Price]]*CleanAmazon[[#This Row],[Rating_Count]]</f>
        <v>11662815</v>
      </c>
      <c r="P428" t="str">
        <f>PROPER(amazon!I440)</f>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v>
      </c>
      <c r="Q428" t="str">
        <f>amazon!J440</f>
        <v>AE55KTFVNXYFD5FPYWP2OUPEYNPQ,AE7UFVGPV7KYAP74UQJAQYE5PEDQ,AGCMESD262GPMVIP77LD57FWCOSQ,AGHNDMYRUJOLLYU3ZCO7FZJOFJUA,AFARAZP3IF343NCQTLZA27FJNIQQ,AEGGIMWBMF527D35B4MPSIRF7I3A,AFXYNRL37KVTOBVKIVMSHZPZWBCQ,AF7Z6AXMT4QMKJNV6CH6XRIVGVPQ</v>
      </c>
      <c r="R428" t="str">
        <f>PROPER(amazon!K440)</f>
        <v>Sethu Madhav,Prajwala,Amazon Customer,Manikandan,Abdul Kadhar,Anil Verma,Mahesh Kumar,Satbir Singh</v>
      </c>
      <c r="S428" t="str">
        <f>amazon!L440</f>
        <v>R23YK9FCYDZ8D5,R2FHT8TJPYXUVB,R2775SLGU24T7V,R3M6CEWXVKNB4E,R17T0PBEN71P6E,R4P7D5FJZ86K4,R3V035V0E672U2,R331A15NMMC2WR</v>
      </c>
      <c r="T428" t="str">
        <f>PROPER(amazon!M440)</f>
        <v>Good One,Cannot Set Tha 90¬∞ Vertical Angle,Best,Nice To Use,Avarage,Value For Money.,It Does What It Is Supposed To,Good Üëç</v>
      </c>
      <c r="U428" t="str">
        <f>PROPER(amazon!N440)</f>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v>
      </c>
      <c r="V428" t="str">
        <f>TRIM(CLEAN(amazon!O440))</f>
        <v>https://m.media-amazon.com/images/I/31mbyi7ocJL._SX300_SY300_QL70_ML2_.jpg</v>
      </c>
      <c r="W428" t="str">
        <f>TRIM(CLEAN(amazon!P440))</f>
        <v>https://www.amazon.in/Portronics-POR-122-MODESK-Universal-Mobile/dp/B07N8RQ6W7/ref=sr_1_111?qid=1672895777&amp;s=electronics&amp;sr=1-111</v>
      </c>
    </row>
    <row r="429" spans="1:23">
      <c r="A429" t="str">
        <f>amazon!A441</f>
        <v>B09FKDH6FS</v>
      </c>
      <c r="B429" t="str">
        <f>PROPER(amazon!B441)</f>
        <v>Realme Narzo 50I (Mint Green, 2Gb Ram+32Gb Storage) Octa Core Processor | 6.5" Inch Large Display</v>
      </c>
      <c r="C429" t="str">
        <f>PROPER(amazon!C441)</f>
        <v>Electronics|Mobiles&amp;Accessories|Smartphones&amp;Basicmobiles|Smartphones</v>
      </c>
      <c r="D429" t="s">
        <v>13088</v>
      </c>
      <c r="E429" t="s">
        <v>13117</v>
      </c>
      <c r="F429" t="s">
        <v>13121</v>
      </c>
      <c r="G429" t="s">
        <v>13122</v>
      </c>
      <c r="H429" s="8">
        <f>amazon!D441</f>
        <v>7499</v>
      </c>
      <c r="I429" s="8" t="str">
        <f>IF(CleanAmazon[[#This Row],[Discounted_Price]]&lt;200,"&lt;₹200",IF(OR(CleanAmazon[[#This Row],[Discounted_Price]]=200,CleanAmazon[[#This Row],[Discounted_Price]]&lt;=500),"₹200 - ₹500","&gt;₹500"))</f>
        <v>&gt;₹500</v>
      </c>
      <c r="J429" s="8">
        <f>amazon!E441</f>
        <v>7999</v>
      </c>
      <c r="K429" s="10">
        <f>amazon!F441</f>
        <v>0.06</v>
      </c>
      <c r="L429" t="str">
        <f>IF(CleanAmazon[[#This Row],[Discount_Percentage]]&gt;=50%,"50% or More","&lt;50%")</f>
        <v>&lt;50%</v>
      </c>
      <c r="M429" s="7">
        <f>amazon!G441</f>
        <v>4</v>
      </c>
      <c r="N429" s="4">
        <f>amazon!H441</f>
        <v>30907</v>
      </c>
      <c r="O429" s="8">
        <f>CleanAmazon[[#This Row],[Actual_Price]]*CleanAmazon[[#This Row],[Rating_Count]]</f>
        <v>247225093</v>
      </c>
      <c r="P429" t="str">
        <f>PROPER(amazon!I441)</f>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v>
      </c>
      <c r="Q429" t="str">
        <f>amazon!J441</f>
        <v>AFFOR2CVZKO4LFXRBJ2WEQXRHDKA,AEE5DT5BRBCBX27LOGB5EIX3GVHQ,AHCHD46P252E5T27D26CGOAVD4PQ,AEMUIOWHXS3X7TCLNOURVJFTE2BA,AGWO67H5CHGZF5AAAUAD5QQCZODQ,AGFY3ZBTCRZXSPRR4NXXE7N2SKQQ,AFFVMKWXROYV7F5GCRX72SOBBEUQ,AEKAEWCGDYUP75CGK24GI3RWCBQQ</v>
      </c>
      <c r="R429" t="str">
        <f>PROPER(amazon!K441)</f>
        <v>Aditya Jha,Aman Dhiman,Ramlal Khadav,Jagan,Meherunnesha Sarkar,Karthikeyan.T,Amazon Customer,B Suersh</v>
      </c>
      <c r="S429" t="str">
        <f>amazon!L441</f>
        <v>R36T09OX35WPH0,R1SPKNBAZ5I7N1,R2H32V6C3AL47P,R3V0GQV599E046,R1K3DKKD38K4YV,R3GLFGKDB9OSU6,R19K03O5BUU15B,R3LHO7E66T27P9</v>
      </c>
      <c r="T429" t="str">
        <f>PROPER(amazon!M441)</f>
        <v>Budget Phone,Good Product At This Price,Good Prodect,Good,Good,Value For Money!,Not Bad,Nice</v>
      </c>
      <c r="U429" t="str">
        <f>PROPER(amazon!N441)</f>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v>
      </c>
      <c r="V429" t="str">
        <f>TRIM(CLEAN(amazon!O441))</f>
        <v>https://m.media-amazon.com/images/I/4147W6koDNL._SX300_SY300_QL70_ML2_.jpg</v>
      </c>
      <c r="W429" t="str">
        <f>TRIM(CLEAN(amazon!P441))</f>
        <v>https://www.amazon.in/realme-narzo-Mint-Green-Storage/dp/B09FKDH6FS/ref=sr_1_115?qid=1672895777&amp;s=electronics&amp;sr=1-115</v>
      </c>
    </row>
    <row r="430" spans="1:23">
      <c r="A430" t="str">
        <f>amazon!A442</f>
        <v>B08HVJCW95</v>
      </c>
      <c r="B430" t="str">
        <f>PROPER(amazon!B442)</f>
        <v>Mi 10000Mah 3I Lithium Polymer Power Bank Dual Input(Micro-Usb And Type C) And Output Ports 18W Fast Charging (Metallic Blue)</v>
      </c>
      <c r="C430" t="str">
        <f>PROPER(amazon!C442)</f>
        <v>Electronics|Mobiles&amp;Accessories|Mobileaccessories|Chargers|Powerbanks</v>
      </c>
      <c r="D430" t="s">
        <v>13088</v>
      </c>
      <c r="E430" t="s">
        <v>13117</v>
      </c>
      <c r="F430" t="s">
        <v>13118</v>
      </c>
      <c r="G430" t="s">
        <v>13119</v>
      </c>
      <c r="H430" s="8">
        <f>amazon!D442</f>
        <v>1149</v>
      </c>
      <c r="I430" s="8" t="str">
        <f>IF(CleanAmazon[[#This Row],[Discounted_Price]]&lt;200,"&lt;₹200",IF(OR(CleanAmazon[[#This Row],[Discounted_Price]]=200,CleanAmazon[[#This Row],[Discounted_Price]]&lt;=500),"₹200 - ₹500","&gt;₹500"))</f>
        <v>&gt;₹500</v>
      </c>
      <c r="J430" s="8">
        <f>amazon!E442</f>
        <v>2199</v>
      </c>
      <c r="K430" s="10">
        <f>amazon!F442</f>
        <v>0.48</v>
      </c>
      <c r="L430" t="str">
        <f>IF(CleanAmazon[[#This Row],[Discount_Percentage]]&gt;=50%,"50% or More","&lt;50%")</f>
        <v>&lt;50%</v>
      </c>
      <c r="M430" s="7">
        <f>amazon!G442</f>
        <v>4.3</v>
      </c>
      <c r="N430" s="4">
        <f>amazon!H442</f>
        <v>178912</v>
      </c>
      <c r="O430" s="8">
        <f>CleanAmazon[[#This Row],[Actual_Price]]*CleanAmazon[[#This Row],[Rating_Count]]</f>
        <v>393427488</v>
      </c>
      <c r="P430" t="str">
        <f>PROPER(amazon!I442)</f>
        <v>10000Mah Lithium Polymer Battery|18W Fast Charging|Dual Output And Input Ports|Advanced 12 Layer Chip Protection|Smart Power Management|Micro-Usb And Type C Input Port|6 Months Domestic Warranty</v>
      </c>
      <c r="Q430" t="str">
        <f>amazon!J442</f>
        <v>AG3SQH676VN5EH4NDNGVVLML6RZQ,AFOCDYODRNB2UUBOTDLWKH76GP2A,AE2EO67O5G5BPFX5QGUUBOF22LQQ,AG2W2BFO5CKP4J66NZOAEIBQODVQ,AF7GDUMJMOA6YGT4OT7X2KWFRH4A,AF4VQ3FUD2OLAGRSLKACCEMSMJCQ,AHVGJKIR6HAOI5KIYL2BC52ROWEA,AGUJFMAHKPIMDPBVFWG3LBGVLF4Q</v>
      </c>
      <c r="R430" t="str">
        <f>PROPER(amazon!K442)</f>
        <v>Mahesh Paryani,Tejas Panchal,Subhash,Kushagra Saxena,Masthan,Dipak Sutrdhar,Nitin,Pushkraj_4_Ever</v>
      </c>
      <c r="S430" t="str">
        <f>amazon!L442</f>
        <v>R31BXRU0GAOB26,R120Q9PAHZEIEM,R3MSIMI8U7QZXJ,R3MLNPNLSYH11T,R339F0FNSVUUP1,R1X6T4WG7148OB,R1Y9VHIT18ERYP,R32RBHMK1ESFTN</v>
      </c>
      <c r="T430" t="str">
        <f>PROPER(amazon!M442)</f>
        <v>Ok Product To Buy,Better Than Any Other Power Banks,Üëç,Nice Product,Performance Is Ok,Very Slim &amp; Easy To Carry,Decent Product,Goat</v>
      </c>
      <c r="U430" t="str">
        <f>PROPER(amazon!N442)</f>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V430" t="str">
        <f>TRIM(CLEAN(amazon!O442))</f>
        <v>https://m.media-amazon.com/images/I/31YFSh7g63L._SX300_SY300_QL70_ML2_.jpg</v>
      </c>
      <c r="W430" t="str">
        <f>TRIM(CLEAN(amazon!P442))</f>
        <v>https://www.amazon.in/Power-10000mAh-Metallic-Output-Charging/dp/B08HVJCW95/ref=sr_1_116?qid=1672895777&amp;s=electronics&amp;sr=1-116</v>
      </c>
    </row>
    <row r="431" spans="1:23">
      <c r="A431" t="str">
        <f>amazon!A443</f>
        <v>B09YDFDVNS</v>
      </c>
      <c r="B431" t="str">
        <f>PROPER(amazon!B443)</f>
        <v>Nokia 105 Plus Single Sim, Keypad Mobile Phone With Wireless Fm Radio, Memory Card Slot And Mp3 Player | Red</v>
      </c>
      <c r="C431" t="str">
        <f>PROPER(amazon!C443)</f>
        <v>Electronics|Mobiles&amp;Accessories|Smartphones&amp;Basicmobiles|Basicmobiles</v>
      </c>
      <c r="D431" t="s">
        <v>13088</v>
      </c>
      <c r="E431" t="s">
        <v>13117</v>
      </c>
      <c r="F431" t="s">
        <v>13118</v>
      </c>
      <c r="G431" t="s">
        <v>13119</v>
      </c>
      <c r="H431" s="8">
        <f>amazon!D443</f>
        <v>1324</v>
      </c>
      <c r="I431" s="8" t="str">
        <f>IF(CleanAmazon[[#This Row],[Discounted_Price]]&lt;200,"&lt;₹200",IF(OR(CleanAmazon[[#This Row],[Discounted_Price]]=200,CleanAmazon[[#This Row],[Discounted_Price]]&lt;=500),"₹200 - ₹500","&gt;₹500"))</f>
        <v>&gt;₹500</v>
      </c>
      <c r="J431" s="8">
        <f>amazon!E443</f>
        <v>1699</v>
      </c>
      <c r="K431" s="10">
        <f>amazon!F443</f>
        <v>0.22</v>
      </c>
      <c r="L431" t="str">
        <f>IF(CleanAmazon[[#This Row],[Discount_Percentage]]&gt;=50%,"50% or More","&lt;50%")</f>
        <v>&lt;50%</v>
      </c>
      <c r="M431" s="7">
        <f>amazon!G443</f>
        <v>4</v>
      </c>
      <c r="N431" s="4">
        <f>amazon!H443</f>
        <v>128311</v>
      </c>
      <c r="O431" s="8">
        <f>CleanAmazon[[#This Row],[Actual_Price]]*CleanAmazon[[#This Row],[Rating_Count]]</f>
        <v>218000389</v>
      </c>
      <c r="P431" t="str">
        <f>PROPER(amazon!I443)</f>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Q431" t="str">
        <f>amazon!J443</f>
        <v>AE27UOZENYSWCQVQRRUQIV2ZM7VA,AGMYSLV6NNOAYES25JDTJPCZY47A,AFHS33MWRQGSS64EETZJGCBWXXXA,AHYXZVXUY3QTBP7IBFIUBSZVH2XQ,AH2SHWYEWDAK6A5Y2ZBEMZ2KIG3A,AEYMOGP2CYRKYZ7TIDNLGR5QPZ4Q,AGPGDCCXPI3EACMNJKBCNT57DVFA,AFPBMRYRSMD3PP3CBKLFF7EKOCXA</v>
      </c>
      <c r="R431" t="str">
        <f>PROPER(amazon!K443)</f>
        <v>Virender Malhotra,Vikas Kabra,Das,Naveen,Amazon Customer,Adv. Manish Kotwani,Vinod Jadhao,Priti Tijare</v>
      </c>
      <c r="S431" t="str">
        <f>amazon!L443</f>
        <v>R1BFOK13WV2QLM,R3H97FN1H50F7F,R1IY2IDRUJX5O5,R1N5UJPJ5YGBU5,R3BZ3W2KH0X1DQ,R3GPO2WYK6ABG,RCMFGYS1T27LL,R1D5OAMYO4526T</v>
      </c>
      <c r="T431" t="str">
        <f>PROPER(amazon!M443)</f>
        <v>Centre Key,Nice Phone,Good For Exam Preparing Students,Center Button Is Not Good,Battery Runs Out Quickly,Nokia Trusted Brand Only Needs To Improve Ringtone Sound,Best Phone,..</v>
      </c>
      <c r="U431" t="str">
        <f>PROPER(amazon!N443)</f>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V431" t="str">
        <f>TRIM(CLEAN(amazon!O443))</f>
        <v>https://m.media-amazon.com/images/I/41o7qy-j6KL._SX300_SY300_QL70_ML2_.jpg</v>
      </c>
      <c r="W431" t="str">
        <f>TRIM(CLEAN(amazon!P443))</f>
        <v>https://www.amazon.in/Nokia-105-Single-Keypad-Wireless/dp/B09YDFDVNS/ref=sr_1_117?qid=1672895777&amp;s=electronics&amp;sr=1-117</v>
      </c>
    </row>
    <row r="432" spans="1:23">
      <c r="A432" t="str">
        <f>amazon!A444</f>
        <v>B07WGPKTS4</v>
      </c>
      <c r="B432" t="str">
        <f>PROPER(amazon!B444)</f>
        <v>Iqoo Z6 44W By Vivo (Raven Black, 4Gb Ram, 128Gb Storage) | 6.44" Fhd+ Amoled Display | 50% Charge In Just 27 Mins | In-Display Fingerprint Scanning</v>
      </c>
      <c r="C432" t="str">
        <f>PROPER(amazon!C444)</f>
        <v>Electronics|Mobiles&amp;Accessories|Smartphones&amp;Basicmobiles|Smartphones</v>
      </c>
      <c r="D432" t="s">
        <v>13088</v>
      </c>
      <c r="E432" t="s">
        <v>13117</v>
      </c>
      <c r="F432" t="s">
        <v>13118</v>
      </c>
      <c r="G432" t="s">
        <v>13130</v>
      </c>
      <c r="H432" s="8">
        <f>amazon!D444</f>
        <v>13999</v>
      </c>
      <c r="I432" s="8" t="str">
        <f>IF(CleanAmazon[[#This Row],[Discounted_Price]]&lt;200,"&lt;₹200",IF(OR(CleanAmazon[[#This Row],[Discounted_Price]]=200,CleanAmazon[[#This Row],[Discounted_Price]]&lt;=500),"₹200 - ₹500","&gt;₹500"))</f>
        <v>&gt;₹500</v>
      </c>
      <c r="J432" s="8">
        <f>amazon!E444</f>
        <v>19999</v>
      </c>
      <c r="K432" s="10">
        <f>amazon!F444</f>
        <v>0.3</v>
      </c>
      <c r="L432" t="str">
        <f>IF(CleanAmazon[[#This Row],[Discount_Percentage]]&gt;=50%,"50% or More","&lt;50%")</f>
        <v>&lt;50%</v>
      </c>
      <c r="M432" s="7">
        <f>amazon!G444</f>
        <v>4.0999999999999996</v>
      </c>
      <c r="N432" s="4">
        <f>amazon!H444</f>
        <v>19252</v>
      </c>
      <c r="O432" s="8">
        <f>CleanAmazon[[#This Row],[Actual_Price]]*CleanAmazon[[#This Row],[Rating_Count]]</f>
        <v>385020748</v>
      </c>
      <c r="P432" t="str">
        <f>PROPER(amazon!I444)</f>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Q432" t="str">
        <f>amazon!J444</f>
        <v>AHWRZWPCTG6ICA7WTNLNNZXWFI5Q,AF2AASVYVSROFD7FXA6EFDS6N2LA,AG6YHIDBTRF4SWXLDWRVMRS56AMQ,AHELRKIGSIPF5VMAGPCPAUJYKOLQ,AH7HRG7P5VGMMU4PN7CEDU74Y2AA,AGPO4HV54G5JLGEZYJJ7NC63V6BQ,AHIMX6EL6H3CLBEVJCWLIQHSAA3A,AEITUHHOUWUNZPQDSHA2ZWQGJUMQ</v>
      </c>
      <c r="R432" t="str">
        <f>PROPER(amazon!K444)</f>
        <v>Siddharth Patnaik,Dr Sunilkumar H,Krishna,K. S. Rao,Vinayp,Indhu,Jogi,Drishti Vashisth Gupta</v>
      </c>
      <c r="S432" t="str">
        <f>amazon!L444</f>
        <v>R27MK332LTT5KS,R2TN6LNGD4FLYB,RVZJOLWLG5JZ9,R32Y3RXFGS0N8S,R1WG388SX6A8SS,R3FCO1GKVP9JHZ,REQQ0KOQUU7N5,RB48XNZD8P2Q4</v>
      </c>
      <c r="T432" t="str">
        <f>PROPER(amazon!M444)</f>
        <v>Above Average Phone,Worth For The Money Üí∞,Okie,Phone Is Excellent,Purchased In Good Budget At 12K,It Can Fulfill Basic Needs In Affordable Price Range,Nice,About Features</v>
      </c>
      <c r="U432" t="str">
        <f>PROPER(amazon!N444)</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v>
      </c>
      <c r="V432" t="str">
        <f>TRIM(CLEAN(amazon!O444))</f>
        <v>https://m.media-amazon.com/images/I/41Lif4YWC2L._SX300_SY300_QL70_ML2_.jpg</v>
      </c>
      <c r="W432" t="str">
        <f>TRIM(CLEAN(amazon!P444))</f>
        <v>https://www.amazon.in/iQOO-Raven-Black-128GB-Storage/dp/B07WGPKTS4/ref=sr_1_118?qid=1672895777&amp;s=electronics&amp;sr=1-118</v>
      </c>
    </row>
    <row r="433" spans="1:23">
      <c r="A433" t="str">
        <f>amazon!A446</f>
        <v>B09MZCQYHZ</v>
      </c>
      <c r="B433" t="str">
        <f>PROPER(amazon!B446)</f>
        <v>Ambrane 10000Mah Slim Power Bank, 20W Fast Charging, Dual Output, Type C Pd (Input &amp; Output), Quick Charge, Li-Polymer, Multi-Layer Protection For Iphone, Anrdoid &amp; Other Devices (Stylo 10K, Green)</v>
      </c>
      <c r="C433" t="str">
        <f>PROPER(amazon!C446)</f>
        <v>Electronics|Mobiles&amp;Accessories|Mobileaccessories|Chargers|Powerbanks</v>
      </c>
      <c r="D433" t="s">
        <v>13088</v>
      </c>
      <c r="E433" t="s">
        <v>13090</v>
      </c>
      <c r="F433" t="s">
        <v>13123</v>
      </c>
      <c r="G433" t="s">
        <v>13124</v>
      </c>
      <c r="H433" s="8">
        <f>amazon!D446</f>
        <v>999</v>
      </c>
      <c r="I433" s="8" t="str">
        <f>IF(CleanAmazon[[#This Row],[Discounted_Price]]&lt;200,"&lt;₹200",IF(OR(CleanAmazon[[#This Row],[Discounted_Price]]=200,CleanAmazon[[#This Row],[Discounted_Price]]&lt;=500),"₹200 - ₹500","&gt;₹500"))</f>
        <v>&gt;₹500</v>
      </c>
      <c r="J433" s="8">
        <f>amazon!E446</f>
        <v>1599</v>
      </c>
      <c r="K433" s="10">
        <f>amazon!F446</f>
        <v>0.38</v>
      </c>
      <c r="L433" t="str">
        <f>IF(CleanAmazon[[#This Row],[Discount_Percentage]]&gt;=50%,"50% or More","&lt;50%")</f>
        <v>&lt;50%</v>
      </c>
      <c r="M433" s="7">
        <f>amazon!G446</f>
        <v>4</v>
      </c>
      <c r="N433" s="4">
        <f>amazon!H446</f>
        <v>7222</v>
      </c>
      <c r="O433" s="8">
        <f>CleanAmazon[[#This Row],[Actual_Price]]*CleanAmazon[[#This Row],[Rating_Count]]</f>
        <v>11547978</v>
      </c>
      <c r="P433" t="str">
        <f>PROPER(amazon!I446)</f>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Q433" t="str">
        <f>amazon!J446</f>
        <v>AFZRJWGYUFNULZQLL27PLZYMTYFA,AELUUSXPQUT3DD5LODET67QZYXVQ,AHN5GP2G4PSPXMVTCK3D7FJSUMFQ,AHXQK2APPFORQPV6E43FW2W6DVVQ,AGH3POHLPXABF3I4ASSGTRXAUPPA,AGUKWQ7OYGHXWZQYRBDSP2V77KDQ,AGRFG6LVUVOX5TDHEZULKHHKYK3Q,AGXBRUP77BK42TS3EE7MPBX2OBXQ</v>
      </c>
      <c r="R433" t="str">
        <f>PROPER(amazon!K446)</f>
        <v>Ramkisan,Pawan Kumar Yadav,Nikhil,Drew Arsenic,Nisar,Kanishk,Amazon Customer,Kulveer Singh</v>
      </c>
      <c r="S433" t="str">
        <f>amazon!L446</f>
        <v>R83JPRO9V52P,R3UTU1ETF9YL12,RSOL1K3LF3E2I,R377A8K2HZUIKP,R34U15DVK45JC1,RAI2NHXM94X69,R3IW1BTNA6GQJ4,R1VS6ME7USZQ76</v>
      </c>
      <c r="T433" t="str">
        <f>PROPER(amazon!M446)</f>
        <v>Nice Product,Good,Kaam Sahi Karta Hai Ji,Woks Fine,Nice,Good And Portabe,Good For A Single Charge Of 5000Mah Mobile.,Good Product</v>
      </c>
      <c r="U433" t="str">
        <f>PROPER(amazon!N446)</f>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v>
      </c>
      <c r="V433" t="str">
        <f>TRIM(CLEAN(amazon!O446))</f>
        <v>https://m.media-amazon.com/images/I/31oA0-q5UzL._SX300_SY300_QL70_ML2_.jpg</v>
      </c>
      <c r="W433" t="str">
        <f>TRIM(CLEAN(amazon!P446))</f>
        <v>https://www.amazon.in/Ambrane-Multi-Layer-Protection-Li-Polymer-Stylo-10k/dp/B09MZCQYHZ/ref=sr_1_120?qid=1672895777&amp;s=electronics&amp;sr=1-120</v>
      </c>
    </row>
    <row r="434" spans="1:23">
      <c r="A434" t="str">
        <f>amazon!A447</f>
        <v>B0B4F2ZWL3</v>
      </c>
      <c r="B434" t="str">
        <f>PROPER(amazon!B447)</f>
        <v>Samsung Galaxy M13 (Stardust Brown, 6Gb, 128Gb Storage) | 6000Mah Battery | Upto 12Gb Ram With Ram Plus</v>
      </c>
      <c r="C434" t="str">
        <f>PROPER(amazon!C447)</f>
        <v>Electronics|Mobiles&amp;Accessories|Smartphones&amp;Basicmobiles|Smartphones</v>
      </c>
      <c r="D434" t="s">
        <v>13088</v>
      </c>
      <c r="E434" t="s">
        <v>13117</v>
      </c>
      <c r="F434" t="s">
        <v>13121</v>
      </c>
      <c r="G434" t="s">
        <v>13122</v>
      </c>
      <c r="H434" s="8">
        <f>amazon!D447</f>
        <v>12999</v>
      </c>
      <c r="I434" s="8" t="str">
        <f>IF(CleanAmazon[[#This Row],[Discounted_Price]]&lt;200,"&lt;₹200",IF(OR(CleanAmazon[[#This Row],[Discounted_Price]]=200,CleanAmazon[[#This Row],[Discounted_Price]]&lt;=500),"₹200 - ₹500","&gt;₹500"))</f>
        <v>&gt;₹500</v>
      </c>
      <c r="J434" s="8">
        <f>amazon!E447</f>
        <v>17999</v>
      </c>
      <c r="K434" s="10">
        <f>amazon!F447</f>
        <v>0.28000000000000003</v>
      </c>
      <c r="L434" t="str">
        <f>IF(CleanAmazon[[#This Row],[Discount_Percentage]]&gt;=50%,"50% or More","&lt;50%")</f>
        <v>&lt;50%</v>
      </c>
      <c r="M434" s="7">
        <f>amazon!G447</f>
        <v>4.0999999999999996</v>
      </c>
      <c r="N434" s="4">
        <f>amazon!H447</f>
        <v>18998</v>
      </c>
      <c r="O434" s="8">
        <f>CleanAmazon[[#This Row],[Actual_Price]]*CleanAmazon[[#This Row],[Rating_Count]]</f>
        <v>341945002</v>
      </c>
      <c r="P434" t="str">
        <f>PROPER(amazon!I447)</f>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Q434" t="str">
        <f>amazon!J447</f>
        <v>AGAELRYPMTG5SADZPDYB343EASAA,AGFN4JODOM2NTFCJQOHDBQLVDJTQ,AG7EZVSAXIVGMNDLSA55K7URQCJA,AGGF75HIEMB67OU7J3RDALBSUKQQ,AHY5CI4SU6JBYPIZ5RLAGO6W3F4A,AE4KODNBVTDCZWZO4HZM4GTRERPA,AH6HFHSYOY2OHMODD7244DHG7FUQ,AHRW5JERWYAJCZO65PDKZSOEPR6Q</v>
      </c>
      <c r="R434" t="str">
        <f>PROPER(amazon!K447)</f>
        <v>Satheesh Kadiam,Pritom Chakraborty,Vishwa,Simranpreet Singh,Saptarshi,Amazon Customer,D.Raghul,Dharmendra Kumar</v>
      </c>
      <c r="S434" t="str">
        <f>amazon!L447</f>
        <v>R2K5OD0MEEBTDL,RS1N6TNO33BOK,R6KWBGOKI1N9Y,R30SKUMYLSXXDN,R1EOYHZWCRSV7B,R13JBDK4SAAYFT,RJOU5K9ECNW7Y,R2APPRANV6IERZ</v>
      </c>
      <c r="T434" t="str">
        <f>PROPER(amazon!M447)</f>
        <v>Phone, Camera, Heating - Works For Me, May Not For All,Good Mobile,Good But Not Excellent Under This Budget,Worth The Price At 9499,Ok Type Phone... But Unable To Make Videocall Within Same Service Provider.,Phone Review,Budget King,Battery Backup Is Good</v>
      </c>
      <c r="U434" t="str">
        <f>PROPER(amazon!N447)</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V434" t="str">
        <f>TRIM(CLEAN(amazon!O447))</f>
        <v>https://m.media-amazon.com/images/I/41fNkwj-vnL._SX300_SY300_QL70_ML2_.jpg</v>
      </c>
      <c r="W434" t="str">
        <f>TRIM(CLEAN(amazon!P447))</f>
        <v>https://www.amazon.in/Samsung-Stardust-Storage-6000mAh-Battery/dp/B0B4F2ZWL3/ref=sr_1_121?qid=1672895777&amp;s=electronics&amp;sr=1-121</v>
      </c>
    </row>
    <row r="435" spans="1:23">
      <c r="A435" t="str">
        <f>amazon!A448</f>
        <v>B08VB2CMR3</v>
      </c>
      <c r="B435" t="str">
        <f>PROPER(amazon!B448)</f>
        <v>Oppo A74 5G (Fluid Black, 6Gb Ram, 128Gb Storage) With No Cost Emi/Additional Exchange Offers</v>
      </c>
      <c r="C435" t="str">
        <f>PROPER(amazon!C448)</f>
        <v>Electronics|Mobiles&amp;Accessories|Smartphones&amp;Basicmobiles|Smartphones</v>
      </c>
      <c r="D435" t="s">
        <v>13088</v>
      </c>
      <c r="E435" t="s">
        <v>13117</v>
      </c>
      <c r="F435" t="s">
        <v>13121</v>
      </c>
      <c r="G435" t="s">
        <v>13122</v>
      </c>
      <c r="H435" s="8">
        <f>amazon!D448</f>
        <v>15490</v>
      </c>
      <c r="I435" s="8" t="str">
        <f>IF(CleanAmazon[[#This Row],[Discounted_Price]]&lt;200,"&lt;₹200",IF(OR(CleanAmazon[[#This Row],[Discounted_Price]]=200,CleanAmazon[[#This Row],[Discounted_Price]]&lt;=500),"₹200 - ₹500","&gt;₹500"))</f>
        <v>&gt;₹500</v>
      </c>
      <c r="J435" s="8">
        <f>amazon!E448</f>
        <v>20990</v>
      </c>
      <c r="K435" s="10">
        <f>amazon!F448</f>
        <v>0.26</v>
      </c>
      <c r="L435" t="str">
        <f>IF(CleanAmazon[[#This Row],[Discount_Percentage]]&gt;=50%,"50% or More","&lt;50%")</f>
        <v>&lt;50%</v>
      </c>
      <c r="M435" s="7">
        <f>amazon!G448</f>
        <v>4.2</v>
      </c>
      <c r="N435" s="4">
        <f>amazon!H448</f>
        <v>32916</v>
      </c>
      <c r="O435" s="8">
        <f>CleanAmazon[[#This Row],[Actual_Price]]*CleanAmazon[[#This Row],[Rating_Count]]</f>
        <v>690906840</v>
      </c>
      <c r="P435" t="str">
        <f>PROPER(amazon!I448)</f>
        <v>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v>
      </c>
      <c r="Q435" t="str">
        <f>amazon!J448</f>
        <v>AEW3QDKETJO6JJTGK5JI2ZW2PA3Q,AFKWBZELRCG57S5TPMOTZNE5KANQ,AEGUNYKUOOKYLZ5EVFG2RZ3IL5NQ,AF4R7KKPJVNKJC5D3CWKKX2JZAHQ,AEMRQAGETOHECPURDR3UBRHG33FA,AEI5XMVBEE4RLXD3B5VKGLNLH2JA,AEXU4Y3XLSP7AIYF33J3A7YN6O6Q,AFTK27OS7TXVU5CISEGTE75PPGEQ</v>
      </c>
      <c r="R435" t="str">
        <f>PROPER(amazon!K448)</f>
        <v>Chandra.G,Shan Mohd,Suvajit Thakura,Radhe,Jyoti,Amazon Customer,Kajal Kiran,Arun</v>
      </c>
      <c r="S435" t="str">
        <f>amazon!L448</f>
        <v>R2P0CRDHOMUX,R1JGV8KAD50B2H,R3TYY9FVH4FCHC,R1QB481QG82BJO,R3C5I5PQSUB7L,RPNGVTBER1EP8,RTD8NH880GNXH,R3H70A536HFEGG</v>
      </c>
      <c r="T435" t="str">
        <f>PROPER(amazon!M448)</f>
        <v>Good,Amazing Phone,Nice Mobile ... But Amazon Very Low Service.. Every Product,Value For Money,Good Prpduct,Good,Overal A Good Product,Best Phone In This Range</v>
      </c>
      <c r="U435" t="str">
        <f>PROPER(amazon!N448)</f>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v>
      </c>
      <c r="V435" t="str">
        <f>TRIM(CLEAN(amazon!O448))</f>
        <v>https://m.media-amazon.com/images/I/41iHN9Y07cS._SX300_SY300_QL70_ML2_.jpg</v>
      </c>
      <c r="W435" t="str">
        <f>TRIM(CLEAN(amazon!P448))</f>
        <v>https://www.amazon.in/OPPO-Fluid-Black-128GB-Storage/dp/B08VB2CMR3/ref=sr_1_122?qid=1672895777&amp;s=electronics&amp;sr=1-122</v>
      </c>
    </row>
    <row r="436" spans="1:23">
      <c r="A436" t="str">
        <f>amazon!A449</f>
        <v>B095RTJH1M</v>
      </c>
      <c r="B436" t="str">
        <f>PROPER(amazon!B449)</f>
        <v>Spigen Ez Fit Tempered Glass Screen Protector Guard For Iphone 14/13/13 Pro - 2 Pack</v>
      </c>
      <c r="C436" t="str">
        <f>PROPER(amazon!C449)</f>
        <v>Electronics|Mobiles&amp;Accessories|Mobileaccessories|Maintenance,Upkeep&amp;Repairs|Screenprotectors</v>
      </c>
      <c r="D436" t="s">
        <v>13088</v>
      </c>
      <c r="E436" t="s">
        <v>13117</v>
      </c>
      <c r="F436" t="s">
        <v>13121</v>
      </c>
      <c r="G436" t="s">
        <v>13122</v>
      </c>
      <c r="H436" s="8">
        <f>amazon!D449</f>
        <v>999</v>
      </c>
      <c r="I436" s="8" t="str">
        <f>IF(CleanAmazon[[#This Row],[Discounted_Price]]&lt;200,"&lt;₹200",IF(OR(CleanAmazon[[#This Row],[Discounted_Price]]=200,CleanAmazon[[#This Row],[Discounted_Price]]&lt;=500),"₹200 - ₹500","&gt;₹500"))</f>
        <v>&gt;₹500</v>
      </c>
      <c r="J436" s="8">
        <f>amazon!E449</f>
        <v>2899</v>
      </c>
      <c r="K436" s="10">
        <f>amazon!F449</f>
        <v>0.66</v>
      </c>
      <c r="L436" t="str">
        <f>IF(CleanAmazon[[#This Row],[Discount_Percentage]]&gt;=50%,"50% or More","&lt;50%")</f>
        <v>50% or More</v>
      </c>
      <c r="M436" s="7">
        <f>amazon!G449</f>
        <v>4.5999999999999996</v>
      </c>
      <c r="N436" s="4">
        <f>amazon!H449</f>
        <v>26603</v>
      </c>
      <c r="O436" s="8">
        <f>CleanAmazon[[#This Row],[Actual_Price]]*CleanAmazon[[#This Row],[Rating_Count]]</f>
        <v>77122097</v>
      </c>
      <c r="P436" t="str">
        <f>PROPER(amazon!I449)</f>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v>
      </c>
      <c r="Q436" t="str">
        <f>amazon!J449</f>
        <v>AFDITJCB5D4EOPYZKGP5RGRJFVLA,AHFCEAPRZ44PZ2EVRAJ5SBCDGSBA,AFXDLSR7SKWLB4PKF5SSF5Q27WIQ,AHHBQDFH6KWPFVI3SBXHZNTYK3XQ,AFLRNKKT3DOOAGGWGYWTKEQMGZXA,AGYKT5FSJDBCXWNU74MA2M4OGXKA,AHPYSN2CUNOSXL6BZG6G2LFLV27A,AFJXJVGLO27UBT2KSFMXD2QDKGZA</v>
      </c>
      <c r="R436" t="str">
        <f>PROPER(amazon!K449)</f>
        <v>Abdul Moiz,Rupesh Patil,Devashis,Amruth Ramesh,Alok Nath,Santosh Bharathan,Hemant W,Abner F.</v>
      </c>
      <c r="S436" t="str">
        <f>amazon!L449</f>
        <v>RE1RVB3YIBPKD,R41RLIIPI7UUH,R232FT7DXDWX1C,R1V3MB7YGA2UND,R2TELVLYX3JH8E,RKUQAQZUBEG5P,R14GNLBYKUA03S,R3KGBGD8RQ7BH7</v>
      </c>
      <c r="T436" t="str">
        <f>PROPER(amazon!M449)</f>
        <v>Easy To Install But A Bit Slippery,Very Good Product, Value For Money,Expensive But For A Reason,Best Screen Protector!,Best Tempered Glass To Buy For Your Mobile,Clarity And Adhesion Is Good,Perfect Product,Great Product And Genuinely Easy To Install</v>
      </c>
      <c r="U436" t="str">
        <f>PROPER(amazon!N449)</f>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v>
      </c>
      <c r="V436" t="str">
        <f>TRIM(CLEAN(amazon!O449))</f>
        <v>https://m.media-amazon.com/images/I/41Usew0lrWL._SX300_SY300_QL70_ML2_.jpg</v>
      </c>
      <c r="W436" t="str">
        <f>TRIM(CLEAN(amazon!P449))</f>
        <v>https://www.amazon.in/Spigen-Tempered-Screen-Protector-iPhone/dp/B095RTJH1M/ref=sr_1_123?qid=1672895777&amp;s=electronics&amp;sr=1-123</v>
      </c>
    </row>
    <row r="437" spans="1:23">
      <c r="A437" t="str">
        <f>amazon!A450</f>
        <v>B097R25DP7</v>
      </c>
      <c r="B437" t="str">
        <f>PROPER(amazon!B450)</f>
        <v>Noise Colorfit Pulse Smartwatch With 3.56 Cm (1.4") Full Touch Hd Display, Spo2, Heart Rate, Sleep Monitors &amp; 10-Day Battery - Jet Black</v>
      </c>
      <c r="C437" t="str">
        <f>PROPER(amazon!C450)</f>
        <v>Electronics|Wearabletechnology|Smartwatches</v>
      </c>
      <c r="D437" t="s">
        <v>13088</v>
      </c>
      <c r="E437" t="s">
        <v>13126</v>
      </c>
      <c r="F437" t="s">
        <v>13127</v>
      </c>
      <c r="G437" t="s">
        <v>13128</v>
      </c>
      <c r="H437" s="8">
        <f>amazon!D450</f>
        <v>1599</v>
      </c>
      <c r="I437" s="8" t="str">
        <f>IF(CleanAmazon[[#This Row],[Discounted_Price]]&lt;200,"&lt;₹200",IF(OR(CleanAmazon[[#This Row],[Discounted_Price]]=200,CleanAmazon[[#This Row],[Discounted_Price]]&lt;=500),"₹200 - ₹500","&gt;₹500"))</f>
        <v>&gt;₹500</v>
      </c>
      <c r="J437" s="8">
        <f>amazon!E450</f>
        <v>4999</v>
      </c>
      <c r="K437" s="10">
        <f>amazon!F450</f>
        <v>0.68</v>
      </c>
      <c r="L437" t="str">
        <f>IF(CleanAmazon[[#This Row],[Discount_Percentage]]&gt;=50%,"50% or More","&lt;50%")</f>
        <v>50% or More</v>
      </c>
      <c r="M437" s="7">
        <f>amazon!G450</f>
        <v>4</v>
      </c>
      <c r="N437" s="4">
        <f>amazon!H450</f>
        <v>67950</v>
      </c>
      <c r="O437" s="8">
        <f>CleanAmazon[[#This Row],[Actual_Price]]*CleanAmazon[[#This Row],[Rating_Count]]</f>
        <v>339682050</v>
      </c>
      <c r="P437" t="str">
        <f>PROPER(amazon!I450)</f>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Q437" t="str">
        <f>amazon!J450</f>
        <v>AHECNVXSW6REC5TOGBH6OJXIBL4A,AFWAX2O5B5I36ESHPOWZKN25BYPA,AHSDH2Q4Q2QSUYUGEAGPIR22MT7Q,AFSJOIQSSLDDJPOWX3DDKXDA6T5A,AGUXZXNTCLWNP7Y5QA2KYEJLBMKA,AHOZLLUCMPI33IIR3Z5Y7UT2LCLQ,AGBT7W456GGMVOR73SNSIGLSK5DQ,AGYF2BCD5W756VOY2V5HJQCX4H4A</v>
      </c>
      <c r="R437" t="str">
        <f>PROPER(amazon!K450)</f>
        <v>Ankita Dwivedi,Malathi Alunkar,Shubham‚Ôé,Oishi Basak,Dhananjay Sevalkar,User,Manohar Salave,Kareti Naveen</v>
      </c>
      <c r="S437" t="str">
        <f>amazon!L450</f>
        <v>R1NARG7VJ59AD3,R6BEKBJDZAEX5,R36J5LRZNMMZXL,R2AHCTVOGP0T6P,R3HDBTGLJJ34YO,R2Q8HE3RM7HW5L,R1K6IPHKQQ03AJ,ROANI9ZPECRM0</v>
      </c>
      <c r="T437" t="str">
        <f>PROPER(amazon!M450)</f>
        <v>Noise Smartwatch,The Product Is Good Overall,Good Battery Backup,Okayish Product,Satisfied.,Good,It'S Great Watch,Noise</v>
      </c>
      <c r="U437" t="str">
        <f>PROPER(amazon!N450)</f>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v>
      </c>
      <c r="V437" t="str">
        <f>TRIM(CLEAN(amazon!O450))</f>
        <v>https://m.media-amazon.com/images/I/41XH-IpxCQL._SX300_SY300_QL70_ML2_.jpg</v>
      </c>
      <c r="W437" t="str">
        <f>TRIM(CLEAN(amazon!P450))</f>
        <v>https://www.amazon.in/Noise-ColorFit-Smartwatch-Monitoring-Waterproof/dp/B097R25DP7/ref=sr_1_124?qid=1672895777&amp;s=electronics&amp;sr=1-124</v>
      </c>
    </row>
    <row r="438" spans="1:23">
      <c r="A438" t="str">
        <f>amazon!A451</f>
        <v>B09YDFKJF8</v>
      </c>
      <c r="B438" t="str">
        <f>PROPER(amazon!B451)</f>
        <v>Nokia 105 Plus Single Sim, Keypad Mobile Phone With Wireless Fm Radio, Memory Card Slot And Mp3 Player | Charcoal</v>
      </c>
      <c r="C438" t="str">
        <f>PROPER(amazon!C451)</f>
        <v>Electronics|Mobiles&amp;Accessories|Smartphones&amp;Basicmobiles|Basicmobiles</v>
      </c>
      <c r="D438" t="s">
        <v>13088</v>
      </c>
      <c r="E438" t="s">
        <v>13117</v>
      </c>
      <c r="F438" t="s">
        <v>13118</v>
      </c>
      <c r="G438" t="s">
        <v>13138</v>
      </c>
      <c r="H438" s="8">
        <f>amazon!D451</f>
        <v>1324</v>
      </c>
      <c r="I438" s="8" t="str">
        <f>IF(CleanAmazon[[#This Row],[Discounted_Price]]&lt;200,"&lt;₹200",IF(OR(CleanAmazon[[#This Row],[Discounted_Price]]=200,CleanAmazon[[#This Row],[Discounted_Price]]&lt;=500),"₹200 - ₹500","&gt;₹500"))</f>
        <v>&gt;₹500</v>
      </c>
      <c r="J438" s="8">
        <f>amazon!E451</f>
        <v>1699</v>
      </c>
      <c r="K438" s="10">
        <f>amazon!F451</f>
        <v>0.22</v>
      </c>
      <c r="L438" t="str">
        <f>IF(CleanAmazon[[#This Row],[Discount_Percentage]]&gt;=50%,"50% or More","&lt;50%")</f>
        <v>&lt;50%</v>
      </c>
      <c r="M438" s="7">
        <f>amazon!G451</f>
        <v>4</v>
      </c>
      <c r="N438" s="4">
        <f>amazon!H451</f>
        <v>128311</v>
      </c>
      <c r="O438" s="8">
        <f>CleanAmazon[[#This Row],[Actual_Price]]*CleanAmazon[[#This Row],[Rating_Count]]</f>
        <v>218000389</v>
      </c>
      <c r="P438" t="str">
        <f>PROPER(amazon!I451)</f>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Q438" t="str">
        <f>amazon!J451</f>
        <v>AE27UOZENYSWCQVQRRUQIV2ZM7VA,AGMYSLV6NNOAYES25JDTJPCZY47A,AFHS33MWRQGSS64EETZJGCBWXXXA,AHYXZVXUY3QTBP7IBFIUBSZVH2XQ,AH2SHWYEWDAK6A5Y2ZBEMZ2KIG3A,AEYMOGP2CYRKYZ7TIDNLGR5QPZ4Q,AGPGDCCXPI3EACMNJKBCNT57DVFA,AFPBMRYRSMD3PP3CBKLFF7EKOCXA</v>
      </c>
      <c r="R438" t="str">
        <f>PROPER(amazon!K451)</f>
        <v>Virender Malhotra,Vikas Kabra,Das,Naveen,Amazon Customer,Adv. Manish Kotwani,Vinod Jadhao,Priti Tijare</v>
      </c>
      <c r="S438" t="str">
        <f>amazon!L451</f>
        <v>R1BFOK13WV2QLM,R3H97FN1H50F7F,R1IY2IDRUJX5O5,R1N5UJPJ5YGBU5,R3BZ3W2KH0X1DQ,R3GPO2WYK6ABG,RCMFGYS1T27LL,R1D5OAMYO4526T</v>
      </c>
      <c r="T438" t="str">
        <f>PROPER(amazon!M451)</f>
        <v>Centre Key,Nice Phone,Good For Exam Preparing Students,Center Button Is Not Good,Battery Runs Out Quickly,Nokia Trusted Brand Only Needs To Improve Ringtone Sound,Best Phone,..</v>
      </c>
      <c r="U438" t="str">
        <f>PROPER(amazon!N451)</f>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V438" t="str">
        <f>TRIM(CLEAN(amazon!O451))</f>
        <v>https://m.media-amazon.com/images/I/31-hWNXDxiL._SX300_SY300_QL70_ML2_.jpg</v>
      </c>
      <c r="W438" t="str">
        <f>TRIM(CLEAN(amazon!P451))</f>
        <v>https://www.amazon.in/Nokia-105-Single-Wireless-Charcoal/dp/B09YDFKJF8/ref=sr_1_125?qid=1672895777&amp;s=electronics&amp;sr=1-125</v>
      </c>
    </row>
    <row r="439" spans="1:23">
      <c r="A439" t="str">
        <f>amazon!A452</f>
        <v>B07WDK3ZS2</v>
      </c>
      <c r="B439" t="str">
        <f>PROPER(amazon!B452)</f>
        <v>Iqoo Z6 Pro 5G By Vivo (Legion Sky, 8Gb Ram, 128Gb Storage) | Snapdragon 778G 5G | 66W Flashcharge | 1300 Nits Peak Brightness | Hdr10+</v>
      </c>
      <c r="C439" t="str">
        <f>PROPER(amazon!C452)</f>
        <v>Electronics|Mobiles&amp;Accessories|Smartphones&amp;Basicmobiles|Smartphones</v>
      </c>
      <c r="D439" t="s">
        <v>13088</v>
      </c>
      <c r="E439" t="s">
        <v>13117</v>
      </c>
      <c r="F439" t="s">
        <v>13121</v>
      </c>
      <c r="G439" t="s">
        <v>13122</v>
      </c>
      <c r="H439" s="8">
        <f>amazon!D452</f>
        <v>20999</v>
      </c>
      <c r="I439" s="8" t="str">
        <f>IF(CleanAmazon[[#This Row],[Discounted_Price]]&lt;200,"&lt;₹200",IF(OR(CleanAmazon[[#This Row],[Discounted_Price]]=200,CleanAmazon[[#This Row],[Discounted_Price]]&lt;=500),"₹200 - ₹500","&gt;₹500"))</f>
        <v>&gt;₹500</v>
      </c>
      <c r="J439" s="8">
        <f>amazon!E452</f>
        <v>29990</v>
      </c>
      <c r="K439" s="10">
        <f>amazon!F452</f>
        <v>0.3</v>
      </c>
      <c r="L439" t="str">
        <f>IF(CleanAmazon[[#This Row],[Discount_Percentage]]&gt;=50%,"50% or More","&lt;50%")</f>
        <v>&lt;50%</v>
      </c>
      <c r="M439" s="7">
        <f>amazon!G452</f>
        <v>4.3</v>
      </c>
      <c r="N439" s="4">
        <f>amazon!H452</f>
        <v>9499</v>
      </c>
      <c r="O439" s="8">
        <f>CleanAmazon[[#This Row],[Actual_Price]]*CleanAmazon[[#This Row],[Rating_Count]]</f>
        <v>284875010</v>
      </c>
      <c r="P439" t="str">
        <f>PROPER(amazon!I452)</f>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Q439" t="str">
        <f>amazon!J452</f>
        <v>AELBDTDLN6LH4TEVDSSVNVRMHOTA,AF6WQKW6OFXB56NMHLIN4Z3XRTNQ,AFH5GFI3ZLDKRPX7OOXJDZKNTTTQ,AEQCU4OWLDASI2OKORSLGN4UFUXA,AHKQFWVTWLZQYGV6ZA6OCY333SNA,AHX5S7C6OWULLEH2WS5TSQFATXPQ,AHTWMZQ36LO3QXAIALC6VJ7OLTCQ,AHE3N52C6VWHPAF36U7GF7W2UV6Q</v>
      </c>
      <c r="R439" t="str">
        <f>PROPER(amazon!K452)</f>
        <v>Thukkaram,Vishnu,Vyshnav G Nair,Vijaya Lakshmi,Dileepkumar,Ajay Kumar,Amit Sahu,Amazon Customer</v>
      </c>
      <c r="S439" t="str">
        <f>amazon!L452</f>
        <v>RJYLPPJ0FGP7W,R2FID5PFZZFEMW,R358SS960NFBLL,R3V2BSMUA81YBR,R11VQG0J80EBFL,R3ULSAT0BPNPG4,R2XXGJP0K25QJZ,R2PQ51W8C26K8S</v>
      </c>
      <c r="T439" t="str">
        <f>PROPER(amazon!M452)</f>
        <v>Good Phone , Little Expensive,Buyers Beware,I Bought This Mobile At 18K, Worth On That Price.,Satisfied With The Product,Single Led Flash Light,Good Product,Good Not Excellent.,Good One</v>
      </c>
      <c r="U439" t="str">
        <f>PROPER(amazon!N452)</f>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v>
      </c>
      <c r="V439" t="str">
        <f>TRIM(CLEAN(amazon!O452))</f>
        <v>https://m.media-amazon.com/images/I/41XtHlbmOHL._SX300_SY300_QL70_ML2_.jpg</v>
      </c>
      <c r="W439" t="str">
        <f>TRIM(CLEAN(amazon!P452))</f>
        <v>https://www.amazon.in/iQOO-Storage-Snapdragon-FlashCharge-Brightness/dp/B07WDK3ZS2/ref=sr_1_126?qid=1672895777&amp;s=electronics&amp;sr=1-126</v>
      </c>
    </row>
    <row r="440" spans="1:23">
      <c r="A440" t="str">
        <f>amazon!A453</f>
        <v>B08RZ5K9YH</v>
      </c>
      <c r="B440" t="str">
        <f>PROPER(amazon!B453)</f>
        <v>Mi 33W Soniccharge 2.0 Usb Charger For Cellular Phones - White</v>
      </c>
      <c r="C440" t="str">
        <f>PROPER(amazon!C453)</f>
        <v>Electronics|Mobiles&amp;Accessories|Mobileaccessories|Chargers|Wallchargers</v>
      </c>
      <c r="D440" t="s">
        <v>13088</v>
      </c>
      <c r="E440" t="s">
        <v>13117</v>
      </c>
      <c r="F440" t="s">
        <v>13118</v>
      </c>
      <c r="G440" t="s">
        <v>13119</v>
      </c>
      <c r="H440" s="8">
        <f>amazon!D453</f>
        <v>999</v>
      </c>
      <c r="I440" s="8" t="str">
        <f>IF(CleanAmazon[[#This Row],[Discounted_Price]]&lt;200,"&lt;₹200",IF(OR(CleanAmazon[[#This Row],[Discounted_Price]]=200,CleanAmazon[[#This Row],[Discounted_Price]]&lt;=500),"₹200 - ₹500","&gt;₹500"))</f>
        <v>&gt;₹500</v>
      </c>
      <c r="J440" s="8">
        <f>amazon!E453</f>
        <v>1999</v>
      </c>
      <c r="K440" s="10">
        <f>amazon!F453</f>
        <v>0.5</v>
      </c>
      <c r="L440" t="str">
        <f>IF(CleanAmazon[[#This Row],[Discount_Percentage]]&gt;=50%,"50% or More","&lt;50%")</f>
        <v>50% or More</v>
      </c>
      <c r="M440" s="7">
        <f>amazon!G453</f>
        <v>4.3</v>
      </c>
      <c r="N440" s="4">
        <f>amazon!H453</f>
        <v>1777</v>
      </c>
      <c r="O440" s="8">
        <f>CleanAmazon[[#This Row],[Actual_Price]]*CleanAmazon[[#This Row],[Rating_Count]]</f>
        <v>3552223</v>
      </c>
      <c r="P440" t="str">
        <f>PROPER(amazon!I453)</f>
        <v>100Cm Fast Charging Type C Cable Included|Overheat Protection|Bis Certified|Made In Ind|Universal Support. Customer Care: 1800 103 6286 Available From 9 Am - 9 Pm Supported Languages : English, Hindi, Tamil, Telugu, Kannada, Malayalam, Marathi, Gujarati, Bengali &amp; Punjabi.</v>
      </c>
      <c r="Q440" t="str">
        <f>amazon!J453</f>
        <v>AEJKUZQM36XSQ4JKVC4UBWE5YJJA,AGQWUC553PFV7YGNWOJPLCHRBIVA,AH6U3UC6OTD65UGQF6RMHGEE4UPA,AEG5SODTEGYP3IUXIGCGFJBG4W4Q,AH2EAMUTPTX7PVUNPFYL4RO6DQEQ,AFO7YXLQXSGY3DH6FMRQW2AZCOHA,AGIMUNQKIQNNE3SPFKQ7LZIWGWPA,AE3NK5I2NAFOPARL2APH27FP3HBQ</v>
      </c>
      <c r="R440" t="str">
        <f>PROPER(amazon!K453)</f>
        <v>Sarangam Guru Prasad,Aniruddha Mahamuni,Naresh Kumar,Meet Rana,Anoopranta,Rushikesh T Warade.,Priyesh,Sushil</v>
      </c>
      <c r="S440" t="str">
        <f>amazon!L453</f>
        <v>RM0S8X7RALDXR,R2118P20L5XNMT,RRO90ETYUURUA,R323P80OW5K9CY,RXQMN1M04TM6F,RZFKWWARTVKAF,R8H5BG1FDKRSA,R3J9SJCJGPDO4E</v>
      </c>
      <c r="T440" t="str">
        <f>PROPER(amazon!M453)</f>
        <v>Very Good Power Charger,Good And Original Item,Good And Original,Power House !!,Good But Not Perfect,Best Charger,Value,Average</v>
      </c>
      <c r="U440" t="str">
        <f>PROPER(amazon!N453)</f>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v>
      </c>
      <c r="V440" t="str">
        <f>TRIM(CLEAN(amazon!O453))</f>
        <v>https://m.media-amazon.com/images/I/21Z1HsPvyTL._SX300_SY300_QL70_ML2_.jpg</v>
      </c>
      <c r="W440" t="str">
        <f>TRIM(CLEAN(amazon!P453))</f>
        <v>https://www.amazon.in/33W-SonicCharge-2-0-Charger-Combo/dp/B08RZ5K9YH/ref=sr_1_121?qid=1672895784&amp;s=electronics&amp;sr=1-121</v>
      </c>
    </row>
    <row r="441" spans="1:23">
      <c r="A441" t="str">
        <f>amazon!A454</f>
        <v>B08444S68L</v>
      </c>
      <c r="B441" t="str">
        <f>PROPER(amazon!B454)</f>
        <v>Oppo A31 (Mystery Black, 6Gb Ram, 128Gb Storage) With No Cost Emi/Additional Exchange Offers</v>
      </c>
      <c r="C441" t="str">
        <f>PROPER(amazon!C454)</f>
        <v>Electronics|Mobiles&amp;Accessories|Smartphones&amp;Basicmobiles|Smartphones</v>
      </c>
      <c r="D441" t="s">
        <v>13088</v>
      </c>
      <c r="E441" t="s">
        <v>13117</v>
      </c>
      <c r="F441" t="s">
        <v>13121</v>
      </c>
      <c r="G441" t="s">
        <v>13125</v>
      </c>
      <c r="H441" s="8">
        <f>amazon!D454</f>
        <v>12490</v>
      </c>
      <c r="I441" s="8" t="str">
        <f>IF(CleanAmazon[[#This Row],[Discounted_Price]]&lt;200,"&lt;₹200",IF(OR(CleanAmazon[[#This Row],[Discounted_Price]]=200,CleanAmazon[[#This Row],[Discounted_Price]]&lt;=500),"₹200 - ₹500","&gt;₹500"))</f>
        <v>&gt;₹500</v>
      </c>
      <c r="J441" s="8">
        <f>amazon!E454</f>
        <v>15990</v>
      </c>
      <c r="K441" s="10">
        <f>amazon!F454</f>
        <v>0.22</v>
      </c>
      <c r="L441" t="str">
        <f>IF(CleanAmazon[[#This Row],[Discount_Percentage]]&gt;=50%,"50% or More","&lt;50%")</f>
        <v>&lt;50%</v>
      </c>
      <c r="M441" s="7">
        <f>amazon!G454</f>
        <v>4.2</v>
      </c>
      <c r="N441" s="4">
        <f>amazon!H454</f>
        <v>58506</v>
      </c>
      <c r="O441" s="8">
        <f>CleanAmazon[[#This Row],[Actual_Price]]*CleanAmazon[[#This Row],[Rating_Count]]</f>
        <v>935510940</v>
      </c>
      <c r="P441" t="str">
        <f>PROPER(amazon!I454)</f>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v>
      </c>
      <c r="Q441" t="str">
        <f>amazon!J454</f>
        <v>AGPVN62QTZNEHCVDPA4237YQ5VMQ,AF7KNSLEDN6UCGACICGMVXRW6FZQ,AERIRWR6GSTILA6LAAFDAG3FENNA,AG3SI2KQY3UNEQJOKH565UD4Y6FA,AGBDMC7RQ25U6AEK5YA5TLP4S5HQ,AGS23EI6FG7FXH3XR4HGYLJF5UAA,AGLDR4PNZ6ZWNGFV5EEV7BL6LAAA,AGE5JVVFCOPUTGK7F2PUUST4OWOA</v>
      </c>
      <c r="R441" t="str">
        <f>PROPER(amazon!K454)</f>
        <v>Suhail Kazmi,Shivam Kagda,R.Srinivasaraghavan,Nitil Kumar/Sumit Kumar Maurya,Mohammed S.,Rupesh,Iswar Prasad Kar,Giribabu</v>
      </c>
      <c r="S441" t="str">
        <f>amazon!L454</f>
        <v>RFPSJKWNCQAO2,R14L1ELN40CL68,R26SGRT511UO9Y,R2RPCNJXQJS739,R15CXRO9889JGL,RYUKIJ43LG4RC,RUHO80MJ5NV8O,R20IACRIZKZAQF</v>
      </c>
      <c r="T441" t="str">
        <f>PROPER(amazon!M454)</f>
        <v>This Is Best,It'S Okay For A Naive User,Good For The Price.,Good,Excellent Product. Easy To Operates.,Best Features In Phones Which You Dont Find In Apple Like Call Recording,Good Purchase At This Price,Good</v>
      </c>
      <c r="U441" t="str">
        <f>PROPER(amazon!N454)</f>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v>
      </c>
      <c r="V441" t="str">
        <f>TRIM(CLEAN(amazon!O454))</f>
        <v>https://m.media-amazon.com/images/I/41OBf52bnOL._SX300_SY300_QL70_ML2_.jpg</v>
      </c>
      <c r="W441" t="str">
        <f>TRIM(CLEAN(amazon!P454))</f>
        <v>https://www.amazon.in/Oppo-Mystery-Storage-Additional-Exchange/dp/B08444S68L/ref=sr_1_122?qid=1672895784&amp;s=electronics&amp;sr=1-122</v>
      </c>
    </row>
    <row r="442" spans="1:23">
      <c r="A442" t="str">
        <f>amazon!A455</f>
        <v>B07WHQBZLS</v>
      </c>
      <c r="B442" t="str">
        <f>PROPER(amazon!B455)</f>
        <v>Iqoo Vivo Z6 5G (Chromatic Blue, 8Gb Ram, 128Gb Storage) | Snapdragon 695-6Nm Processor | 120Hz Fhd+ Display | 5000Mah Battery</v>
      </c>
      <c r="C442" t="str">
        <f>PROPER(amazon!C455)</f>
        <v>Electronics|Mobiles&amp;Accessories|Smartphones&amp;Basicmobiles|Smartphones</v>
      </c>
      <c r="D442" t="s">
        <v>13088</v>
      </c>
      <c r="E442" t="s">
        <v>13117</v>
      </c>
      <c r="F442" t="s">
        <v>13121</v>
      </c>
      <c r="G442" t="s">
        <v>13122</v>
      </c>
      <c r="H442" s="8">
        <f>amazon!D455</f>
        <v>17999</v>
      </c>
      <c r="I442" s="8" t="str">
        <f>IF(CleanAmazon[[#This Row],[Discounted_Price]]&lt;200,"&lt;₹200",IF(OR(CleanAmazon[[#This Row],[Discounted_Price]]=200,CleanAmazon[[#This Row],[Discounted_Price]]&lt;=500),"₹200 - ₹500","&gt;₹500"))</f>
        <v>&gt;₹500</v>
      </c>
      <c r="J442" s="8">
        <f>amazon!E455</f>
        <v>21990</v>
      </c>
      <c r="K442" s="10">
        <f>amazon!F455</f>
        <v>0.18</v>
      </c>
      <c r="L442" t="str">
        <f>IF(CleanAmazon[[#This Row],[Discount_Percentage]]&gt;=50%,"50% or More","&lt;50%")</f>
        <v>&lt;50%</v>
      </c>
      <c r="M442" s="7">
        <f>amazon!G455</f>
        <v>4</v>
      </c>
      <c r="N442" s="4">
        <f>amazon!H455</f>
        <v>21350</v>
      </c>
      <c r="O442" s="8">
        <f>CleanAmazon[[#This Row],[Actual_Price]]*CleanAmazon[[#This Row],[Rating_Count]]</f>
        <v>469486500</v>
      </c>
      <c r="P442" t="str">
        <f>PROPER(amazon!I455)</f>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Q442" t="str">
        <f>amazon!J455</f>
        <v>AF526AFELIHNPVD5FL7SX5YLF35A,AHY3GOQ6D4GPVJOY2WG4P7MH7NGQ,AFUI6TGJ2TLDSR4PDBMD37RSFDEQ,AHRRCKGSRMDGY56SV4ZGXHBT45EQ,AHBFSHWP4NHWBAUP2AUWUTX5MZYQ,AHAF6FEINTAVNBMIRK2RCOT6KZAQ,AHJQMR2KBHVM6PAPM3OXBGYHRPRQ,AFV7ZA733ZLME4KNLZPMPCBUNPPA</v>
      </c>
      <c r="R442" t="str">
        <f>PROPER(amazon!K455)</f>
        <v>Amazon Customer,Soham Dere,Amazon Customer,Kumar Raja D,Gopal Kumar,Chandra Kant,Nijamuddin Kuraisi,Shankar</v>
      </c>
      <c r="S442" t="str">
        <f>amazon!L455</f>
        <v>R2ZQ3KNS6ADZKG,R3OMNNV6IXSOCS,R37Z2W6UYIVLBR,RRI2HSPM9BYXP,R18PVOQF41S4PH,R1WINQHG1SD7FW,R39GPO64XUXZMW,RYLBN0DAJU4SZ</v>
      </c>
      <c r="T442" t="str">
        <f>PROPER(amazon!M455)</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v>
      </c>
      <c r="U442" t="str">
        <f>PROPER(amazon!N455)</f>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V442" t="str">
        <f>TRIM(CLEAN(amazon!O455))</f>
        <v>https://m.media-amazon.com/images/I/41OaM+9ZHXL._SY300_SX300_.jpg</v>
      </c>
      <c r="W442" t="str">
        <f>TRIM(CLEAN(amazon!P455))</f>
        <v>https://www.amazon.in/iQOO-Chromatic-Storage-Snapdragon-Processor/dp/B07WHQBZLS/ref=sr_1_123?qid=1672895784&amp;s=electronics&amp;sr=1-123</v>
      </c>
    </row>
    <row r="443" spans="1:23">
      <c r="A443" t="str">
        <f>amazon!A457</f>
        <v>B09JS562TP</v>
      </c>
      <c r="B443" t="str">
        <f>PROPER(amazon!B457)</f>
        <v>Motorola A10 Dual Sim Keypad Mobile With 1750 Mah Battery, Expandable Storage Upto 32Gb, Wireless Fm With Recording - Rose Gold</v>
      </c>
      <c r="C443" t="str">
        <f>PROPER(amazon!C457)</f>
        <v>Electronics|Mobiles&amp;Accessories|Smartphones&amp;Basicmobiles|Basicmobiles</v>
      </c>
      <c r="D443" t="s">
        <v>13080</v>
      </c>
      <c r="E443" t="s">
        <v>13081</v>
      </c>
      <c r="F443" t="s">
        <v>13082</v>
      </c>
      <c r="G443" t="s">
        <v>13083</v>
      </c>
      <c r="H443" s="8">
        <f>amazon!D457</f>
        <v>1399</v>
      </c>
      <c r="I443" s="8" t="str">
        <f>IF(CleanAmazon[[#This Row],[Discounted_Price]]&lt;200,"&lt;₹200",IF(OR(CleanAmazon[[#This Row],[Discounted_Price]]=200,CleanAmazon[[#This Row],[Discounted_Price]]&lt;=500),"₹200 - ₹500","&gt;₹500"))</f>
        <v>&gt;₹500</v>
      </c>
      <c r="J443" s="8">
        <f>amazon!E457</f>
        <v>1630</v>
      </c>
      <c r="K443" s="10">
        <f>amazon!F457</f>
        <v>0.14000000000000001</v>
      </c>
      <c r="L443" t="str">
        <f>IF(CleanAmazon[[#This Row],[Discount_Percentage]]&gt;=50%,"50% or More","&lt;50%")</f>
        <v>&lt;50%</v>
      </c>
      <c r="M443" s="7">
        <f>amazon!G457</f>
        <v>4</v>
      </c>
      <c r="N443" s="4">
        <f>amazon!H457</f>
        <v>9378</v>
      </c>
      <c r="O443" s="8">
        <f>CleanAmazon[[#This Row],[Actual_Price]]*CleanAmazon[[#This Row],[Rating_Count]]</f>
        <v>15286140</v>
      </c>
      <c r="P443" t="str">
        <f>PROPER(amazon!I457)</f>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v>
      </c>
      <c r="Q443" t="str">
        <f>amazon!J457</f>
        <v>AEN657OFUBBVTAFRFCOOUKFBNQ4Q,AESZZZXVFKLKXWSQPL4ECENSVBWQ,AG2UBCLWPOQR4QN5YCLXLC3XLHCA,AG7LUOL4B7W4Y5AWCZ5MK47P3OUQ,AFKWQ4PQTTDZKB7EET3UOXALXIOQ,AFTRUR7C3BJWFR5KW4W4SCBXU6NQ,AF4QNWLEXCHDBQ54GFXNI6N72XZQ,AGURV6CHVKSHPRM6VV4FSRY5NYKQ</v>
      </c>
      <c r="R443" t="str">
        <f>PROPER(amazon!K457)</f>
        <v>Rajasekhar,Dimpal,Rajat Kumar,Akanksha,Noone,Hemavaraprasad,Sachin Katyal,Bunga Dinesh</v>
      </c>
      <c r="S443" t="str">
        <f>amazon!L457</f>
        <v>R27C4TPKHXYBRU,R1WGISGIIXAU1B,R2WFSJJW04UWJ8,R2QYC49E7WPALL,R1URJDO4NTW2ML,R3D6T949ZTO02J,RL8X7H598LEE4,RB0LBG619UMSN</v>
      </c>
      <c r="T443" t="str">
        <f>PROPER(amazon!M457)</f>
        <v>Out Of 5 Iam Giving 3.5 Rating Everything Is Okay Except Voice Sound During Call,Simple For Rough Use,Charger Quality Bad,Lightweight.,Terriffic Battery Life,Good One For Elders,Good In This Price,Good</v>
      </c>
      <c r="U443" t="str">
        <f>PROPER(amazon!N457)</f>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v>
      </c>
      <c r="V443" t="str">
        <f>TRIM(CLEAN(amazon!O457))</f>
        <v>https://m.media-amazon.com/images/I/41MOWVL2YNL._SX300_SY300_QL70_ML2_.jpg</v>
      </c>
      <c r="W443" t="str">
        <f>TRIM(CLEAN(amazon!P457))</f>
        <v>https://www.amazon.in/Motorola-keypad-Mobile-Expandable-Battery/dp/B09JS562TP/ref=sr_1_125?qid=1672895784&amp;s=electronics&amp;sr=1-125</v>
      </c>
    </row>
    <row r="444" spans="1:23">
      <c r="A444" t="str">
        <f>amazon!A459</f>
        <v>B09V17S2BG</v>
      </c>
      <c r="B444" t="str">
        <f>PROPER(amazon!B459)</f>
        <v>Boat Wave Lite Smartwatch With 1.69" Hd Display, Heart Rate &amp; Spo2 Level Monitor, Multiple Watch Faces, Activity Tracker, Multiple Sports Modes &amp; Ip68 (Deep Blue)</v>
      </c>
      <c r="C444" t="str">
        <f>PROPER(amazon!C459)</f>
        <v>Electronics|Wearabletechnology|Smartwatches</v>
      </c>
      <c r="D444" t="s">
        <v>13088</v>
      </c>
      <c r="E444" t="s">
        <v>13117</v>
      </c>
      <c r="F444" t="s">
        <v>13118</v>
      </c>
      <c r="G444" t="s">
        <v>13119</v>
      </c>
      <c r="H444" s="8">
        <f>amazon!D459</f>
        <v>1499</v>
      </c>
      <c r="I444" s="8" t="str">
        <f>IF(CleanAmazon[[#This Row],[Discounted_Price]]&lt;200,"&lt;₹200",IF(OR(CleanAmazon[[#This Row],[Discounted_Price]]=200,CleanAmazon[[#This Row],[Discounted_Price]]&lt;=500),"₹200 - ₹500","&gt;₹500"))</f>
        <v>&gt;₹500</v>
      </c>
      <c r="J444" s="8">
        <f>amazon!E459</f>
        <v>6990</v>
      </c>
      <c r="K444" s="10">
        <f>amazon!F459</f>
        <v>0.79</v>
      </c>
      <c r="L444" t="str">
        <f>IF(CleanAmazon[[#This Row],[Discount_Percentage]]&gt;=50%,"50% or More","&lt;50%")</f>
        <v>50% or More</v>
      </c>
      <c r="M444" s="7">
        <f>amazon!G459</f>
        <v>3.9</v>
      </c>
      <c r="N444" s="4">
        <f>amazon!H459</f>
        <v>21796</v>
      </c>
      <c r="O444" s="8">
        <f>CleanAmazon[[#This Row],[Actual_Price]]*CleanAmazon[[#This Row],[Rating_Count]]</f>
        <v>152354040</v>
      </c>
      <c r="P444" t="str">
        <f>PROPER(amazon!I459)</f>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Q444" t="str">
        <f>amazon!J459</f>
        <v>AGPBZBEFPFL64PWRZX32JSZUHDMA,AH32ZSUDD2AINXSY42RIVL5RBCIQ,AEGEQUSFQ3L5GTTYJEM34ZLSZN5Q,AEXNZJKAL3YMVOOAUSE3BZFP4JPQ,AELMNMBT5LVUJB7C3PHTT4NTETXA,AENLU2UJ3XK6A2ORODWSHIRNY7SQ,AFZ5LXQHEOBA4QWHTTF3TQNP7XIQ,AGRWOS52HI6TPUBXFRJUH3M4Q6DQ</v>
      </c>
      <c r="R444" t="str">
        <f>PROPER(amazon!K459)</f>
        <v>Prasad Pavithran,Mahesh Chandra K M,Pannalal Singroli,Vinod Thonti,Mayank Dunkwal,Swarn,Rekha H Gohil,Vaibhav Sharma</v>
      </c>
      <c r="S444" t="str">
        <f>amazon!L459</f>
        <v>R2CU03OULJTK2A,R1SHVTKMHHOREL,R16MDWVEULVTGY,R24VBI0XML9AS5,RO1WU1XMSF20C,R17U7AO7GNBOX8,R2HES1EME0OXU4,RWYRMRDBVWYUO</v>
      </c>
      <c r="T444" t="str">
        <f>PROPER(amazon!M459)</f>
        <v>Ideal Product,Ok,‡§Â‡§™‡§Ø‡•Ã‡§Ó‡•Ä ‡§È‡§µ‡§Ç ‡§∏‡§Ç‡§§‡•Ã‡§∑‡§Ú‡§®‡§Ï,Ok In This Price Range,Battery,It Is A Good Watch,Nice Watch,Average</v>
      </c>
      <c r="U444" t="str">
        <f>PROPER(amazon!N459)</f>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v>
      </c>
      <c r="V444" t="str">
        <f>TRIM(CLEAN(amazon!O459))</f>
        <v>https://m.media-amazon.com/images/I/41fjUA7leTL._SX300_SY300_QL70_ML2_.jpg</v>
      </c>
      <c r="W444" t="str">
        <f>TRIM(CLEAN(amazon!P459))</f>
        <v>https://www.amazon.in/boAt-Wave-Lite-Smartwatch-Multiple/dp/B09V17S2BG/ref=sr_1_127?qid=1672895784&amp;s=electronics&amp;sr=1-127</v>
      </c>
    </row>
    <row r="445" spans="1:23">
      <c r="A445" t="str">
        <f>amazon!A460</f>
        <v>B0B5CGTBKV</v>
      </c>
      <c r="B445" t="str">
        <f>PROPER(amazon!B460)</f>
        <v>Boat Wave Call Smart Watch, Smart Talk With Advanced Dedicated Bluetooth Calling Chip, 1.69‚Äù Hd Display With 550 Nits &amp; 70% Color Gamut, 150+ Watch Faces, Multi-Sport Modes,Hr,Spo2(Caribbean Green)</v>
      </c>
      <c r="C445" t="str">
        <f>PROPER(amazon!C460)</f>
        <v>Electronics|Wearabletechnology|Smartwatches</v>
      </c>
      <c r="D445" t="s">
        <v>13088</v>
      </c>
      <c r="E445" t="s">
        <v>13117</v>
      </c>
      <c r="F445" t="s">
        <v>13121</v>
      </c>
      <c r="G445" t="s">
        <v>13122</v>
      </c>
      <c r="H445" s="8">
        <f>amazon!D460</f>
        <v>1999</v>
      </c>
      <c r="I445" s="8" t="str">
        <f>IF(CleanAmazon[[#This Row],[Discounted_Price]]&lt;200,"&lt;₹200",IF(OR(CleanAmazon[[#This Row],[Discounted_Price]]=200,CleanAmazon[[#This Row],[Discounted_Price]]&lt;=500),"₹200 - ₹500","&gt;₹500"))</f>
        <v>&gt;₹500</v>
      </c>
      <c r="J445" s="8">
        <f>amazon!E460</f>
        <v>7990</v>
      </c>
      <c r="K445" s="10">
        <f>amazon!F460</f>
        <v>0.75</v>
      </c>
      <c r="L445" t="str">
        <f>IF(CleanAmazon[[#This Row],[Discount_Percentage]]&gt;=50%,"50% or More","&lt;50%")</f>
        <v>50% or More</v>
      </c>
      <c r="M445" s="7">
        <f>amazon!G460</f>
        <v>3.8</v>
      </c>
      <c r="N445" s="4">
        <f>amazon!H460</f>
        <v>17833</v>
      </c>
      <c r="O445" s="8">
        <f>CleanAmazon[[#This Row],[Actual_Price]]*CleanAmazon[[#This Row],[Rating_Count]]</f>
        <v>142485670</v>
      </c>
      <c r="P445" t="str">
        <f>PROPER(amazon!I460)</f>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Q445" t="str">
        <f>amazon!J460</f>
        <v>AHPYDFW6Y3FIQGD2RJPBFF5QNVRQ,AG7DTVYZDY2NWU6V2G4KSIB67TDA,AHNQJPSI4I23HHMRHCCCI7QOBK7A,AHPOQQONRLZMHYLDKYP5SQOKRIEA,AGDD5ACY3AGTMTVBQOC3DMUR6REA,AFZV4ISJSNGDUD5TU3VYMTYQ5JGA,AGKPRGZCV5XK7ZNVLQWUGRB6CVVQ,AE7DX25DQCE7MXLEASO6I3YLWHRQ</v>
      </c>
      <c r="R445" t="str">
        <f>PROPER(amazon!K460)</f>
        <v>Av,Mathan Kumar,Amol Manjrekar,Suraj_Nirmalkar,Asif Ansari,Jugalkishor Yadav,Chinmayee Ninawe,Samba Shiva</v>
      </c>
      <c r="S445" t="str">
        <f>amazon!L460</f>
        <v>R3EKLFGQGV02SG,R23WEMNZK46UV3,R1G2C7XV8CAM7W,R1O1T0NB6M5CU4,RY95PJLUIT03E,R2HMI9LDLJ1S2Y,R216CF66UYJR2A,R1XD0A6A2KGJZ6</v>
      </c>
      <c r="T445" t="str">
        <f>PROPER(amazon!M460)</f>
        <v>Not Polished Enough. (Improving With Updates),Best For The Budget Üëç,Value Of Money,Nice Product,Good Product,Super Value For Money,Awesome Product,Product Itv</v>
      </c>
      <c r="U445" t="str">
        <f>PROPER(amazon!N460)</f>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V445" t="str">
        <f>TRIM(CLEAN(amazon!O460))</f>
        <v>https://m.media-amazon.com/images/I/4141l8ZBWXL._SX300_SY300_QL70_ML2_.jpg</v>
      </c>
      <c r="W445" t="str">
        <f>TRIM(CLEAN(amazon!P460))</f>
        <v>https://www.amazon.in/boAt-Wave-Call-Dedicated-Multi-Sport/dp/B0B5CGTBKV/ref=sr_1_128?qid=1672895784&amp;s=electronics&amp;sr=1-128</v>
      </c>
    </row>
    <row r="446" spans="1:23">
      <c r="A446" t="str">
        <f>amazon!A461</f>
        <v>B0B23LW7NV</v>
      </c>
      <c r="B446" t="str">
        <f>PROPER(amazon!B461)</f>
        <v>Spigen Ez Fit Tempered Glass Screen Protector For Iphone 14 Pro Max - 2 Pack (Sensor Protection)</v>
      </c>
      <c r="C446" t="str">
        <f>PROPER(amazon!C461)</f>
        <v>Electronics|Mobiles&amp;Accessories|Mobileaccessories|Maintenance,Upkeep&amp;Repairs|Screenprotectors</v>
      </c>
      <c r="D446" t="s">
        <v>13088</v>
      </c>
      <c r="E446" t="s">
        <v>13117</v>
      </c>
      <c r="F446" t="s">
        <v>13121</v>
      </c>
      <c r="G446" t="s">
        <v>13122</v>
      </c>
      <c r="H446" s="8">
        <f>amazon!D461</f>
        <v>999</v>
      </c>
      <c r="I446" s="8" t="str">
        <f>IF(CleanAmazon[[#This Row],[Discounted_Price]]&lt;200,"&lt;₹200",IF(OR(CleanAmazon[[#This Row],[Discounted_Price]]=200,CleanAmazon[[#This Row],[Discounted_Price]]&lt;=500),"₹200 - ₹500","&gt;₹500"))</f>
        <v>&gt;₹500</v>
      </c>
      <c r="J446" s="8">
        <f>amazon!E461</f>
        <v>2899</v>
      </c>
      <c r="K446" s="10">
        <f>amazon!F461</f>
        <v>0.66</v>
      </c>
      <c r="L446" t="str">
        <f>IF(CleanAmazon[[#This Row],[Discount_Percentage]]&gt;=50%,"50% or More","&lt;50%")</f>
        <v>50% or More</v>
      </c>
      <c r="M446" s="7">
        <f>amazon!G461</f>
        <v>4.7</v>
      </c>
      <c r="N446" s="4">
        <f>amazon!H461</f>
        <v>7779</v>
      </c>
      <c r="O446" s="8">
        <f>CleanAmazon[[#This Row],[Actual_Price]]*CleanAmazon[[#This Row],[Rating_Count]]</f>
        <v>22551321</v>
      </c>
      <c r="P446" t="str">
        <f>PROPER(amazon!I461)</f>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v>
      </c>
      <c r="Q446" t="str">
        <f>amazon!J461</f>
        <v>AGQIXFPHABUZ2WPETGRYDB7VSMXA,AECPF7WFMUQ3TR7YTLSL72GHF36Q,AGL7ZQV5GFVZMHW7CKCENRGWN72Q,AGUHK5ZM4TY34VNG5TPPNM4XKBLQ,AEYDG3MS53N2AXAG22CIKKLZ3H7A,AHCIMCXVSX6LO3HH7B7BP23VTPWA,AGQWWZTXBNKQCTJHEYL7R7U54SHQ,AEX4JSF5BMTK2X273FGK4OKW6SAA</v>
      </c>
      <c r="R446" t="str">
        <f>PROPER(amazon!K461)</f>
        <v>Vk,Siddhi Prabhudesai,Prashant Nair,Srihare,Nikhil Upadhyay,Rohit,Harry Thakur,Deepak Ojha</v>
      </c>
      <c r="S446" t="str">
        <f>amazon!L461</f>
        <v>R13CIOIUD1D8UM,R17AIJTSM1FUNS,R3AJ1T3JVA8O9V,R2LC5ETGN1KHH8,RXGY54C9GN1LV,RNCM6E4OW05E,RT2KK4EHU66TM,R2O3QIKNY5DF3X</v>
      </c>
      <c r="T446" t="str">
        <f>PROPER(amazon!M461)</f>
        <v>Easy To Install,Best Screen Guard And The Easiest To Install!,Easy To Install,Very Easy To Install And Doesn'T Interfere With The Case,Value For Money,Good Tempered Glass,Value For Money,Wonderfull Wonderfull Wonderfull</v>
      </c>
      <c r="U446" t="str">
        <f>PROPER(amazon!N461)</f>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v>
      </c>
      <c r="V446" t="str">
        <f>TRIM(CLEAN(amazon!O461))</f>
        <v>https://m.media-amazon.com/images/I/51EiPNlJDgL._SX300_SY300_QL70_ML2_.jpg</v>
      </c>
      <c r="W446" t="str">
        <f>TRIM(CLEAN(amazon!P461))</f>
        <v>https://www.amazon.in/Spigen-Tempered-Screen-Protector-iPhone/dp/B0B23LW7NV/ref=sr_1_130?qid=1672895784&amp;s=electronics&amp;sr=1-130</v>
      </c>
    </row>
    <row r="447" spans="1:23">
      <c r="A447" t="str">
        <f>amazon!A462</f>
        <v>B09KGV7WSV</v>
      </c>
      <c r="B447" t="str">
        <f>PROPER(amazon!B462)</f>
        <v>Kingone Upgraded Stylus Pen, Ipad Pencil, Ultra High Precision &amp; Sensitivity, Palm Rejection, Prevents False On/Off Touch, Power Display, Tilt Sensitivity, Magnetic Adsorption For Ipad 2018 And Later</v>
      </c>
      <c r="C447" t="str">
        <f>PROPER(amazon!C462)</f>
        <v>Electronics|Mobiles&amp;Accessories|Mobileaccessories|Styluspens</v>
      </c>
      <c r="D447" t="s">
        <v>13088</v>
      </c>
      <c r="E447" t="s">
        <v>13117</v>
      </c>
      <c r="F447" t="s">
        <v>13118</v>
      </c>
      <c r="G447" t="s">
        <v>13141</v>
      </c>
      <c r="H447" s="8">
        <f>amazon!D462</f>
        <v>2099</v>
      </c>
      <c r="I447" s="8" t="str">
        <f>IF(CleanAmazon[[#This Row],[Discounted_Price]]&lt;200,"&lt;₹200",IF(OR(CleanAmazon[[#This Row],[Discounted_Price]]=200,CleanAmazon[[#This Row],[Discounted_Price]]&lt;=500),"₹200 - ₹500","&gt;₹500"))</f>
        <v>&gt;₹500</v>
      </c>
      <c r="J447" s="8">
        <f>amazon!E462</f>
        <v>5999</v>
      </c>
      <c r="K447" s="10">
        <f>amazon!F462</f>
        <v>0.65</v>
      </c>
      <c r="L447" t="str">
        <f>IF(CleanAmazon[[#This Row],[Discount_Percentage]]&gt;=50%,"50% or More","&lt;50%")</f>
        <v>50% or More</v>
      </c>
      <c r="M447" s="7">
        <f>amazon!G462</f>
        <v>4.3</v>
      </c>
      <c r="N447" s="4">
        <f>amazon!H462</f>
        <v>17129</v>
      </c>
      <c r="O447" s="8">
        <f>CleanAmazon[[#This Row],[Actual_Price]]*CleanAmazon[[#This Row],[Rating_Count]]</f>
        <v>102756871</v>
      </c>
      <c r="P447" t="str">
        <f>PROPER(amazon!I462)</f>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Q447" t="str">
        <f>amazon!J462</f>
        <v>AHJHHQWQ25VCIQHG5XMZN5MRZFYA,AFCFHU6B5RH4YN6DNTLUMY3CILHQ,AGLNHKFYTWDPKIAIQTE4UPB5I7ZQ,AEZKRUEG7M7P4JGJEVHMWZ3MGFPA,AHXWYJUQTCQRTQG3XYEAAYI3EURA,AHYAIOJLTBNK23OEWQ2BELX3PVXA,AHPP7A2M3LU7BWBZVIWXBNIVAPNA,AG6FKYZZA7HPN54KNFM5EIKJNDSQ</v>
      </c>
      <c r="R447" t="str">
        <f>PROPER(amazon!K462)</f>
        <v>Ishwar Singh Sankhla,Sai K.,Prathmesh Acharekar,T-Y,Jasmin Gosrani,Pankaj,Mahesh,Muzafar</v>
      </c>
      <c r="S447" t="str">
        <f>amazon!L462</f>
        <v>R1DVF8WQYO780,R2B57KUCWYWDKX,R387VL6JFWOGER,R1OI6WSW06GR1S,R35O9XKPNRSYBT,R18TBS4UYVK90T,R2Y87EUNNJCKL7,R3KEMD6RG0SKOI</v>
      </c>
      <c r="T447" t="str">
        <f>PROPER(amazon!M462)</f>
        <v>Really Satisfied With Purchase.,Do Not Believe Answers For Questions Saying It Works On Ipad Pro 10.5 Inch (A1701),Does All The Necessary Stuff,No Double Tap Gesture,5 Star Product At This Price,Very Good Product,Automatically Off'S Itself,Value For Money Pen</v>
      </c>
      <c r="U447" t="str">
        <f>PROPER(amazon!N462)</f>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v>
      </c>
      <c r="V447" t="str">
        <f>TRIM(CLEAN(amazon!O462))</f>
        <v>https://m.media-amazon.com/images/I/31jgUvSar0L._SX300_SY300_QL70_ML2_.jpg</v>
      </c>
      <c r="W447" t="str">
        <f>TRIM(CLEAN(amazon!P462))</f>
        <v>https://www.amazon.in/Upgraded-Precision-Sensitivity-Rejection-Adsorption/dp/B09KGV7WSV/ref=sr_1_131?qid=1672895784&amp;s=electronics&amp;sr=1-131</v>
      </c>
    </row>
    <row r="448" spans="1:23">
      <c r="A448" t="str">
        <f>amazon!A463</f>
        <v>B0971DWFDT</v>
      </c>
      <c r="B448" t="str">
        <f>PROPER(amazon!B463)</f>
        <v>Portronics Carpower Mini Car Charger With Dual Output, Fast Charging (Type C Pd 18W + Qc 3.0A) Compatible With All Smartphones(Black)</v>
      </c>
      <c r="C448" t="str">
        <f>PROPER(amazon!C463)</f>
        <v>Electronics|Mobiles&amp;Accessories|Mobileaccessories|Chargers|Automobilechargers</v>
      </c>
      <c r="D448" t="s">
        <v>13088</v>
      </c>
      <c r="E448" t="s">
        <v>13115</v>
      </c>
      <c r="F448" t="s">
        <v>13116</v>
      </c>
      <c r="H448" s="8">
        <f>amazon!D463</f>
        <v>337</v>
      </c>
      <c r="I448" s="8" t="str">
        <f>IF(CleanAmazon[[#This Row],[Discounted_Price]]&lt;200,"&lt;₹200",IF(OR(CleanAmazon[[#This Row],[Discounted_Price]]=200,CleanAmazon[[#This Row],[Discounted_Price]]&lt;=500),"₹200 - ₹500","&gt;₹500"))</f>
        <v>₹200 - ₹500</v>
      </c>
      <c r="J448" s="8">
        <f>amazon!E463</f>
        <v>699</v>
      </c>
      <c r="K448" s="10">
        <f>amazon!F463</f>
        <v>0.52</v>
      </c>
      <c r="L448" t="str">
        <f>IF(CleanAmazon[[#This Row],[Discount_Percentage]]&gt;=50%,"50% or More","&lt;50%")</f>
        <v>50% or More</v>
      </c>
      <c r="M448" s="7">
        <f>amazon!G463</f>
        <v>4.2</v>
      </c>
      <c r="N448" s="4">
        <f>amazon!H463</f>
        <v>4969</v>
      </c>
      <c r="O448" s="8">
        <f>CleanAmazon[[#This Row],[Actual_Price]]*CleanAmazon[[#This Row],[Rating_Count]]</f>
        <v>3473331</v>
      </c>
      <c r="P448" t="str">
        <f>PROPER(amazon!I463)</f>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v>
      </c>
      <c r="Q448" t="str">
        <f>amazon!J463</f>
        <v>AGZD3RPRHHX2DKW6TEB65JLH5S5A,AE5UEABJHMKBLTCBIQYEFKFG3LAQ,AFCJPD4OYU6E3CQYH32MUOX26A5Q,AHOKPNT5H34CQXR52YBMVLR6GTZA,AGTM5FVKPGPRP7YEKY4F46BYLKAQ,AHMTIK5UNPKUXAZEYS6SXOQLQ3MQ,AF367Z63Q7PILESRPHP7QHMMT2QQ,AH55R53RN3UWSSDSNBGV6BCQL6NQ</v>
      </c>
      <c r="R448" t="str">
        <f>PROPER(amazon!K463)</f>
        <v>Jeeshan,Siddhant,Amaan Shaikh,Nishant Bhandari,Jagdeep,Shrek'O,Goutham,Subhadeep Ghosh</v>
      </c>
      <c r="S448" t="str">
        <f>amazon!L463</f>
        <v>R17AITIJSUGQPX,R2HIE7XFOYE3GL,R3E5Z7FQ1S0QX4,R285YUOW07EVMO,R3V4MXWG0YPF9R,R34N3UV1B4LL6W,R16JFD8JNYYTIE,R3G5PHC3VUAXU8</v>
      </c>
      <c r="T448" t="str">
        <f>PROPER(amazon!M463)</f>
        <v>Good Charging Speed, Supports Well For Suzuki Burgman Also,Good Car Charger,It Connects To Apple Lighting Cabel,Good Car Charger,Good Product,Nice Quality,It‚Äôs Only A Charger,Excellent Value For Money</v>
      </c>
      <c r="U448" t="str">
        <f>PROPER(amazon!N463)</f>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v>
      </c>
      <c r="V448" t="str">
        <f>TRIM(CLEAN(amazon!O463))</f>
        <v>https://m.media-amazon.com/images/I/31AGkV82sES._SX300_SY300_QL70_ML2_.jpg</v>
      </c>
      <c r="W448" t="str">
        <f>TRIM(CLEAN(amazon!P463))</f>
        <v>https://www.amazon.in/Portronics-CarPower-Charger-Output-Black/dp/B0971DWFDT/ref=sr_1_132?qid=1672895784&amp;s=electronics&amp;sr=1-132</v>
      </c>
    </row>
    <row r="449" spans="1:23">
      <c r="A449" t="str">
        <f>amazon!A464</f>
        <v>B0BNV7JM5Y</v>
      </c>
      <c r="B449" t="str">
        <f>PROPER(amazon!B464)</f>
        <v>Boat Newly Launched Wave Electra With 1.81" Hd Display, Smart Calling With Ultra-Seamless Bt Calling Chip,20 Built-In Watch Faces,100 + Sports Modes,Menu Personalization,In-Built Games(Charcoal Black)</v>
      </c>
      <c r="C449" t="str">
        <f>PROPER(amazon!C464)</f>
        <v>Electronics|Wearabletechnology|Smartwatches</v>
      </c>
      <c r="D449" t="s">
        <v>13088</v>
      </c>
      <c r="E449" t="s">
        <v>13117</v>
      </c>
      <c r="F449" t="s">
        <v>13121</v>
      </c>
      <c r="G449" t="s">
        <v>13125</v>
      </c>
      <c r="H449" s="8">
        <f>amazon!D464</f>
        <v>2999</v>
      </c>
      <c r="I449" s="8" t="str">
        <f>IF(CleanAmazon[[#This Row],[Discounted_Price]]&lt;200,"&lt;₹200",IF(OR(CleanAmazon[[#This Row],[Discounted_Price]]=200,CleanAmazon[[#This Row],[Discounted_Price]]&lt;=500),"₹200 - ₹500","&gt;₹500"))</f>
        <v>&gt;₹500</v>
      </c>
      <c r="J449" s="8">
        <f>amazon!E464</f>
        <v>7990</v>
      </c>
      <c r="K449" s="10">
        <f>amazon!F464</f>
        <v>0.62</v>
      </c>
      <c r="L449" t="str">
        <f>IF(CleanAmazon[[#This Row],[Discount_Percentage]]&gt;=50%,"50% or More","&lt;50%")</f>
        <v>50% or More</v>
      </c>
      <c r="M449" s="7">
        <f>amazon!G464</f>
        <v>4.0999999999999996</v>
      </c>
      <c r="N449" s="4">
        <f>amazon!H464</f>
        <v>154</v>
      </c>
      <c r="O449" s="8">
        <f>CleanAmazon[[#This Row],[Actual_Price]]*CleanAmazon[[#This Row],[Rating_Count]]</f>
        <v>1230460</v>
      </c>
      <c r="P449" t="str">
        <f>PROPER(amazon!I464)</f>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v>
      </c>
      <c r="Q449" t="str">
        <f>amazon!J464</f>
        <v>AEYLB6L333GKGCRGR5N6NDB335TQ,AEUZYVUGRR6URWHTEQR3NCGWN46A,AHYWG4RZCXWYBUPMUCNYX76JWF4Q,AHKCYSBVKKLZ6TZEUYSMS7JK7O3A,AHOLDR6WNL5GVEDVEX7HEK7KGA2A,AEVCDJRYLA3LTJCNTFYX53MAHAGA,AHM52LICMSWL734Q5OL4BUM7YWLA,AHFK5JSZGYMOMOE36LRSR2HC3V3Q</v>
      </c>
      <c r="R449" t="str">
        <f>PROPER(amazon!K464)</f>
        <v>App,Dr. Rinchin,Priyanka Devaraj,Yasinlove,Anand Patel,Bhaskar,Muhammad Alau Din,Mantu Kumar Sahoo</v>
      </c>
      <c r="S449" t="str">
        <f>amazon!L464</f>
        <v>R2IIY08QX4SR46,R267DLLCKGD15M,R31P4MQH7YLP4I,R42A5QTEMPPGQ,RHE6HF6ZA5R2W,R1YAD59EAWIPJS,RYH2UHSWNFEWJ,R23524DWSS2QQ3</v>
      </c>
      <c r="T449" t="str">
        <f>PROPER(amazon!M464)</f>
        <v>Feature Wise Ok At This Price But Sometimes Call Screen Not Come On The Display Of Watch,Problem With Connection.,Good,Good Watch,Worth 1799,Very Nice Product,Touch Working Smoothly.,Nice Watch</v>
      </c>
      <c r="U449" t="str">
        <f>PROPER(amazon!N464)</f>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v>
      </c>
      <c r="V449" t="str">
        <f>TRIM(CLEAN(amazon!O464))</f>
        <v>https://m.media-amazon.com/images/I/41fXq5ZKACL._SX300_SY300_QL70_ML2_.jpg</v>
      </c>
      <c r="W449" t="str">
        <f>TRIM(CLEAN(amazon!P464))</f>
        <v>https://www.amazon.in/boAt-Launched-Ultra-Seamless-Personalization-Charcoal/dp/B0BNV7JM5Y/ref=sr_1_133?qid=1672895784&amp;s=electronics&amp;sr=1-133</v>
      </c>
    </row>
    <row r="450" spans="1:23">
      <c r="A450" t="str">
        <f>amazon!A465</f>
        <v>B0B53QFZPY</v>
      </c>
      <c r="B450" t="str">
        <f>PROPER(amazon!B465)</f>
        <v>Ptron Newly Launched Force X10 Bluetooth Calling Smartwatch With 1.7" Full Touch Color Display, Real Heart Rate Monitor, Spo2, Watch Faces, 5 Days Runtime, Fitness Trackers &amp; Ip68 Waterproof (Pink)</v>
      </c>
      <c r="C450" t="str">
        <f>PROPER(amazon!C465)</f>
        <v>Electronics|Wearabletechnology|Smartwatches</v>
      </c>
      <c r="D450" t="s">
        <v>13088</v>
      </c>
      <c r="E450" t="s">
        <v>13117</v>
      </c>
      <c r="F450" t="s">
        <v>13121</v>
      </c>
      <c r="G450" t="s">
        <v>13122</v>
      </c>
      <c r="H450" s="8">
        <f>amazon!D465</f>
        <v>1299</v>
      </c>
      <c r="I450" s="8" t="str">
        <f>IF(CleanAmazon[[#This Row],[Discounted_Price]]&lt;200,"&lt;₹200",IF(OR(CleanAmazon[[#This Row],[Discounted_Price]]=200,CleanAmazon[[#This Row],[Discounted_Price]]&lt;=500),"₹200 - ₹500","&gt;₹500"))</f>
        <v>&gt;₹500</v>
      </c>
      <c r="J450" s="8">
        <f>amazon!E465</f>
        <v>5999</v>
      </c>
      <c r="K450" s="10">
        <f>amazon!F465</f>
        <v>0.78</v>
      </c>
      <c r="L450" t="str">
        <f>IF(CleanAmazon[[#This Row],[Discount_Percentage]]&gt;=50%,"50% or More","&lt;50%")</f>
        <v>50% or More</v>
      </c>
      <c r="M450" s="7">
        <f>amazon!G465</f>
        <v>3.3</v>
      </c>
      <c r="N450" s="4">
        <f>amazon!H465</f>
        <v>4415</v>
      </c>
      <c r="O450" s="8">
        <f>CleanAmazon[[#This Row],[Actual_Price]]*CleanAmazon[[#This Row],[Rating_Count]]</f>
        <v>26485585</v>
      </c>
      <c r="P450" t="str">
        <f>PROPER(amazon!I465)</f>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Q450" t="str">
        <f>amazon!J465</f>
        <v>AH7LW3BCJBLCZTMWBOFL33UGIRBQ,AFSJYBGBY2U6KAAUR23KS3COL5SQ,AGCLLMGPNMO4IGCQ4253BICGDADQ,AHHC3QIX44VPXBB4HHGJ2RNFV67Q,AGBJ6SKHL3RD37OYZ54U52DAIIPA,AHDPRYTLYXKEPSTVF2LRV5SQJIYQ,AEIQA6TZQ4Y2SMVJTGE27G4MGBXA,AHE7VTTWP3YUKXVDZDJP6NZUIHLQ</v>
      </c>
      <c r="R450" t="str">
        <f>PROPER(amazon!K465)</f>
        <v>Anurag,Nirmal Singh,Vikas Keshavrao Vanave,K. Sarath,Abid Hossain,Mahesh Kumar,Amazon Customer,Vinay Kumar Sadhula</v>
      </c>
      <c r="S450" t="str">
        <f>amazon!L465</f>
        <v>RZ7HZPPMZP6NJ,R3UU1TR7386E57,R3IX0H9MIZUJNR,R14GI2JBIZGJ61,R1U84J3FQUIM6L,R2ENIZDLLQ21KM,R2XNZ6AHVRFG25,R1JHP7LI8PMNM</v>
      </c>
      <c r="T450" t="str">
        <f>PROPER(amazon!M465)</f>
        <v>Just A Watch Not Smart One... All Features Are To Make Fool Of  You,Worst Watch, Connecting Problem With Phone Nd Automatically Disconnecting From Phone.,Very Good Quality Of Product And Price Is Very Low.,Good,‡¶≠‡¶Æ‡¶≤‡ßã,Damaged Product Supplied Later On Exchanged,Battery Life Less.,Amezing</v>
      </c>
      <c r="U450" t="str">
        <f>PROPER(amazon!N465)</f>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v>
      </c>
      <c r="V450" t="str">
        <f>TRIM(CLEAN(amazon!O465))</f>
        <v>https://m.media-amazon.com/images/I/41k-VlGbYnL._SX300_SY300_QL70_ML2_.jpg</v>
      </c>
      <c r="W450" t="str">
        <f>TRIM(CLEAN(amazon!P465))</f>
        <v>https://www.amazon.in/PTron-Force-Bluetooth-Smartwatch-Waterproof/dp/B0B53QFZPY/ref=sr_1_134?qid=1672895784&amp;s=electronics&amp;sr=1-134</v>
      </c>
    </row>
    <row r="451" spans="1:23">
      <c r="A451" t="str">
        <f>amazon!A467</f>
        <v>B07WJWRNVK</v>
      </c>
      <c r="B451" t="str">
        <f>PROPER(amazon!B467)</f>
        <v>Iqoo Vivo Z6 5G (Dynamo Black, 6Gb Ram, 128Gb Storage) | Snapdragon 695-6Nm Processor | 120Hz Fhd+ Display | 5000Mah Battery</v>
      </c>
      <c r="C451" t="str">
        <f>PROPER(amazon!C467)</f>
        <v>Electronics|Mobiles&amp;Accessories|Smartphones&amp;Basicmobiles|Smartphones</v>
      </c>
      <c r="D451" t="s">
        <v>13088</v>
      </c>
      <c r="E451" t="s">
        <v>13117</v>
      </c>
      <c r="F451" t="s">
        <v>13118</v>
      </c>
      <c r="G451" t="s">
        <v>13119</v>
      </c>
      <c r="H451" s="8">
        <f>amazon!D467</f>
        <v>16499</v>
      </c>
      <c r="I451" s="8" t="str">
        <f>IF(CleanAmazon[[#This Row],[Discounted_Price]]&lt;200,"&lt;₹200",IF(OR(CleanAmazon[[#This Row],[Discounted_Price]]=200,CleanAmazon[[#This Row],[Discounted_Price]]&lt;=500),"₹200 - ₹500","&gt;₹500"))</f>
        <v>&gt;₹500</v>
      </c>
      <c r="J451" s="8">
        <f>amazon!E467</f>
        <v>20990</v>
      </c>
      <c r="K451" s="10">
        <f>amazon!F467</f>
        <v>0.21</v>
      </c>
      <c r="L451" t="str">
        <f>IF(CleanAmazon[[#This Row],[Discount_Percentage]]&gt;=50%,"50% or More","&lt;50%")</f>
        <v>&lt;50%</v>
      </c>
      <c r="M451" s="7">
        <f>amazon!G467</f>
        <v>4</v>
      </c>
      <c r="N451" s="4">
        <f>amazon!H467</f>
        <v>21350</v>
      </c>
      <c r="O451" s="8">
        <f>CleanAmazon[[#This Row],[Actual_Price]]*CleanAmazon[[#This Row],[Rating_Count]]</f>
        <v>448136500</v>
      </c>
      <c r="P451" t="str">
        <f>PROPER(amazon!I467)</f>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Q451" t="str">
        <f>amazon!J467</f>
        <v>AF526AFELIHNPVD5FL7SX5YLF35A,AHY3GOQ6D4GPVJOY2WG4P7MH7NGQ,AFUI6TGJ2TLDSR4PDBMD37RSFDEQ,AHRRCKGSRMDGY56SV4ZGXHBT45EQ,AHBFSHWP4NHWBAUP2AUWUTX5MZYQ,AHAF6FEINTAVNBMIRK2RCOT6KZAQ,AHJQMR2KBHVM6PAPM3OXBGYHRPRQ,AFV7ZA733ZLME4KNLZPMPCBUNPPA</v>
      </c>
      <c r="R451" t="str">
        <f>PROPER(amazon!K467)</f>
        <v>Amazon Customer,Soham Dere,Amazon Customer,Kumar Raja D,Gopal Kumar,Chandra Kant,Nijamuddin Kuraisi,Shankar</v>
      </c>
      <c r="S451" t="str">
        <f>amazon!L467</f>
        <v>R2ZQ3KNS6ADZKG,R3OMNNV6IXSOCS,R37Z2W6UYIVLBR,RRI2HSPM9BYXP,R18PVOQF41S4PH,R1WINQHG1SD7FW,R39GPO64XUXZMW,RYLBN0DAJU4SZ</v>
      </c>
      <c r="T451" t="str">
        <f>PROPER(amazon!M467)</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v>
      </c>
      <c r="U451" t="str">
        <f>PROPER(amazon!N467)</f>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V451" t="str">
        <f>TRIM(CLEAN(amazon!O467))</f>
        <v>https://m.media-amazon.com/images/I/41S7tnENirL._SX300_SY300_QL70_ML2_.jpg</v>
      </c>
      <c r="W451" t="str">
        <f>TRIM(CLEAN(amazon!P467))</f>
        <v>https://www.amazon.in/iQOO-Storage-Snapdragon-695-6nm-Processor/dp/B07WJWRNVK/ref=sr_1_136?qid=1672895784&amp;s=electronics&amp;sr=1-136</v>
      </c>
    </row>
    <row r="452" spans="1:23">
      <c r="A452" t="str">
        <f>amazon!A468</f>
        <v>B01F25X6RQ</v>
      </c>
      <c r="B452" t="str">
        <f>PROPER(amazon!B468)</f>
        <v>Samsung Ehs64 Ehs64Avfwecinu Hands-Free Wired In Ear Earphones With Mic With Remote Note (White)</v>
      </c>
      <c r="C452" t="str">
        <f>PROPER(amazon!C468)</f>
        <v>Electronics|Headphones,Earbuds&amp;Accessories|Headphones|In-Ear</v>
      </c>
      <c r="D452" t="s">
        <v>13088</v>
      </c>
      <c r="E452" t="s">
        <v>13117</v>
      </c>
      <c r="F452" t="s">
        <v>13121</v>
      </c>
      <c r="G452" t="s">
        <v>13122</v>
      </c>
      <c r="H452" s="8">
        <f>amazon!D468</f>
        <v>499</v>
      </c>
      <c r="I452" s="8" t="str">
        <f>IF(CleanAmazon[[#This Row],[Discounted_Price]]&lt;200,"&lt;₹200",IF(OR(CleanAmazon[[#This Row],[Discounted_Price]]=200,CleanAmazon[[#This Row],[Discounted_Price]]&lt;=500),"₹200 - ₹500","&gt;₹500"))</f>
        <v>₹200 - ₹500</v>
      </c>
      <c r="J452" s="8">
        <f>amazon!E468</f>
        <v>499</v>
      </c>
      <c r="K452" s="10">
        <f>amazon!F468</f>
        <v>0</v>
      </c>
      <c r="L452" t="str">
        <f>IF(CleanAmazon[[#This Row],[Discount_Percentage]]&gt;=50%,"50% or More","&lt;50%")</f>
        <v>&lt;50%</v>
      </c>
      <c r="M452" s="7">
        <f>amazon!G468</f>
        <v>4.2</v>
      </c>
      <c r="N452" s="4">
        <f>amazon!H468</f>
        <v>31539</v>
      </c>
      <c r="O452" s="8">
        <f>CleanAmazon[[#This Row],[Actual_Price]]*CleanAmazon[[#This Row],[Rating_Count]]</f>
        <v>15737961</v>
      </c>
      <c r="P452" t="str">
        <f>PROPER(amazon!I468)</f>
        <v>In Ear Volume Control|Design: Canal Phone|Headphone Jack: 3.5Mm|6 Months Warranty</v>
      </c>
      <c r="Q452" t="str">
        <f>amazon!J468</f>
        <v>AFTS5BKDRY7Y23B27UVBE2V6TOHA,AHRIDJXYEBQS7MXFDZ7AAX3AACRQ,AEDHFXMKZMTSZUD6ZDT2EAIJBQUA,AHBMWXLEXHMD3QWGJ4BY7XIDEDUQ,AGVSEPNAZEEDAMS3QS6KVA7XYXXA,AG2ITB7GSXUQM6CODSEUDY2P64DQ,AG37JT3DBXZLS3HJHIAJZUA7A3LQ,AGYBSDZV56GWQP7LHLWIBBYLJF4Q</v>
      </c>
      <c r="R452" t="str">
        <f>PROPER(amazon!K468)</f>
        <v>Ranit Barman,Ravi Singh,Karan Rai,Amazon Customer,Saurabh,Jayesh,Amol Kale,Sankar Prasad Dutta</v>
      </c>
      <c r="S452" t="str">
        <f>amazon!L468</f>
        <v>R10FUJSCR3VYHY,R2Y8B5LQ5HLACQ,R3BC8GS9GGMBTI,R2BO0XUUDY4ZA3,RN23FCU4EP3F3,RDGNXFM923PG4,R26PGAI8JKY8XB,R381CGOL80J2QM</v>
      </c>
      <c r="T452" t="str">
        <f>PROPER(amazon!M468)</f>
        <v>Works Well, But Not For Long,Good Product,Good Product,Good Quality,Excellent.,Good,Average Item,Try To Improve</v>
      </c>
      <c r="U452" t="str">
        <f>PROPER(amazon!N468)</f>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v>
      </c>
      <c r="V452" t="str">
        <f>TRIM(CLEAN(amazon!O468))</f>
        <v>https://m.media-amazon.com/images/I/31FzYVC62wL._SX300_SY300_QL70_ML2_.jpg</v>
      </c>
      <c r="W452" t="str">
        <f>TRIM(CLEAN(amazon!P468))</f>
        <v>https://www.amazon.in/Samsung-Original-EHS64AVFWECINU-Stereo-Headset/dp/B01F25X6RQ/ref=sr_1_137?qid=1672895784&amp;s=electronics&amp;sr=1-137</v>
      </c>
    </row>
    <row r="453" spans="1:23">
      <c r="A453" t="str">
        <f>amazon!A470</f>
        <v>B0B244R4KB</v>
      </c>
      <c r="B453" t="str">
        <f>PROPER(amazon!B470)</f>
        <v>Spigen Ez Fit Tempered Glass Screen Protector For Iphone 14 Pro - 2 Pack (Sensor Protection)</v>
      </c>
      <c r="C453" t="str">
        <f>PROPER(amazon!C470)</f>
        <v>Electronics|Mobiles&amp;Accessories|Mobileaccessories|Maintenance,Upkeep&amp;Repairs|Screenprotectors</v>
      </c>
      <c r="D453" t="s">
        <v>13088</v>
      </c>
      <c r="E453" t="s">
        <v>13117</v>
      </c>
      <c r="F453" t="s">
        <v>13121</v>
      </c>
      <c r="G453" t="s">
        <v>13122</v>
      </c>
      <c r="H453" s="8">
        <f>amazon!D470</f>
        <v>999</v>
      </c>
      <c r="I453" s="8" t="str">
        <f>IF(CleanAmazon[[#This Row],[Discounted_Price]]&lt;200,"&lt;₹200",IF(OR(CleanAmazon[[#This Row],[Discounted_Price]]=200,CleanAmazon[[#This Row],[Discounted_Price]]&lt;=500),"₹200 - ₹500","&gt;₹500"))</f>
        <v>&gt;₹500</v>
      </c>
      <c r="J453" s="8">
        <f>amazon!E470</f>
        <v>2899</v>
      </c>
      <c r="K453" s="10">
        <f>amazon!F470</f>
        <v>0.66</v>
      </c>
      <c r="L453" t="str">
        <f>IF(CleanAmazon[[#This Row],[Discount_Percentage]]&gt;=50%,"50% or More","&lt;50%")</f>
        <v>50% or More</v>
      </c>
      <c r="M453" s="7">
        <f>amazon!G470</f>
        <v>4.5999999999999996</v>
      </c>
      <c r="N453" s="4">
        <f>amazon!H470</f>
        <v>6129</v>
      </c>
      <c r="O453" s="8">
        <f>CleanAmazon[[#This Row],[Actual_Price]]*CleanAmazon[[#This Row],[Rating_Count]]</f>
        <v>17767971</v>
      </c>
      <c r="P453" t="str">
        <f>PROPER(amazon!I470)</f>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v>
      </c>
      <c r="Q453" t="str">
        <f>amazon!J470</f>
        <v>AHCJOEQEARI6IQ2XGJ6HTGQSRUXQ,AGBUKPO3CSYIJA4C4IO22UUEGBLQ,AG7EDX6NV5CSHGLF5QKGWTKGYRVA,AFUXZLDQRZZW3OBIZHMMRKKIEC3Q,AFCSX2LUWQ3TNV2RUG7G7PGO4V3Q,AENFYL3PYY3GDTSKARQ3XBN5RGEQ,AED2V75UUU3LKRDYR6C7JKBSMOOQ,AHCDZR5MNGRRU7NSOZZCWA5ZIURQ</v>
      </c>
      <c r="R453" t="str">
        <f>PROPER(amazon!K470)</f>
        <v>Prabhat Chaudhary,Anil Kumar.M,Prateek,Nilkanth,Amazoncustomer99,Harjot Shah Singh,Advisor,Nitin Pahwa</v>
      </c>
      <c r="S453" t="str">
        <f>amazon!L470</f>
        <v>R3C2WT83DOSL8U,R1GKC3NL9J667A,R2EQZSSQHG60ET,R1AA3R2AQC9MOM,R3IF70MWH0IS69,RQRALTGTHS809,R3128T0PG1V9CH,R1MUW41R427BHI</v>
      </c>
      <c r="T453" t="str">
        <f>PROPER(amazon!M470)</f>
        <v>Best For It‚Äôs Money!Üî•,Nice Quality, But Comes With A Price!,Easiest To Install,Easy To Install,Worth Every Penny!,Worth It,Good But Costly,Totally Worth It</v>
      </c>
      <c r="U453" t="str">
        <f>PROPER(amazon!N470)</f>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v>
      </c>
      <c r="V453" t="str">
        <f>TRIM(CLEAN(amazon!O470))</f>
        <v>https://m.media-amazon.com/images/I/51R2kfyMW5L._SX300_SY300_QL70_ML2_.jpg</v>
      </c>
      <c r="W453" t="str">
        <f>TRIM(CLEAN(amazon!P470))</f>
        <v>https://www.amazon.in/Spigen-Tempered-Screen-Protector-iPhone/dp/B0B244R4KB/ref=sr_1_139?qid=1672895784&amp;s=electronics&amp;sr=1-139</v>
      </c>
    </row>
    <row r="454" spans="1:23">
      <c r="A454" t="str">
        <f>amazon!A471</f>
        <v>B0BMGG6NKT</v>
      </c>
      <c r="B454" t="str">
        <f>PROPER(amazon!B471)</f>
        <v>Samsung Galaxy M04 Dark Blue, 4Gb Ram, 128Gb Storage | Upto 8Gb Ram With Ram Plus | Mediatek Helio P35 | 5000 Mah Battery</v>
      </c>
      <c r="C454" t="str">
        <f>PROPER(amazon!C471)</f>
        <v>Electronics|Mobiles&amp;Accessories|Smartphones&amp;Basicmobiles|Smartphones</v>
      </c>
      <c r="D454" t="s">
        <v>13080</v>
      </c>
      <c r="E454" t="s">
        <v>13081</v>
      </c>
      <c r="F454" t="s">
        <v>13082</v>
      </c>
      <c r="G454" t="s">
        <v>13083</v>
      </c>
      <c r="H454" s="8">
        <f>amazon!D471</f>
        <v>10499</v>
      </c>
      <c r="I454" s="8" t="str">
        <f>IF(CleanAmazon[[#This Row],[Discounted_Price]]&lt;200,"&lt;₹200",IF(OR(CleanAmazon[[#This Row],[Discounted_Price]]=200,CleanAmazon[[#This Row],[Discounted_Price]]&lt;=500),"₹200 - ₹500","&gt;₹500"))</f>
        <v>&gt;₹500</v>
      </c>
      <c r="J454" s="8">
        <f>amazon!E471</f>
        <v>13499</v>
      </c>
      <c r="K454" s="10">
        <f>amazon!F471</f>
        <v>0.22</v>
      </c>
      <c r="L454" t="str">
        <f>IF(CleanAmazon[[#This Row],[Discount_Percentage]]&gt;=50%,"50% or More","&lt;50%")</f>
        <v>&lt;50%</v>
      </c>
      <c r="M454" s="7">
        <f>amazon!G471</f>
        <v>4.2</v>
      </c>
      <c r="N454" s="4">
        <f>amazon!H471</f>
        <v>284</v>
      </c>
      <c r="O454" s="8">
        <f>CleanAmazon[[#This Row],[Actual_Price]]*CleanAmazon[[#This Row],[Rating_Count]]</f>
        <v>3833716</v>
      </c>
      <c r="P454" t="str">
        <f>PROPER(amazon!I471)</f>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Q454" t="str">
        <f>amazon!J471</f>
        <v>AGOWF5LLDDKUJTPYF4WOO5RKT4JA,AGIJWXZQV3F5BX3NCSWDZVKK4RCQ,AFJH7QKP457YR2ZYLVCPSMM5SWHQ,AEUFJD6BX2IQCSBOKNA7MQFE7QKA,AHCBFTWURJCUA25OV4KMXCRKG64A,AFBJK7AC7CHF64YGGCYORLZKDJPA,AFS3FJBEMAQT6KHZEAOPUHRCVQ7A,AFCWNR2KVRYPLSRP4RNLWZVM6TSA</v>
      </c>
      <c r="R454" t="str">
        <f>PROPER(amazon!K471)</f>
        <v>Vishnu Vp,P S Agarwal,Rajesh Kumar,Rama,Vaibhav Saxena,Venu Singani,V Arumugaperumal,Haribol ‚Ù§</v>
      </c>
      <c r="S454" t="str">
        <f>amazon!L471</f>
        <v>R2RDC6R09NZ0TZ,R16LV4RNJLN09N,R3RKDGFWWFXK6U,R25FVBLAFKIAJU,R34P8ODO8FUBK6,RWO7FXQAVPEXH,R1Y7NG3L23T92Q,R2ESL9C3ALANVE</v>
      </c>
      <c r="T454" t="str">
        <f>PROPER(amazon!M471)</f>
        <v>Get It With Bundled Discounts.,Heating &amp; Touch Screen,Buy For Normal Usage. Not For Camera,The Phone Is A Good Device And I Am Happy With The Purchase.,Average Quality.,Exlent Mobile,Valueable Buy,A Good And Affordable Product</v>
      </c>
      <c r="U454" t="str">
        <f>PROPER(amazon!N471)</f>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v>
      </c>
      <c r="V454" t="str">
        <f>TRIM(CLEAN(amazon!O471))</f>
        <v>https://m.media-amazon.com/images/I/41kg-+XWoxL._SY300_SX300_.jpg</v>
      </c>
      <c r="W454" t="str">
        <f>TRIM(CLEAN(amazon!P471))</f>
        <v>https://www.amazon.in/Samsung-Galaxy-Storage-MediaTek-Battery/dp/B0BMGG6NKT/ref=sr_1_140?qid=1672895784&amp;s=electronics&amp;sr=1-140</v>
      </c>
    </row>
    <row r="455" spans="1:23">
      <c r="A455" t="str">
        <f>amazon!A473</f>
        <v>B092JHPL72</v>
      </c>
      <c r="B455" t="str">
        <f>PROPER(amazon!B473)</f>
        <v>Swapkart Flexible Mobile Tabletop Stand, Metal Built, Heavy Duty Foldable Lazy Bracket Clip Mount Multi Angle Clamp For All Smartphones (Pack Of 1), Multi Color</v>
      </c>
      <c r="C455" t="str">
        <f>PROPER(amazon!C473)</f>
        <v>Electronics|Mobiles&amp;Accessories|Mobileaccessories|Mounts|Bedstand&amp;Deskmounts</v>
      </c>
      <c r="D455" t="s">
        <v>13088</v>
      </c>
      <c r="E455" t="s">
        <v>13117</v>
      </c>
      <c r="F455" t="s">
        <v>13121</v>
      </c>
      <c r="G455" t="s">
        <v>13125</v>
      </c>
      <c r="H455" s="8">
        <f>amazon!D473</f>
        <v>251</v>
      </c>
      <c r="I455" s="8" t="str">
        <f>IF(CleanAmazon[[#This Row],[Discounted_Price]]&lt;200,"&lt;₹200",IF(OR(CleanAmazon[[#This Row],[Discounted_Price]]=200,CleanAmazon[[#This Row],[Discounted_Price]]&lt;=500),"₹200 - ₹500","&gt;₹500"))</f>
        <v>₹200 - ₹500</v>
      </c>
      <c r="J455" s="8">
        <f>amazon!E473</f>
        <v>999</v>
      </c>
      <c r="K455" s="10">
        <f>amazon!F473</f>
        <v>0.75</v>
      </c>
      <c r="L455" t="str">
        <f>IF(CleanAmazon[[#This Row],[Discount_Percentage]]&gt;=50%,"50% or More","&lt;50%")</f>
        <v>50% or More</v>
      </c>
      <c r="M455" s="7">
        <f>amazon!G473</f>
        <v>3.7</v>
      </c>
      <c r="N455" s="4">
        <f>amazon!H473</f>
        <v>3234</v>
      </c>
      <c r="O455" s="8">
        <f>CleanAmazon[[#This Row],[Actual_Price]]*CleanAmazon[[#This Row],[Rating_Count]]</f>
        <v>3230766</v>
      </c>
      <c r="P455" t="str">
        <f>PROPER(amazon!I473)</f>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v>
      </c>
      <c r="Q455" t="str">
        <f>amazon!J473</f>
        <v>AGYPVBWZGS5N6B4LBSHETPVHMKUQ,AE7WCE4G7TDHHYVS72L46F2VKMOQ,AHF4VUNETUB7FQORZINTQG2XOEQQ,AFIO5M6WIUKDYTE7PYCYGYW2Y5WA,AG3J4S2BFDNPWLWKFM4JZ5ZZGRDQ,AFGCSWFB6JCB7T57BVBCLPAXVEKA,AF3EF5QQOHLKBPEKFANXBCUG5NPA,AFX6DXBXJZC4YETE5ZYXJJCE3PFQ</v>
      </c>
      <c r="R455" t="str">
        <f>PROPER(amazon!K473)</f>
        <v>Sweta B.,Yugantika,Amazon Customer,Anindita Dhar,Hari,G Manohar Reddy,Shubham Gandhi,Satyam Kumar</v>
      </c>
      <c r="S455" t="str">
        <f>amazon!L473</f>
        <v>R2U10LYYC10P7G,R247ATLN4EWIZW,R1MPFKYPRMO5YT,R1XY9CHD5RF3GK,RN7COQSQK4VHG,R77IUN9DGACP3,R1UEW20K7UFQ57,R1R38EQG1H6453</v>
      </c>
      <c r="T455" t="str">
        <f>PROPER(amazon!M473)</f>
        <v>Sturdy,Really Flexible, Good For Moderate Usage,Good Product...Üëç,Good Product In This Price.,Good,Good Material,Stability,Okay Product.</v>
      </c>
      <c r="U455" t="str">
        <f>PROPER(amazon!N473)</f>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v>
      </c>
      <c r="V455" t="str">
        <f>TRIM(CLEAN(amazon!O473))</f>
        <v>https://m.media-amazon.com/images/I/41pQWwAzVyL._SY300_SX300_QL70_ML2_.jpg</v>
      </c>
      <c r="W455" t="str">
        <f>TRIM(CLEAN(amazon!P473))</f>
        <v>https://www.amazon.in/SWAPKART-Flexible-Desktop-Foldable-Smartphones/dp/B092JHPL72/ref=sr_1_142?qid=1672895784&amp;s=electronics&amp;sr=1-142</v>
      </c>
    </row>
    <row r="456" spans="1:23">
      <c r="A456" t="str">
        <f>amazon!A475</f>
        <v>B09GFM8CGS</v>
      </c>
      <c r="B456" t="str">
        <f>PROPER(amazon!B475)</f>
        <v>Redmi 9A Sport (Carbon Black, 2Gb Ram, 32Gb Storage) | 2Ghz Octa-Core Helio G25 Processor | 5000 Mah Battery</v>
      </c>
      <c r="C456" t="str">
        <f>PROPER(amazon!C475)</f>
        <v>Electronics|Mobiles&amp;Accessories|Smartphones&amp;Basicmobiles|Smartphones</v>
      </c>
      <c r="D456" t="s">
        <v>13080</v>
      </c>
      <c r="E456" t="s">
        <v>13081</v>
      </c>
      <c r="F456" t="s">
        <v>13082</v>
      </c>
      <c r="G456" t="s">
        <v>13083</v>
      </c>
      <c r="H456" s="8">
        <f>amazon!D475</f>
        <v>6499</v>
      </c>
      <c r="I456" s="8" t="str">
        <f>IF(CleanAmazon[[#This Row],[Discounted_Price]]&lt;200,"&lt;₹200",IF(OR(CleanAmazon[[#This Row],[Discounted_Price]]=200,CleanAmazon[[#This Row],[Discounted_Price]]&lt;=500),"₹200 - ₹500","&gt;₹500"))</f>
        <v>&gt;₹500</v>
      </c>
      <c r="J456" s="8">
        <f>amazon!E475</f>
        <v>7999</v>
      </c>
      <c r="K456" s="10">
        <f>amazon!F475</f>
        <v>0.19</v>
      </c>
      <c r="L456" t="str">
        <f>IF(CleanAmazon[[#This Row],[Discount_Percentage]]&gt;=50%,"50% or More","&lt;50%")</f>
        <v>&lt;50%</v>
      </c>
      <c r="M456" s="7">
        <f>amazon!G475</f>
        <v>4.0999999999999996</v>
      </c>
      <c r="N456" s="4">
        <f>amazon!H475</f>
        <v>313832</v>
      </c>
      <c r="O456" s="8">
        <f>CleanAmazon[[#This Row],[Actual_Price]]*CleanAmazon[[#This Row],[Rating_Count]]</f>
        <v>2510342168</v>
      </c>
      <c r="P456" t="str">
        <f>PROPER(amazon!I475)</f>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v>
      </c>
      <c r="Q456" t="str">
        <f>amazon!J475</f>
        <v>AF7B5AJJZP2WKRD74Z45L7YDOEHA,AGEYI2JEUE752XDEXSTEIO7LJI5A,AGNNZL2OXJSOP4LC4PWWYSTCZAAA,AF7O7XT6CTT6WPOITPUURTLR373A,AEI3CRGT2GQUOOD67T5H2NK6J32A,AFVNPALAXLPTQV7PA3A6GG6GNKHQ,AGFWKP74BJOEEMWDPDRITXUIW45A,AF36F2CYTEDAZ7XUT5FIVJV5WIFQ</v>
      </c>
      <c r="R456" t="str">
        <f>PROPER(amazon!K475)</f>
        <v>Roshan Renji Cherian,Sivavaraprasadpv,Kranthi,A K Bindhani,Pravesh,Subrat,Max,Jawagar T</v>
      </c>
      <c r="S456" t="str">
        <f>amazon!L475</f>
        <v>RCP907FSHW2CI,R2XSNFIDSF8IL4,R2JB9PO5MV9LER,R1WOXRK1I1XUD1,R2R7NPFFHBHV2M,R209MH0VOGQ7EF,R276N47ZR7TWCM,RFYYONBM15HX5</v>
      </c>
      <c r="T456" t="str">
        <f>PROPER(amazon!M475)</f>
        <v>Best Phone For Below Normal Use,Good Mobile For Minimal Usage , But Technically Highly Worth,For Simple Use,Ok,Good Quality Product,Good Unit,Good,Best Budget Mobile</v>
      </c>
      <c r="U456" t="str">
        <f>PROPER(amazon!N475)</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V456" t="str">
        <f>TRIM(CLEAN(amazon!O475))</f>
        <v>https://m.media-amazon.com/images/I/41P4Al+S3zL._SY300_SX300_.jpg</v>
      </c>
      <c r="W456" t="str">
        <f>TRIM(CLEAN(amazon!P475))</f>
        <v>https://www.amazon.in/Redmi-9A-Sport-Octa-core-Processor/dp/B09GFM8CGS/ref=sr_1_144?qid=1672895784&amp;s=electronics&amp;sr=1-144</v>
      </c>
    </row>
    <row r="457" spans="1:23">
      <c r="A457" t="str">
        <f>amazon!A476</f>
        <v>B0B3MWYCHQ</v>
      </c>
      <c r="B457" t="str">
        <f>PROPER(amazon!B476)</f>
        <v>Fire-Boltt Ring 3 Smart Watch 1.8 Biggest Display With Advanced Bluetooth Calling Chip, Voice Assistance,118 Sports Modes, In Built Calculator &amp; Games, Spo2, Heart Rate Monitoring</v>
      </c>
      <c r="C457" t="str">
        <f>PROPER(amazon!C476)</f>
        <v>Electronics|Wearabletechnology|Smartwatches</v>
      </c>
      <c r="D457" t="s">
        <v>13088</v>
      </c>
      <c r="E457" t="s">
        <v>13115</v>
      </c>
      <c r="F457" t="s">
        <v>13116</v>
      </c>
      <c r="H457" s="8">
        <f>amazon!D476</f>
        <v>2999</v>
      </c>
      <c r="I457" s="8" t="str">
        <f>IF(CleanAmazon[[#This Row],[Discounted_Price]]&lt;200,"&lt;₹200",IF(OR(CleanAmazon[[#This Row],[Discounted_Price]]=200,CleanAmazon[[#This Row],[Discounted_Price]]&lt;=500),"₹200 - ₹500","&gt;₹500"))</f>
        <v>&gt;₹500</v>
      </c>
      <c r="J457" s="8">
        <f>amazon!E476</f>
        <v>9999</v>
      </c>
      <c r="K457" s="10">
        <f>amazon!F476</f>
        <v>0.7</v>
      </c>
      <c r="L457" t="str">
        <f>IF(CleanAmazon[[#This Row],[Discount_Percentage]]&gt;=50%,"50% or More","&lt;50%")</f>
        <v>50% or More</v>
      </c>
      <c r="M457" s="7">
        <f>amazon!G476</f>
        <v>4.2</v>
      </c>
      <c r="N457" s="4">
        <f>amazon!H476</f>
        <v>20879</v>
      </c>
      <c r="O457" s="8">
        <f>CleanAmazon[[#This Row],[Actual_Price]]*CleanAmazon[[#This Row],[Rating_Count]]</f>
        <v>208769121</v>
      </c>
      <c r="P457" t="str">
        <f>PROPER(amazon!I476)</f>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v>
      </c>
      <c r="Q457" t="str">
        <f>amazon!J476</f>
        <v>AHZNSNBVKQR4OGJAQHE4DCDA4YHA,AFBW6COTZXGHQMWVDUOSXVUCCIHQ,AFFRU7QVLXG4LNG6JKQKJ23KBA2A,AF5E74KNXXYBJVMG7HUYXNRNYY3A,AF4F4SKVD2UU7ZBJFZNNBK7ORIGA,AF3IVRFFILSUOKAXKRZBFBDRF7MQ,AF23WB7B2XKLYCA3KXEGKSBWYKOA,AHAJNAQDV3BHN5AYLY3LOWFJCS6A</v>
      </c>
      <c r="R457" t="str">
        <f>PROPER(amazon!K476)</f>
        <v>Anirban,Abhi Khaire,Sachin,Tanisha Bhoir,Jitendra Vishwakarma,Archana,Nilesh,Ajay</v>
      </c>
      <c r="S457" t="str">
        <f>amazon!L476</f>
        <v>R1AIQQLE21YDXS,R26ABOIUJ8UXJ7,R93L2MCBC4Y90,R2GDAM50Z413JN,R16TI1N60Q41BB,R1UEYEMD03OA5C,R16D88E4TNGL3M,R1WSNRYZ7VK0KB</v>
      </c>
      <c r="T457" t="str">
        <f>PROPER(amazon!M476)</f>
        <v>Pocket Friendly  Smart Watch For People Who Loves Large  Screen.,Value For Money,Value For Money Product,My Watch Is Not Charging,Service,Good But It'S Not Working Now,Great Product....,Good Product</v>
      </c>
      <c r="U457" t="str">
        <f>PROPER(amazon!N476)</f>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v>
      </c>
      <c r="V457" t="str">
        <f>TRIM(CLEAN(amazon!O476))</f>
        <v>https://m.media-amazon.com/images/I/41ziJKWj9LL._SX300_SY300_QL70_ML2_.jpg</v>
      </c>
      <c r="W457" t="str">
        <f>TRIM(CLEAN(amazon!P476))</f>
        <v>https://www.amazon.in/Fire-Boltt-Bluetooth-Assistance-Calculator-Monitoring/dp/B0B3MWYCHQ/ref=sr_1_145?qid=1672895791&amp;s=electronics&amp;sr=1-145</v>
      </c>
    </row>
    <row r="458" spans="1:23">
      <c r="A458" t="str">
        <f>amazon!A477</f>
        <v>B09J2MM5C6</v>
      </c>
      <c r="B458" t="str">
        <f>PROPER(amazon!B477)</f>
        <v>Amozo Ultra Hybrid Camera And Drop Protection Back Cover Case For Iphone 13 (Tpu + Polycarbonate | Crystal Transparent)</v>
      </c>
      <c r="C458" t="str">
        <f>PROPER(amazon!C477)</f>
        <v>Electronics|Mobiles&amp;Accessories|Mobileaccessories|Cases&amp;Covers|Basiccases</v>
      </c>
      <c r="D458" t="s">
        <v>13088</v>
      </c>
      <c r="E458" t="s">
        <v>13115</v>
      </c>
      <c r="F458" t="s">
        <v>13116</v>
      </c>
      <c r="H458" s="8">
        <f>amazon!D477</f>
        <v>279</v>
      </c>
      <c r="I458" s="8" t="str">
        <f>IF(CleanAmazon[[#This Row],[Discounted_Price]]&lt;200,"&lt;₹200",IF(OR(CleanAmazon[[#This Row],[Discounted_Price]]=200,CleanAmazon[[#This Row],[Discounted_Price]]&lt;=500),"₹200 - ₹500","&gt;₹500"))</f>
        <v>₹200 - ₹500</v>
      </c>
      <c r="J458" s="8">
        <f>amazon!E477</f>
        <v>1499</v>
      </c>
      <c r="K458" s="10">
        <f>amazon!F477</f>
        <v>0.81</v>
      </c>
      <c r="L458" t="str">
        <f>IF(CleanAmazon[[#This Row],[Discount_Percentage]]&gt;=50%,"50% or More","&lt;50%")</f>
        <v>50% or More</v>
      </c>
      <c r="M458" s="7">
        <f>amazon!G477</f>
        <v>4.2</v>
      </c>
      <c r="N458" s="4">
        <f>amazon!H477</f>
        <v>2646</v>
      </c>
      <c r="O458" s="8">
        <f>CleanAmazon[[#This Row],[Actual_Price]]*CleanAmazon[[#This Row],[Rating_Count]]</f>
        <v>3966354</v>
      </c>
      <c r="P458" t="str">
        <f>PROPER(amazon!I477)</f>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v>
      </c>
      <c r="Q458" t="str">
        <f>amazon!J477</f>
        <v>AFICHFCZ5WJJOZ6HM67EQ2L3YYTA,AFRGLG5OYGNQX7XQRZUL75X3IRDA,AFA6Y4X6JXUJS7K3ALWAK3B33GZA,AHMMGE7E7A4MRWPCBASIPVF3AI4A,AH6MNV2WOAZU6TJAQ2HR5B7UHNDA,AECZ74YEI7GUHN27KFQKRVIEFCHA,AGOPT5ISDG5GJG2LCY6HYOV6KUDA,AGWJ2WGTJWSGOVXK4FZTGLJO6LLA</v>
      </c>
      <c r="R458" t="str">
        <f>PROPER(amazon!K477)</f>
        <v>Deepak Rathod,Yash L.,Jeevan,Salai Mani,Sumasree Atmakur,Anil,Alainoreo,Mr. Kamalakanta Nayak</v>
      </c>
      <c r="S458" t="str">
        <f>amazon!L477</f>
        <v>R3UEORHQEZE02I,R2UPOYZPNU8349,R3C3HZYNE1WHDQ,R1N8R67WYJGKMJ,R3UZ1PKYHGKLV6,R2KA8O97VAZJBJ,R3OL0GIELMWSPG,R1KWGTMTWTIMQ9</v>
      </c>
      <c r="T458" t="str">
        <f>PROPER(amazon!M477)</f>
        <v>Overall Good,Sturdy,It Turns Yellow,No Issues And Yellowing As Of Now!,Not Worthy,Awesome,Amazing,Iphone 13 Back Cover</v>
      </c>
      <c r="U458" t="str">
        <f>PROPER(amazon!N477)</f>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v>
      </c>
      <c r="V458" t="str">
        <f>TRIM(CLEAN(amazon!O477))</f>
        <v>https://m.media-amazon.com/images/I/41cYSMom9TL._SX300_SY300_QL70_ML2_.jpg</v>
      </c>
      <c r="W458" t="str">
        <f>TRIM(CLEAN(amazon!P477))</f>
        <v>https://www.amazon.in/Amozo-Cover-iPhone-Polycarbonate-Transparent/dp/B09J2MM5C6/ref=sr_1_148?qid=1672895791&amp;s=electronics&amp;sr=1-148</v>
      </c>
    </row>
    <row r="459" spans="1:23">
      <c r="A459" t="str">
        <f>amazon!A478</f>
        <v>B07Q4QV1DL</v>
      </c>
      <c r="B459" t="str">
        <f>PROPER(amazon!B478)</f>
        <v>Elv Aluminum Adjustable Mobile Phone Foldable Tabletop Stand Dock Mount For All Smartphones, Tabs, Kindle, Ipad (Black)</v>
      </c>
      <c r="C459" t="str">
        <f>PROPER(amazon!C478)</f>
        <v>Electronics|Mobiles&amp;Accessories|Mobileaccessories|Stands</v>
      </c>
      <c r="D459" t="s">
        <v>13088</v>
      </c>
      <c r="E459" t="s">
        <v>13117</v>
      </c>
      <c r="F459" t="s">
        <v>13118</v>
      </c>
      <c r="G459" t="s">
        <v>13141</v>
      </c>
      <c r="H459" s="8">
        <f>amazon!D478</f>
        <v>269</v>
      </c>
      <c r="I459" s="8" t="str">
        <f>IF(CleanAmazon[[#This Row],[Discounted_Price]]&lt;200,"&lt;₹200",IF(OR(CleanAmazon[[#This Row],[Discounted_Price]]=200,CleanAmazon[[#This Row],[Discounted_Price]]&lt;=500),"₹200 - ₹500","&gt;₹500"))</f>
        <v>₹200 - ₹500</v>
      </c>
      <c r="J459" s="8">
        <f>amazon!E478</f>
        <v>1499</v>
      </c>
      <c r="K459" s="10">
        <f>amazon!F478</f>
        <v>0.82</v>
      </c>
      <c r="L459" t="str">
        <f>IF(CleanAmazon[[#This Row],[Discount_Percentage]]&gt;=50%,"50% or More","&lt;50%")</f>
        <v>50% or More</v>
      </c>
      <c r="M459" s="7">
        <f>amazon!G478</f>
        <v>4.5</v>
      </c>
      <c r="N459" s="4">
        <f>amazon!H478</f>
        <v>28978</v>
      </c>
      <c r="O459" s="8">
        <f>CleanAmazon[[#This Row],[Actual_Price]]*CleanAmazon[[#This Row],[Rating_Count]]</f>
        <v>43438022</v>
      </c>
      <c r="P459" t="str">
        <f>PROPER(amazon!I478)</f>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v>
      </c>
      <c r="Q459" t="str">
        <f>amazon!J478</f>
        <v>AGGXWYRLPMULBPR7OXPEV6SNOMIQ,AHBKNSJNHRF22KZYCFRN4CQJG3EA,AELCNLLIFS2RDDTYTLT4KXJRIG5A,AHHS23JALEPKBIT7NAIJDAW3U5NA,AE4ECIOVJONHQF4A4G4GYNVQNPZQ,AHRWF3BGXKDJ4HR7NMPSC4BBMM6Q,AFJ7OTPT4MWWC3XXZCYYKIXEXFGA,AHU2SCYTK66DFVXSMANJZRT2LPKA</v>
      </c>
      <c r="R459" t="str">
        <f>PROPER(amazon!K478)</f>
        <v>Shaik John Saida,Nilay Kambli,Amazon Customer,Harsh Kumar Shrivastava,Tamzid Hasa Dipu,Yatin,Arty,Anoop Chandran</v>
      </c>
      <c r="S459" t="str">
        <f>amazon!L478</f>
        <v>R35G82LMN1P1V4,R2R9TCZMPRU2,R2IJXSRMFCQGXD,R3AZ1FCTLW335M,RQR59DAFHW3WV,R1Z1QLVITW84J4,R2YQHZ0LLWV1HI,RSC0FWSR0TQTI</v>
      </c>
      <c r="T459" t="str">
        <f>PROPER(amazon!M478)</f>
        <v>Good One,Almost Perfect,Go For It,Good Product,It'S Folding System Is Good,Very Good Product,Great Stand Sturdy And Good Quality,Good Quality</v>
      </c>
      <c r="U459" t="str">
        <f>PROPER(amazon!N478)</f>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v>
      </c>
      <c r="V459" t="str">
        <f>TRIM(CLEAN(amazon!O478))</f>
        <v>https://m.media-amazon.com/images/I/31hDWwY8iWL._SX300_SY300_QL70_ML2_.jpg</v>
      </c>
      <c r="W459" t="str">
        <f>TRIM(CLEAN(amazon!P478))</f>
        <v>https://www.amazon.in/Aluminum-Adjustable-Mobile-Foldable-Smartphones/dp/B07Q4QV1DL/ref=sr_1_149?qid=1672895791&amp;s=electronics&amp;sr=1-149</v>
      </c>
    </row>
    <row r="460" spans="1:23">
      <c r="A460" t="str">
        <f>amazon!A479</f>
        <v>B0B56YRBNT</v>
      </c>
      <c r="B460" t="str">
        <f>PROPER(amazon!B479)</f>
        <v>Tecno Spark 9 (Sky Mirror, 6Gb Ram,128Gb Storage) | 11Gb Expandable Ram | Helio G37 Gaming Processor</v>
      </c>
      <c r="C460" t="str">
        <f>PROPER(amazon!C479)</f>
        <v>Electronics|Mobiles&amp;Accessories|Smartphones&amp;Basicmobiles|Smartphones</v>
      </c>
      <c r="D460" t="s">
        <v>13088</v>
      </c>
      <c r="E460" t="s">
        <v>13117</v>
      </c>
      <c r="F460" t="s">
        <v>13118</v>
      </c>
      <c r="G460" t="s">
        <v>13143</v>
      </c>
      <c r="H460" s="8">
        <f>amazon!D479</f>
        <v>8999</v>
      </c>
      <c r="I460" s="8" t="str">
        <f>IF(CleanAmazon[[#This Row],[Discounted_Price]]&lt;200,"&lt;₹200",IF(OR(CleanAmazon[[#This Row],[Discounted_Price]]=200,CleanAmazon[[#This Row],[Discounted_Price]]&lt;=500),"₹200 - ₹500","&gt;₹500"))</f>
        <v>&gt;₹500</v>
      </c>
      <c r="J460" s="8">
        <f>amazon!E479</f>
        <v>13499</v>
      </c>
      <c r="K460" s="10">
        <f>amazon!F479</f>
        <v>0.33</v>
      </c>
      <c r="L460" t="str">
        <f>IF(CleanAmazon[[#This Row],[Discount_Percentage]]&gt;=50%,"50% or More","&lt;50%")</f>
        <v>&lt;50%</v>
      </c>
      <c r="M460" s="7">
        <f>amazon!G479</f>
        <v>3.8</v>
      </c>
      <c r="N460" s="4">
        <f>amazon!H479</f>
        <v>3145</v>
      </c>
      <c r="O460" s="8">
        <f>CleanAmazon[[#This Row],[Actual_Price]]*CleanAmazon[[#This Row],[Rating_Count]]</f>
        <v>42454355</v>
      </c>
      <c r="P460" t="str">
        <f>PROPER(amazon!I479)</f>
        <v>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v>
      </c>
      <c r="Q460" t="str">
        <f>amazon!J479</f>
        <v>AHFDZC2Q6XYLTF2H645HIE2ABOTA,AG5KYNRJXLJG2YENX3MQR6FSYMNA,AFUPCMP6RPBTIAKVTGCGKCKMDMLQ,AHPUB6PWTLZFJNEIZJFPKADKX6HQ,AFXLD7CM6FII27LC6W7HHACGDEAQ,AFKM46JT4BN64WI6WKVJ5A4SS7RA,AG33SHKIV4KLY4PPGUGUNDNTIAMA,AEUOZUIXQQSUHC3EVYRKUXQS3IRA</v>
      </c>
      <c r="R460" t="str">
        <f>PROPER(amazon!K479)</f>
        <v>Jagdish,Gore Sampat,Amazon Customer,Shivsingh Saini,Shanti Lal Tailor,Vansh Sharma,Abhay Tyagi,Vishal Kapdi</v>
      </c>
      <c r="S460" t="str">
        <f>amazon!L479</f>
        <v>RBBUCW5C77081,R3OZNN0REGYW37,RPWJM0MSSSPKQ,RDOS8J6F5UUFR,R2FLPV0UUUZ7N9,R1V7G94DCYII33,R2JHT8YA8MKY6D,R2WB933QP966J7</v>
      </c>
      <c r="T460" t="str">
        <f>PROPER(amazon!M479)</f>
        <v>Worst Phone Ever! Read This Before You Buy It,Value For Money Meeting All Smart Phone Requirements,In This Range Perfect,Camera Achcha Hai,All Over Good,Good Phone At This Price,Budget Phone,Worth It</v>
      </c>
      <c r="U460" t="str">
        <f>PROPER(amazon!N479)</f>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v>
      </c>
      <c r="V460" t="str">
        <f>TRIM(CLEAN(amazon!O479))</f>
        <v>https://m.media-amazon.com/images/I/41PNVbmQdfL._SX300_SY300_QL70_ML2_.jpg</v>
      </c>
      <c r="W460" t="str">
        <f>TRIM(CLEAN(amazon!P479))</f>
        <v>https://www.amazon.in/Tecno-Spark-Storage-Expandable-Processor/dp/B0B56YRBNT/ref=sr_1_153?qid=1672895791&amp;s=electronics&amp;sr=1-153</v>
      </c>
    </row>
    <row r="461" spans="1:23">
      <c r="A461" t="str">
        <f>amazon!A481</f>
        <v>B01DF26V7A</v>
      </c>
      <c r="B461" t="str">
        <f>PROPER(amazon!B481)</f>
        <v>Jbl C100Si Wired In Ear Headphones With Mic, Jbl Pure Bass Sound, One Button Multi-Function Remote, Premium Metallic Finish, Angled Buds For Comfort Fit (Red)</v>
      </c>
      <c r="C461" t="str">
        <f>PROPER(amazon!C481)</f>
        <v>Electronics|Headphones,Earbuds&amp;Accessories|Headphones|In-Ear</v>
      </c>
      <c r="D461" t="s">
        <v>13088</v>
      </c>
      <c r="E461" t="s">
        <v>13117</v>
      </c>
      <c r="F461" t="s">
        <v>13118</v>
      </c>
      <c r="G461" t="s">
        <v>13119</v>
      </c>
      <c r="H461" s="8">
        <f>amazon!D481</f>
        <v>599</v>
      </c>
      <c r="I461" s="8" t="str">
        <f>IF(CleanAmazon[[#This Row],[Discounted_Price]]&lt;200,"&lt;₹200",IF(OR(CleanAmazon[[#This Row],[Discounted_Price]]=200,CleanAmazon[[#This Row],[Discounted_Price]]&lt;=500),"₹200 - ₹500","&gt;₹500"))</f>
        <v>&gt;₹500</v>
      </c>
      <c r="J461" s="8">
        <f>amazon!E481</f>
        <v>1299</v>
      </c>
      <c r="K461" s="10">
        <f>amazon!F481</f>
        <v>0.54</v>
      </c>
      <c r="L461" t="str">
        <f>IF(CleanAmazon[[#This Row],[Discount_Percentage]]&gt;=50%,"50% or More","&lt;50%")</f>
        <v>50% or More</v>
      </c>
      <c r="M461" s="7">
        <f>amazon!G481</f>
        <v>4.0999999999999996</v>
      </c>
      <c r="N461" s="4">
        <f>amazon!H481</f>
        <v>192589</v>
      </c>
      <c r="O461" s="8">
        <f>CleanAmazon[[#This Row],[Actual_Price]]*CleanAmazon[[#This Row],[Rating_Count]]</f>
        <v>250173111</v>
      </c>
      <c r="P461" t="str">
        <f>PROPER(amazon!I481)</f>
        <v>Jbl Signature Sound|Extra Deep Bass, Frequency Range: 20-20Khz. Slip Proof : No|One-Button Universal Remote With Mic|Quick Launch Access To Google Assistant / Siri|Noise Cancelling Microphone|Sleek, Glossy &amp; Ergonomic Design|Lightweight And Comfortable With 3 Sizes Of Ear Tips</v>
      </c>
      <c r="Q461" t="str">
        <f>amazon!J481</f>
        <v>AFE54I72EV2YOL6POJCHHP3Q5NWA,AFKLES3QOCRLIMJWHPEJVGK4RX3Q,AFLBOY3G7HT3TAYCHSRFBXF7M2MQ,AF2NZ4L5OXBCMZZ742VSQGWU2F3A,AF6562TF5CHMMJIIAO2TQPNYVMBQ,AGO6LBIRJDSVR7FW4BD5JS4OGLZA,AHSO2XARBV6CWGPNXNBK3CJU7FBQ,AFNLIVIY3LPQ6FEX2UHW4WGNOUAA</v>
      </c>
      <c r="R461" t="str">
        <f>PROPER(amazon!K481)</f>
        <v>Sunny J.,Praveen Pavitrhran,Nitesh,Yadav,Vansh Gurjar,Krishna,Pantiphun Gonmei,Santosh Panhale</v>
      </c>
      <c r="S461" t="str">
        <f>amazon!L481</f>
        <v>R2NB2K5XC70FKP,R3623Q21H3MKP6,R1XVC6NEYU3ZHV,RNFY9ZYM6195O,R3TUSIFSD4QCKJ,R22PD5EXXTFXP,R1LXC8W3AJAQ3I,R3U0OEWBKIO5Z3</v>
      </c>
      <c r="T461" t="str">
        <f>PROPER(amazon!M481)</f>
        <v>Good Maybe Okay,Defective Product Delivered,Amazing Sound At Budget,Not For Bass Lover,Best One,Quality,Durability,Superb Voice Quality</v>
      </c>
      <c r="U461" t="str">
        <f>PROPER(amazon!N481)</f>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V461" t="str">
        <f>TRIM(CLEAN(amazon!O481))</f>
        <v>https://m.media-amazon.com/images/I/31kLQHU5pdL._SX300_SY300_QL70_ML2_.jpg</v>
      </c>
      <c r="W461" t="str">
        <f>TRIM(CLEAN(amazon!P481))</f>
        <v>https://www.amazon.in/JBL-C100SI-Ear-Headphones-Mic/dp/B01DF26V7A/ref=sr_1_159?qid=1672895791&amp;s=electronics&amp;sr=1-159</v>
      </c>
    </row>
    <row r="462" spans="1:23">
      <c r="A462" t="str">
        <f>amazon!A482</f>
        <v>B08K4PSZ3V</v>
      </c>
      <c r="B462" t="str">
        <f>PROPER(amazon!B482)</f>
        <v>Tukzer Capacitive Stylus Pen For Touch Screens Devices, Fine Point, Lightweight Metal Body With Magnetism Cover Cap For Smartphones/Tablets/Ipad/Ipad Pro/Iphone (Grey)</v>
      </c>
      <c r="C462" t="str">
        <f>PROPER(amazon!C482)</f>
        <v>Electronics|Mobiles&amp;Accessories|Mobileaccessories|Styluspens</v>
      </c>
      <c r="D462" t="s">
        <v>13088</v>
      </c>
      <c r="E462" t="s">
        <v>13115</v>
      </c>
      <c r="F462" t="s">
        <v>13116</v>
      </c>
      <c r="H462" s="8">
        <f>amazon!D482</f>
        <v>349</v>
      </c>
      <c r="I462" s="8" t="str">
        <f>IF(CleanAmazon[[#This Row],[Discounted_Price]]&lt;200,"&lt;₹200",IF(OR(CleanAmazon[[#This Row],[Discounted_Price]]=200,CleanAmazon[[#This Row],[Discounted_Price]]&lt;=500),"₹200 - ₹500","&gt;₹500"))</f>
        <v>₹200 - ₹500</v>
      </c>
      <c r="J462" s="8">
        <f>amazon!E482</f>
        <v>999</v>
      </c>
      <c r="K462" s="10">
        <f>amazon!F482</f>
        <v>0.65</v>
      </c>
      <c r="L462" t="str">
        <f>IF(CleanAmazon[[#This Row],[Discount_Percentage]]&gt;=50%,"50% or More","&lt;50%")</f>
        <v>50% or More</v>
      </c>
      <c r="M462" s="7">
        <f>amazon!G482</f>
        <v>3.8</v>
      </c>
      <c r="N462" s="4">
        <f>amazon!H482</f>
        <v>16557</v>
      </c>
      <c r="O462" s="8">
        <f>CleanAmazon[[#This Row],[Actual_Price]]*CleanAmazon[[#This Row],[Rating_Count]]</f>
        <v>16540443</v>
      </c>
      <c r="P462" t="str">
        <f>PROPER(amazon!I482)</f>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Q462" t="str">
        <f>amazon!J482</f>
        <v>AG2WVO7W7ODQCKIFZ4EEIQSC5Y7A,AFDCDOCRT7PK5OZCUBZJ3WGXQC5A,AGY5MU7BF5S7NZ7H6FDZC7BM7PAA,AHVGSKRUJAMOKHD3LI46BE322UDQ,AG4OAYEMGQAZIBMSV7SJPYDXICXA,AH22BJULNDXPJPJ5NZEBHQRAUS7A,AHF3ANMCWYYADVLTRUTKK43XXLPQ,AFH7NASUMH66QSOAFC3OEXCF5LNQ</v>
      </c>
      <c r="R462" t="str">
        <f>PROPER(amazon!K482)</f>
        <v>Sneha Suyal,Maheswaran,Vamsi Mohan,Ck,Arya,Nisha,Csk_Official,Hiba</v>
      </c>
      <c r="S462" t="str">
        <f>amazon!L482</f>
        <v>R2FRXL54AFATWQ,ROBDUAJXECNYM,R6GD9MATBBC0,RGKPT6A78DSX2,R7UCUG9Q2AOY9,RWC4G90JFDFX5,RCDQUPWVIM6NN,R25MFNHA3G4KVK</v>
      </c>
      <c r="T462" t="str">
        <f>PROPER(amazon!M482)</f>
        <v>Only Affordable Stylus That Works With Apple,Product Is Good, But Spare Disk Is Missing For Me.,Best Deal For This Price,Good But Improvement Needed,Average, Better Option Are Available,Very Fast And Smooth Work,Precision &amp; Speedy,Amazing</v>
      </c>
      <c r="U462" t="str">
        <f>PROPER(amazon!N482)</f>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V462" t="str">
        <f>TRIM(CLEAN(amazon!O482))</f>
        <v>https://m.media-amazon.com/images/I/31bKIZtFGWL._SX300_SY300_QL70_ML2_.jpg</v>
      </c>
      <c r="W462" t="str">
        <f>TRIM(CLEAN(amazon!P482))</f>
        <v>https://www.amazon.in/Tukzer-Capacitive-Lightweight-Magnetism-Smartphones/dp/B08K4PSZ3V/ref=sr_1_161?qid=1672895791&amp;s=electronics&amp;sr=1-161</v>
      </c>
    </row>
    <row r="463" spans="1:23">
      <c r="A463" t="str">
        <f>amazon!A483</f>
        <v>B0B4F1YC3J</v>
      </c>
      <c r="B463" t="str">
        <f>PROPER(amazon!B483)</f>
        <v>Samsung Galaxy M13 5G (Aqua Green, 6Gb, 128Gb Storage) | 5000Mah Battery | Upto 12Gb Ram With Ram Plus</v>
      </c>
      <c r="C463" t="str">
        <f>PROPER(amazon!C483)</f>
        <v>Electronics|Mobiles&amp;Accessories|Smartphones&amp;Basicmobiles|Smartphones</v>
      </c>
      <c r="D463" t="s">
        <v>13088</v>
      </c>
      <c r="E463" t="s">
        <v>13115</v>
      </c>
      <c r="F463" t="s">
        <v>13116</v>
      </c>
      <c r="H463" s="8">
        <f>amazon!D483</f>
        <v>13999</v>
      </c>
      <c r="I463" s="8" t="str">
        <f>IF(CleanAmazon[[#This Row],[Discounted_Price]]&lt;200,"&lt;₹200",IF(OR(CleanAmazon[[#This Row],[Discounted_Price]]=200,CleanAmazon[[#This Row],[Discounted_Price]]&lt;=500),"₹200 - ₹500","&gt;₹500"))</f>
        <v>&gt;₹500</v>
      </c>
      <c r="J463" s="8">
        <f>amazon!E483</f>
        <v>19499</v>
      </c>
      <c r="K463" s="10">
        <f>amazon!F483</f>
        <v>0.28000000000000003</v>
      </c>
      <c r="L463" t="str">
        <f>IF(CleanAmazon[[#This Row],[Discount_Percentage]]&gt;=50%,"50% or More","&lt;50%")</f>
        <v>&lt;50%</v>
      </c>
      <c r="M463" s="7">
        <f>amazon!G483</f>
        <v>4.0999999999999996</v>
      </c>
      <c r="N463" s="4">
        <f>amazon!H483</f>
        <v>18998</v>
      </c>
      <c r="O463" s="8">
        <f>CleanAmazon[[#This Row],[Actual_Price]]*CleanAmazon[[#This Row],[Rating_Count]]</f>
        <v>370442002</v>
      </c>
      <c r="P463" t="str">
        <f>PROPER(amazon!I483)</f>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Q463" t="str">
        <f>amazon!J483</f>
        <v>AGAELRYPMTG5SADZPDYB343EASAA,AGFN4JODOM2NTFCJQOHDBQLVDJTQ,AG7EZVSAXIVGMNDLSA55K7URQCJA,AGGF75HIEMB67OU7J3RDALBSUKQQ,AHY5CI4SU6JBYPIZ5RLAGO6W3F4A,AE4KODNBVTDCZWZO4HZM4GTRERPA,AH6HFHSYOY2OHMODD7244DHG7FUQ,AHRW5JERWYAJCZO65PDKZSOEPR6Q</v>
      </c>
      <c r="R463" t="str">
        <f>PROPER(amazon!K483)</f>
        <v>Satheesh Kadiam,Pritom Chakraborty,Vishwa,Simranpreet Singh,Saptarshi,Amazon Customer,D.Raghul,Dharmendra Kumar</v>
      </c>
      <c r="S463" t="str">
        <f>amazon!L483</f>
        <v>R2K5OD0MEEBTDL,RS1N6TNO33BOK,R6KWBGOKI1N9Y,R30SKUMYLSXXDN,R1EOYHZWCRSV7B,R13JBDK4SAAYFT,RJOU5K9ECNW7Y,R2APPRANV6IERZ</v>
      </c>
      <c r="T463" t="str">
        <f>PROPER(amazon!M483)</f>
        <v>Phone, Camera, Heating - Works For Me, May Not For All,Good Mobile,Good But Not Excellent Under This Budget,Worth The Price At 9499,Ok Type Phone... But Unable To Make Videocall Within Same Service Provider.,Phone Review,Budget King,Battery Backup Is Good</v>
      </c>
      <c r="U463" t="str">
        <f>PROPER(amazon!N483)</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V463" t="str">
        <f>TRIM(CLEAN(amazon!O483))</f>
        <v>https://m.media-amazon.com/images/I/413sCRKobNL._SX300_SY300_QL70_ML2_.jpg</v>
      </c>
      <c r="W463" t="str">
        <f>TRIM(CLEAN(amazon!P483))</f>
        <v>https://www.amazon.in/Samsung-Midnight-Storage-5000mAh-Battery/dp/B0B4F1YC3J/ref=sr_1_162?qid=1672895791&amp;s=electronics&amp;sr=1-162</v>
      </c>
    </row>
    <row r="464" spans="1:23">
      <c r="A464" t="str">
        <f>amazon!A484</f>
        <v>B08K4RDQ71</v>
      </c>
      <c r="B464" t="str">
        <f>PROPER(amazon!B484)</f>
        <v>Tukzer Capacitive Stylus Pen For Touch Screens Devices, Fine Point, Lightweight Metal Body With Magnetism Cover Cap For Smartphones/Tablets/Ipad/Ipad Pro/Iphone (White)</v>
      </c>
      <c r="C464" t="str">
        <f>PROPER(amazon!C484)</f>
        <v>Electronics|Mobiles&amp;Accessories|Mobileaccessories|Styluspens</v>
      </c>
      <c r="D464" t="s">
        <v>13080</v>
      </c>
      <c r="E464" t="s">
        <v>13081</v>
      </c>
      <c r="F464" t="s">
        <v>13082</v>
      </c>
      <c r="G464" t="s">
        <v>13083</v>
      </c>
      <c r="H464" s="8">
        <f>amazon!D484</f>
        <v>349</v>
      </c>
      <c r="I464" s="8" t="str">
        <f>IF(CleanAmazon[[#This Row],[Discounted_Price]]&lt;200,"&lt;₹200",IF(OR(CleanAmazon[[#This Row],[Discounted_Price]]=200,CleanAmazon[[#This Row],[Discounted_Price]]&lt;=500),"₹200 - ₹500","&gt;₹500"))</f>
        <v>₹200 - ₹500</v>
      </c>
      <c r="J464" s="8">
        <f>amazon!E484</f>
        <v>999</v>
      </c>
      <c r="K464" s="10">
        <f>amazon!F484</f>
        <v>0.65</v>
      </c>
      <c r="L464" t="str">
        <f>IF(CleanAmazon[[#This Row],[Discount_Percentage]]&gt;=50%,"50% or More","&lt;50%")</f>
        <v>50% or More</v>
      </c>
      <c r="M464" s="7">
        <f>amazon!G484</f>
        <v>3.8</v>
      </c>
      <c r="N464" s="4">
        <f>amazon!H484</f>
        <v>16557</v>
      </c>
      <c r="O464" s="8">
        <f>CleanAmazon[[#This Row],[Actual_Price]]*CleanAmazon[[#This Row],[Rating_Count]]</f>
        <v>16540443</v>
      </c>
      <c r="P464" t="str">
        <f>PROPER(amazon!I484)</f>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v>
      </c>
      <c r="Q464" t="str">
        <f>amazon!J484</f>
        <v>AG2WVO7W7ODQCKIFZ4EEIQSC5Y7A,AFDCDOCRT7PK5OZCUBZJ3WGXQC5A,AGY5MU7BF5S7NZ7H6FDZC7BM7PAA,AHVGSKRUJAMOKHD3LI46BE322UDQ,AG4OAYEMGQAZIBMSV7SJPYDXICXA,AH22BJULNDXPJPJ5NZEBHQRAUS7A,AHF3ANMCWYYADVLTRUTKK43XXLPQ,AFH7NASUMH66QSOAFC3OEXCF5LNQ</v>
      </c>
      <c r="R464" t="str">
        <f>PROPER(amazon!K484)</f>
        <v>Sneha Suyal,Maheswaran,Vamsi Mohan,Ck,Arya,Nisha,Csk_Official,Hiba</v>
      </c>
      <c r="S464" t="str">
        <f>amazon!L484</f>
        <v>R2FRXL54AFATWQ,ROBDUAJXECNYM,R6GD9MATBBC0,RGKPT6A78DSX2,R7UCUG9Q2AOY9,RWC4G90JFDFX5,RCDQUPWVIM6NN,R25MFNHA3G4KVK</v>
      </c>
      <c r="T464" t="str">
        <f>PROPER(amazon!M484)</f>
        <v>Only Affordable Stylus That Works With Apple,Product Is Good, But Spare Disk Is Missing For Me.,Best Deal For This Price,Good But Improvement Needed,Average, Better Option Are Available,Very Fast And Smooth Work,Precision &amp; Speedy,Amazing</v>
      </c>
      <c r="U464" t="str">
        <f>PROPER(amazon!N484)</f>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V464" t="str">
        <f>TRIM(CLEAN(amazon!O484))</f>
        <v>https://m.media-amazon.com/images/I/3187gPkT6GL._SX300_SY300_QL70_ML2_.jpg</v>
      </c>
      <c r="W464" t="str">
        <f>TRIM(CLEAN(amazon!P484))</f>
        <v>https://www.amazon.in/Tukzer-Capacitive-Lightweight-Magnetism-Smartphones/dp/B08K4RDQ71/ref=sr_1_163?qid=1672895791&amp;s=electronics&amp;sr=1-163</v>
      </c>
    </row>
    <row r="465" spans="1:23">
      <c r="A465" t="str">
        <f>amazon!A485</f>
        <v>B085CZ3SR1</v>
      </c>
      <c r="B465" t="str">
        <f>PROPER(amazon!B485)</f>
        <v>Mi 10W Wall Charger For Mobile Phones With Micro Usb Cable (Black)</v>
      </c>
      <c r="C465" t="str">
        <f>PROPER(amazon!C485)</f>
        <v>Electronics|Mobiles&amp;Accessories|Mobileaccessories|Chargers|Wallchargers</v>
      </c>
      <c r="D465" t="s">
        <v>13088</v>
      </c>
      <c r="E465" t="s">
        <v>13117</v>
      </c>
      <c r="F465" t="s">
        <v>13121</v>
      </c>
      <c r="G465" t="s">
        <v>13122</v>
      </c>
      <c r="H465" s="8">
        <f>amazon!D485</f>
        <v>499</v>
      </c>
      <c r="I465" s="8" t="str">
        <f>IF(CleanAmazon[[#This Row],[Discounted_Price]]&lt;200,"&lt;₹200",IF(OR(CleanAmazon[[#This Row],[Discounted_Price]]=200,CleanAmazon[[#This Row],[Discounted_Price]]&lt;=500),"₹200 - ₹500","&gt;₹500"))</f>
        <v>₹200 - ₹500</v>
      </c>
      <c r="J465" s="8">
        <f>amazon!E485</f>
        <v>599</v>
      </c>
      <c r="K465" s="10">
        <f>amazon!F485</f>
        <v>0.17</v>
      </c>
      <c r="L465" t="str">
        <f>IF(CleanAmazon[[#This Row],[Discount_Percentage]]&gt;=50%,"50% or More","&lt;50%")</f>
        <v>&lt;50%</v>
      </c>
      <c r="M465" s="7">
        <f>amazon!G485</f>
        <v>4.2</v>
      </c>
      <c r="N465" s="4">
        <f>amazon!H485</f>
        <v>21916</v>
      </c>
      <c r="O465" s="8">
        <f>CleanAmazon[[#This Row],[Actual_Price]]*CleanAmazon[[#This Row],[Rating_Count]]</f>
        <v>13127684</v>
      </c>
      <c r="P465" t="str">
        <f>PROPER(amazon!I485)</f>
        <v>Output Power : 10W With Upto 480 Mbps Data Transfer Speed Via The Cable, Input Port : 50 - 60 Hz|Compatible With All Devices With Micro Usb Port Charging Port Including Smart Phone, Bluetooth Headsets, Speakers, Smartwatches, Powerbanks. Output Current : 2 A. Customer Care: 18001036286</v>
      </c>
      <c r="Q465" t="str">
        <f>amazon!J485</f>
        <v>AHXMSMSLFDG7IIBBIVO6DY5RPVCA,AHD6BOJBLAFIBLI2KIGGMNFRRCXQ,AE52UBBUK555IYRGTS5VX7PO44IA,AGYGPHX5U4GJVA3MHCWSGZIHBMFQ,AH3BI36C3I7GJFS5QMG2MKJEVQKQ,AFHKKUWCQRUBPCUAOMO5OJML5B5Q,AEUIUWBD6LGQOYOKWQBFV4IL2Z5Q,AENIY3OVB3WZJOVPBXQLMTGCJM2A</v>
      </c>
      <c r="R465" t="str">
        <f>PROPER(amazon!K485)</f>
        <v>Rajan Raju,Ajay K.,Neki Bijarnia,Sahil Gupta,Sarlongki Ingti,Himanshu,Aaman Bhat,Girish</v>
      </c>
      <c r="S465" t="str">
        <f>amazon!L485</f>
        <v>R28SHHTDCYFLEK,RV4W2N7V5XWQ2,RVXZKH1V12BGV,R2I4E5T7EM6I5F,R103G2OV6OFA3Q,R2RO9SXDGM8J5C,RRMMF8UU19VAL,R1ISB08X01VDS3</v>
      </c>
      <c r="T465" t="str">
        <f>PROPER(amazon!M485)</f>
        <v>Nice One,Nice Üëç I'M Happy,Best Buy In The Reasonable Price,Great Product,Product Review Mi Charger!!,Mi Mobile Charger,Top Quality Charger. Original Mi Brand. Do Buy It If You Need A B Type Charge,Good Charger</v>
      </c>
      <c r="U465" t="str">
        <f>PROPER(amazon!N485)</f>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v>
      </c>
      <c r="V465" t="str">
        <f>TRIM(CLEAN(amazon!O485))</f>
        <v>https://m.media-amazon.com/images/I/31H8AoDYAYL._SX300_SY300_QL70_ML2_.jpg</v>
      </c>
      <c r="W465" t="str">
        <f>TRIM(CLEAN(amazon!P485))</f>
        <v>https://www.amazon.in/10W-Charger-Cable-Meter-Black/dp/B085CZ3SR1/ref=sr_1_164?qid=1672895791&amp;s=electronics&amp;sr=1-164</v>
      </c>
    </row>
    <row r="466" spans="1:23">
      <c r="A466" t="str">
        <f>amazon!A486</f>
        <v>B09YV3K34W</v>
      </c>
      <c r="B466" t="str">
        <f>PROPER(amazon!B486)</f>
        <v>Fire-Boltt India'S No 1 Smartwatch Brand Talk 2 Bluetooth Calling Smartwatch With Dual Button, Hands On Voice Assistance, 60 Sports Modes, In Built Mic &amp; Speaker With Ip68 Rating</v>
      </c>
      <c r="C466" t="str">
        <f>PROPER(amazon!C486)</f>
        <v>Electronics|Wearabletechnology|Smartwatches</v>
      </c>
      <c r="D466" t="s">
        <v>13088</v>
      </c>
      <c r="E466" t="s">
        <v>13126</v>
      </c>
      <c r="F466" t="s">
        <v>13127</v>
      </c>
      <c r="G466" t="s">
        <v>13128</v>
      </c>
      <c r="H466" s="8">
        <f>amazon!D486</f>
        <v>2199</v>
      </c>
      <c r="I466" s="8" t="str">
        <f>IF(CleanAmazon[[#This Row],[Discounted_Price]]&lt;200,"&lt;₹200",IF(OR(CleanAmazon[[#This Row],[Discounted_Price]]=200,CleanAmazon[[#This Row],[Discounted_Price]]&lt;=500),"₹200 - ₹500","&gt;₹500"))</f>
        <v>&gt;₹500</v>
      </c>
      <c r="J466" s="8">
        <f>amazon!E486</f>
        <v>9999</v>
      </c>
      <c r="K466" s="10">
        <f>amazon!F486</f>
        <v>0.78</v>
      </c>
      <c r="L466" t="str">
        <f>IF(CleanAmazon[[#This Row],[Discount_Percentage]]&gt;=50%,"50% or More","&lt;50%")</f>
        <v>50% or More</v>
      </c>
      <c r="M466" s="7">
        <f>amazon!G486</f>
        <v>4.2</v>
      </c>
      <c r="N466" s="4">
        <f>amazon!H486</f>
        <v>29472</v>
      </c>
      <c r="O466" s="8">
        <f>CleanAmazon[[#This Row],[Actual_Price]]*CleanAmazon[[#This Row],[Rating_Count]]</f>
        <v>294690528</v>
      </c>
      <c r="P466" t="str">
        <f>PROPER(amazon!I486)</f>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v>
      </c>
      <c r="Q466" t="str">
        <f>amazon!J486</f>
        <v>AEJQT5NMTAM2ZRPQDNGLOL6NTKRQ,AHIKFQ5VP6QGYQK3GJICMV4U7ULA,AHWEF3345QLMPIGGOW6VUYJZEFDQ,AFLEQIFCKD7EUBQTHJ7T7XF4MWMQ,AHLORXFV6I3JRBNER3O6DIOVWM5A,AH445QA3XXIV6FPASBU6OBICSLYQ,AHT6SE3YNTHR76UT4QDQKBHEH5EQ,AFFKCAWOTYV7EXKMDMQ5NVRRUV5Q</v>
      </c>
      <c r="R466" t="str">
        <f>PROPER(amazon!K486)</f>
        <v>Deepankar G.,Babu Singh Rathore,Liton Das,Biswajit Udayabhanu,Anil P.,Anoop Sharma,Rameshwar Singh Rathore,Palash Santra</v>
      </c>
      <c r="S466" t="str">
        <f>amazon!L486</f>
        <v>R26YAKWWPQSNL,R30L263BU0PTZP,R1A8G9G8J5Z3V5,RBTZE0Y27F7IZ,R39640821J2S6S,R75IA3ZAEBTFU,RCVN98N40B1C5,R3MDWPL6USKW2T</v>
      </c>
      <c r="T466" t="str">
        <f>PROPER(amazon!M486)</f>
        <v>Worth The Price, Expecting Good Performance On Extended Use,According To This Price Is Value For Money Good Product,Good Budget Calling Smart Watch.,Just Go For It,It'S Good Product In This Range,Very Good Watch In This Price Range,Good Product As Per The Price Charged,Good In Budget</v>
      </c>
      <c r="U466" t="str">
        <f>PROPER(amazon!N486)</f>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v>
      </c>
      <c r="V466" t="str">
        <f>TRIM(CLEAN(amazon!O486))</f>
        <v>https://m.media-amazon.com/images/I/41vMaBVWDjL._SX300_SY300_QL70_ML2_.jpg</v>
      </c>
      <c r="W466" t="str">
        <f>TRIM(CLEAN(amazon!P486))</f>
        <v>https://www.amazon.in/Fire-Boltt-Smartwatch-Bluetooth-Calling-Assistance/dp/B09YV3K34W/ref=sr_1_168?qid=1672895791&amp;s=electronics&amp;sr=1-168</v>
      </c>
    </row>
    <row r="467" spans="1:23">
      <c r="A467" t="str">
        <f>amazon!A487</f>
        <v>B09Z6WH2N1</v>
      </c>
      <c r="B467" t="str">
        <f>PROPER(amazon!B487)</f>
        <v>Striff 12 Pieces Highly Flexible Silicone Micro Usb Protector, Mouse Cable Protector, Suit For All Cell Phones, Computers And Chargers (White)</v>
      </c>
      <c r="C467" t="str">
        <f>PROPER(amazon!C487)</f>
        <v>Electronics|Mobiles&amp;Accessories|Mobileaccessories|D√©Cor</v>
      </c>
      <c r="D467" t="s">
        <v>13080</v>
      </c>
      <c r="E467" t="s">
        <v>13081</v>
      </c>
      <c r="F467" t="s">
        <v>13082</v>
      </c>
      <c r="G467" t="s">
        <v>13083</v>
      </c>
      <c r="H467" s="8">
        <f>amazon!D487</f>
        <v>95</v>
      </c>
      <c r="I467" s="8" t="str">
        <f>IF(CleanAmazon[[#This Row],[Discounted_Price]]&lt;200,"&lt;₹200",IF(OR(CleanAmazon[[#This Row],[Discounted_Price]]=200,CleanAmazon[[#This Row],[Discounted_Price]]&lt;=500),"₹200 - ₹500","&gt;₹500"))</f>
        <v>&lt;₹200</v>
      </c>
      <c r="J467" s="8">
        <f>amazon!E487</f>
        <v>499</v>
      </c>
      <c r="K467" s="10">
        <f>amazon!F487</f>
        <v>0.81</v>
      </c>
      <c r="L467" t="str">
        <f>IF(CleanAmazon[[#This Row],[Discount_Percentage]]&gt;=50%,"50% or More","&lt;50%")</f>
        <v>50% or More</v>
      </c>
      <c r="M467" s="7">
        <f>amazon!G487</f>
        <v>4.2</v>
      </c>
      <c r="N467" s="4">
        <f>amazon!H487</f>
        <v>1949</v>
      </c>
      <c r="O467" s="8">
        <f>CleanAmazon[[#This Row],[Actual_Price]]*CleanAmazon[[#This Row],[Rating_Count]]</f>
        <v>972551</v>
      </c>
      <c r="P467" t="str">
        <f>PROPER(amazon!I487)</f>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Q467" t="str">
        <f>amazon!J487</f>
        <v>AG2V3QSA4MVD6RPA5UGUMYMH3PXQ,AGHIZULBQOJPXZ2EUBOVSCRTBI4A,AEFNEVSP4WMJVLBSRPH3YKKRSDWA,AFW6KM45ORMBEVYBQ4QMSGG2ODOQ,AGB2EEPBUR5MIG35HYFKQFWBDHNQ,AHXTIJOG7AQRG6AAFQC6P74S5WYQ,AHSOOVRJXP7QJTQUF6JLK3WGI3AQ,AHK2ZYSXEGSQYPDXT53GDNFSEWXA</v>
      </c>
      <c r="R467" t="str">
        <f>PROPER(amazon!K487)</f>
        <v>Santosh Kumar,Prateek Jain,Shubham,Ahsan Shaikh,Munish Waran,Lalitaroat060682@Gmail.Co,Nancy Arulraj,Nevil Gandhi</v>
      </c>
      <c r="S467" t="str">
        <f>amazon!L487</f>
        <v>R1EZC4VZXSJG4L,R1R39X4XI4GF5N,R2NR5VY4ULMZGZ,R1FGNEOQQOF3QC,R7BTN0BZCR0JG,R1IGYOAGJ9FW5U,R3B1Y0WDM2QS0U,R2KNU5Q3FUL54C</v>
      </c>
      <c r="T467" t="str">
        <f>PROPER(amazon!M487)</f>
        <v>Very Useful,Very Useful Item To Make Your Phone Cables Long Lasting,Price Can Be Reduced As This Product Is Not Worth For 80 Rs,Value For Money,It Is Useful,Good Product,Good Quality,Its Good Item In This Money</v>
      </c>
      <c r="U467" t="str">
        <f>PROPER(amazon!N487)</f>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V467" t="str">
        <f>TRIM(CLEAN(amazon!O487))</f>
        <v>https://m.media-amazon.com/images/I/31SKRsp7Y1L._SX300_SY300_QL70_ML2_.jpg</v>
      </c>
      <c r="W467" t="str">
        <f>TRIM(CLEAN(amazon!P487))</f>
        <v>https://www.amazon.in/STRIFF-Flexible-Silicone-Protector-Computers/dp/B09Z6WH2N1/ref=sr_1_169?qid=1672895799&amp;s=electronics&amp;sr=1-169</v>
      </c>
    </row>
    <row r="468" spans="1:23">
      <c r="A468" t="str">
        <f>amazon!A488</f>
        <v>B09NL4DJ2Z</v>
      </c>
      <c r="B468" t="str">
        <f>PROPER(amazon!B488)</f>
        <v>Flix (Beetel) Usb To Type C Pvc Data Sync &amp; 2A Smartphone Fast Charging Cable, Made In India, 480Mbps Data Sync, Tough Cable, 1 Meter Long Usb Cable For Usb Type C Devices Black Xcd-C12</v>
      </c>
      <c r="C468" t="str">
        <f>PROPER(amazon!C488)</f>
        <v>Computers&amp;Accessories|Accessories&amp;Peripherals|Cables&amp;Accessories|Cables|Usbcables</v>
      </c>
      <c r="D468" t="s">
        <v>13088</v>
      </c>
      <c r="E468" t="s">
        <v>13117</v>
      </c>
      <c r="F468" t="s">
        <v>13118</v>
      </c>
      <c r="G468" t="s">
        <v>13141</v>
      </c>
      <c r="H468" s="8">
        <f>amazon!D488</f>
        <v>139</v>
      </c>
      <c r="I468" s="8" t="str">
        <f>IF(CleanAmazon[[#This Row],[Discounted_Price]]&lt;200,"&lt;₹200",IF(OR(CleanAmazon[[#This Row],[Discounted_Price]]=200,CleanAmazon[[#This Row],[Discounted_Price]]&lt;=500),"₹200 - ₹500","&gt;₹500"))</f>
        <v>&lt;₹200</v>
      </c>
      <c r="J468" s="8">
        <f>amazon!E488</f>
        <v>249</v>
      </c>
      <c r="K468" s="10">
        <f>amazon!F488</f>
        <v>0.44</v>
      </c>
      <c r="L468" t="str">
        <f>IF(CleanAmazon[[#This Row],[Discount_Percentage]]&gt;=50%,"50% or More","&lt;50%")</f>
        <v>&lt;50%</v>
      </c>
      <c r="M468" s="7">
        <f>amazon!G488</f>
        <v>4</v>
      </c>
      <c r="N468" s="4">
        <f>amazon!H488</f>
        <v>9377</v>
      </c>
      <c r="O468" s="8">
        <f>CleanAmazon[[#This Row],[Actual_Price]]*CleanAmazon[[#This Row],[Rating_Count]]</f>
        <v>2334873</v>
      </c>
      <c r="P468" t="str">
        <f>PROPER(amazon!I488)</f>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Q468" t="str">
        <f>amazon!J488</f>
        <v>AHIKJUDTVJ4T6DV6IUGFYZ5LXMPA,AE55KTFVNXYFD5FPYWP2OUPEYNPQ,AEBWA5I4QFCA3P3OBEPMELBGN4GQ,AHMGAC6QM62UXNEOCZIHLHSXPP2Q,AFHROSCGIXUPV3FYQ7H5QOD46Q7Q,AEAMIR3CMSA32IDEINSJKHRNANTA,AF355FTXYAKFH5NYPRTE7SL3WO3Q,AG5DWPD54QGSLWJ6QUFERLPNAX4Q</v>
      </c>
      <c r="R468" t="str">
        <f>PROPER(amazon!K488)</f>
        <v>$@|\|To$|-|,Sethu Madhav,Akash Thakur,Burger Planet,Justice ‚Öñô∏È,Indrajyoti D.,Aditya Kumar,E.C.George</v>
      </c>
      <c r="S468" t="str">
        <f>amazon!L488</f>
        <v>R3F4T5TRYPTMIG,R3DQIEC603E7AY,R1O4Z15FD40PV5,RDVX50PD4CTFE,R3H6WKG0TA5CGU,R3Q3L1KP5QWPV3,RU0LU2PAIIME,R20FTANBPFA653</v>
      </c>
      <c r="T468" t="str">
        <f>PROPER(amazon!M488)</f>
        <v>Worked On Iphone 7 And Didn‚Äôt Work On Xr,Good One,Dull Physical Looks,Just Buy It,Go For It,About The Product,Get Charging Cable At The Price,Working Well.</v>
      </c>
      <c r="U468" t="str">
        <f>PROPER(amazon!N488)</f>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V468" t="str">
        <f>TRIM(CLEAN(amazon!O488))</f>
        <v>https://m.media-amazon.com/images/I/31tWzHMz6vL._SY445_SX342_QL70_ML2_.jpg</v>
      </c>
      <c r="W468" t="str">
        <f>TRIM(CLEAN(amazon!P488))</f>
        <v>https://www.amazon.in/Beetel-Smartphone-Charging-480Mbps-Xcd-C12/dp/B09NL4DJ2Z/ref=sr_1_170?qid=1672895799&amp;s=electronics&amp;sr=1-170</v>
      </c>
    </row>
    <row r="469" spans="1:23">
      <c r="A469" t="str">
        <f>amazon!A489</f>
        <v>B0BGSV43WY</v>
      </c>
      <c r="B469" t="str">
        <f>PROPER(amazon!B489)</f>
        <v>Noise Colorfit Pro 4 Alpha Bluetooth Calling Smart Watch With 1.78 Amoled Display, Tru Sync, 60Hz Refresh Rate, Instacharge, Gesture Control, Functional 360 Digital Crown (Jet Black)</v>
      </c>
      <c r="C469" t="str">
        <f>PROPER(amazon!C489)</f>
        <v>Electronics|Wearabletechnology|Smartwatches</v>
      </c>
      <c r="D469" t="s">
        <v>13088</v>
      </c>
      <c r="E469" t="s">
        <v>13117</v>
      </c>
      <c r="F469" t="s">
        <v>13121</v>
      </c>
      <c r="G469" t="s">
        <v>13122</v>
      </c>
      <c r="H469" s="8">
        <f>amazon!D489</f>
        <v>4499</v>
      </c>
      <c r="I469" s="8" t="str">
        <f>IF(CleanAmazon[[#This Row],[Discounted_Price]]&lt;200,"&lt;₹200",IF(OR(CleanAmazon[[#This Row],[Discounted_Price]]=200,CleanAmazon[[#This Row],[Discounted_Price]]&lt;=500),"₹200 - ₹500","&gt;₹500"))</f>
        <v>&gt;₹500</v>
      </c>
      <c r="J469" s="8">
        <f>amazon!E489</f>
        <v>7999</v>
      </c>
      <c r="K469" s="10">
        <f>amazon!F489</f>
        <v>0.44</v>
      </c>
      <c r="L469" t="str">
        <f>IF(CleanAmazon[[#This Row],[Discount_Percentage]]&gt;=50%,"50% or More","&lt;50%")</f>
        <v>&lt;50%</v>
      </c>
      <c r="M469" s="7">
        <f>amazon!G489</f>
        <v>3.5</v>
      </c>
      <c r="N469" s="4">
        <f>amazon!H489</f>
        <v>37</v>
      </c>
      <c r="O469" s="8">
        <f>CleanAmazon[[#This Row],[Actual_Price]]*CleanAmazon[[#This Row],[Rating_Count]]</f>
        <v>295963</v>
      </c>
      <c r="P469" t="str">
        <f>PROPER(amazon!I489)</f>
        <v>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v>
      </c>
      <c r="Q469" t="str">
        <f>amazon!J489</f>
        <v>AH3PBQI6DTRU4WDPCYH47DK2JQ7Q,AHO4SAT62OYFF6SLBDKX6EPDVPAA,AF7GOEYE5GJO744YPMKRF75AERWA,AF333KSWESUJI6F56KHX6T6PKBIA,AERMLOT7BN7ZXYSFU5IF3C6RJWFQ,AFWQG4DPBS3OFVH2BCUERQSOSEBQ,AFHSGIPKQQMN6CAZL6LCCBHOXJ7Q,AF3XSVAYCEHUJFKDS6H5ES4FYDFQ</v>
      </c>
      <c r="R469" t="str">
        <f>PROPER(amazon!K489)</f>
        <v>Anusaya Kar,Sathish,Sohrab Raj,Praveen,Sandip Ghosh,Ashutosh Suryavanshi,Bhupesh,Hardik</v>
      </c>
      <c r="S469" t="str">
        <f>amazon!L489</f>
        <v>RVRVEXC4LY123,R1T78WUQICUVWR,R1DOXKQXS4PKV4,RVUE4MKJEQRHT,R19TF5TUY71HKH,R37SY71K0T1BJN,R2S5BGMA1NFQKX,R1YLUKFUNEFOS8</v>
      </c>
      <c r="T469" t="str">
        <f>PROPER(amazon!M489)</f>
        <v>Tap To Wake Up Issue,Such A Amazing Watch.Use Full Gestures.,Great But Hand Wash Screen Off Problem,Restart Problem,Nice Product. Go For It.,Super Smooth Experience,Don'T Buy. Keeps Restarting Everytime A Call Arrives.,Highly Recommended</v>
      </c>
      <c r="U469" t="str">
        <f>PROPER(amazon!N489)</f>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v>
      </c>
      <c r="V469" t="str">
        <f>TRIM(CLEAN(amazon!O489))</f>
        <v>https://m.media-amazon.com/images/I/4123OnLZCFL._SX300_SY300_QL70_ML2_.jpg</v>
      </c>
      <c r="W469" t="str">
        <f>TRIM(CLEAN(amazon!P489))</f>
        <v>https://www.amazon.in/Noise-ColorFit-Bluetooth-instacharge-Functional/dp/B0BGSV43WY/ref=sr_1_172?qid=1672895799&amp;s=electronics&amp;sr=1-172</v>
      </c>
    </row>
    <row r="470" spans="1:23">
      <c r="A470" t="str">
        <f>amazon!A490</f>
        <v>B0926V9CTV</v>
      </c>
      <c r="B470" t="str">
        <f>PROPER(amazon!B490)</f>
        <v>Elv Mobile Phone Mount Tabletop Holder For Phones And Tablets - Black</v>
      </c>
      <c r="C470" t="str">
        <f>PROPER(amazon!C490)</f>
        <v>Electronics|Mobiles&amp;Accessories|Mobileaccessories|Stands</v>
      </c>
      <c r="D470" t="s">
        <v>13080</v>
      </c>
      <c r="E470" t="s">
        <v>13081</v>
      </c>
      <c r="F470" t="s">
        <v>13082</v>
      </c>
      <c r="G470" t="s">
        <v>13083</v>
      </c>
      <c r="H470" s="8">
        <f>amazon!D490</f>
        <v>89</v>
      </c>
      <c r="I470" s="8" t="str">
        <f>IF(CleanAmazon[[#This Row],[Discounted_Price]]&lt;200,"&lt;₹200",IF(OR(CleanAmazon[[#This Row],[Discounted_Price]]=200,CleanAmazon[[#This Row],[Discounted_Price]]&lt;=500),"₹200 - ₹500","&gt;₹500"))</f>
        <v>&lt;₹200</v>
      </c>
      <c r="J470" s="8">
        <f>amazon!E490</f>
        <v>599</v>
      </c>
      <c r="K470" s="10">
        <f>amazon!F490</f>
        <v>0.85</v>
      </c>
      <c r="L470" t="str">
        <f>IF(CleanAmazon[[#This Row],[Discount_Percentage]]&gt;=50%,"50% or More","&lt;50%")</f>
        <v>50% or More</v>
      </c>
      <c r="M470" s="7">
        <f>amazon!G490</f>
        <v>4.3</v>
      </c>
      <c r="N470" s="4">
        <f>amazon!H490</f>
        <v>2351</v>
      </c>
      <c r="O470" s="8">
        <f>CleanAmazon[[#This Row],[Actual_Price]]*CleanAmazon[[#This Row],[Rating_Count]]</f>
        <v>1408249</v>
      </c>
      <c r="P470" t="str">
        <f>PROPER(amazon!I490)</f>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v>
      </c>
      <c r="Q470" t="str">
        <f>amazon!J490</f>
        <v>AE3JIMEZHC22EA7YZAUQF7VOUIFQ,AEHZS2RWOOR6UFKXAYRXJMQMJ3MQ,AFZAJPI7LJPDCOSMY6ASVRJOECMQ,AEY7NLLYHRUBHDIAFPM4O6PALCSQ,AF3IH3T2BPU4MB3U34MNSKQRHJ4Q,AF5IMXZIJ7WVPW4XMKAEJCJNGVFQ,AHHTWGSVW6ENNVUTEPAFHRLQJPFQ,AEIWPJPP35D2MB5KMUWLI4LTICBA</v>
      </c>
      <c r="R470" t="str">
        <f>PROPER(amazon!K490)</f>
        <v>Unknown,Krishna Prasad Vl,Sagar Bhalerao,Mustafa,Parminder,Apoorva,Mathivanan,Kindle Customer</v>
      </c>
      <c r="S470" t="str">
        <f>amazon!L490</f>
        <v>R18WAOEKUC44AI,R1BGNNW7TQ5MPS,R2L7845B2RVR6N,RMOKL16V5DQIB,R3FXQ9F63UCILJ,R2L6CGYUBY0JJI,R7KWJGO2GW0F1,R1H7NLDDU8PSE6</v>
      </c>
      <c r="T470" t="str">
        <f>PROPER(amazon!M490)</f>
        <v>Handsfree!,Recommended,Good Product,It'S Heavy And Stable.Good Product But Can'T Change As Given In Photo.,Good And Sturdy Smartphone Stand,Good And Sturdy,Ok,Good</v>
      </c>
      <c r="U470" t="str">
        <f>PROPER(amazon!N490)</f>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v>
      </c>
      <c r="V470" t="str">
        <f>TRIM(CLEAN(amazon!O490))</f>
        <v>https://m.media-amazon.com/images/I/318Pgjl1wqL._SX300_SY300_QL70_ML2_.jpg</v>
      </c>
      <c r="W470" t="str">
        <f>TRIM(CLEAN(amazon!P490))</f>
        <v>https://www.amazon.in/Mobile-Phone-Holder-Phones-Tablets/dp/B0926V9CTV/ref=sr_1_174?qid=1672895799&amp;s=electronics&amp;sr=1-174</v>
      </c>
    </row>
    <row r="471" spans="1:23">
      <c r="A471" t="str">
        <f>amazon!A491</f>
        <v>B07WGPKMP5</v>
      </c>
      <c r="B471" t="str">
        <f>PROPER(amazon!B491)</f>
        <v>Iqoo Z6 44W By Vivo (Raven Black, 6Gb Ram, 128Gb Storage) | 6.44" Fhd+ Amoled Display | 50% Charge In Just 27 Mins | In-Display Fingerprint Scanning</v>
      </c>
      <c r="C471" t="str">
        <f>PROPER(amazon!C491)</f>
        <v>Electronics|Mobiles&amp;Accessories|Smartphones&amp;Basicmobiles|Smartphones</v>
      </c>
      <c r="D471" t="s">
        <v>13088</v>
      </c>
      <c r="E471" t="s">
        <v>13117</v>
      </c>
      <c r="F471" t="s">
        <v>13118</v>
      </c>
      <c r="G471" t="s">
        <v>13101</v>
      </c>
      <c r="H471" s="8">
        <f>amazon!D491</f>
        <v>15499</v>
      </c>
      <c r="I471" s="8" t="str">
        <f>IF(CleanAmazon[[#This Row],[Discounted_Price]]&lt;200,"&lt;₹200",IF(OR(CleanAmazon[[#This Row],[Discounted_Price]]=200,CleanAmazon[[#This Row],[Discounted_Price]]&lt;=500),"₹200 - ₹500","&gt;₹500"))</f>
        <v>&gt;₹500</v>
      </c>
      <c r="J471" s="8">
        <f>amazon!E491</f>
        <v>20999</v>
      </c>
      <c r="K471" s="10">
        <f>amazon!F491</f>
        <v>0.26</v>
      </c>
      <c r="L471" t="str">
        <f>IF(CleanAmazon[[#This Row],[Discount_Percentage]]&gt;=50%,"50% or More","&lt;50%")</f>
        <v>&lt;50%</v>
      </c>
      <c r="M471" s="7">
        <f>amazon!G491</f>
        <v>4.0999999999999996</v>
      </c>
      <c r="N471" s="4">
        <f>amazon!H491</f>
        <v>19253</v>
      </c>
      <c r="O471" s="8">
        <f>CleanAmazon[[#This Row],[Actual_Price]]*CleanAmazon[[#This Row],[Rating_Count]]</f>
        <v>404293747</v>
      </c>
      <c r="P471" t="str">
        <f>PROPER(amazon!I491)</f>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Q471" t="str">
        <f>amazon!J491</f>
        <v>AHWRZWPCTG6ICA7WTNLNNZXWFI5Q,AF2AASVYVSROFD7FXA6EFDS6N2LA,AG6YHIDBTRF4SWXLDWRVMRS56AMQ,AHELRKIGSIPF5VMAGPCPAUJYKOLQ,AH7HRG7P5VGMMU4PN7CEDU74Y2AA,AGPO4HV54G5JLGEZYJJ7NC63V6BQ,AHIMX6EL6H3CLBEVJCWLIQHSAA3A,AEITUHHOUWUNZPQDSHA2ZWQGJUMQ</v>
      </c>
      <c r="R471" t="str">
        <f>PROPER(amazon!K491)</f>
        <v>Siddharth Patnaik,Dr Sunilkumar H,Krishna,K. S. Rao,Vinayp,Indhu,Jogi,Drishti Vashisth Gupta</v>
      </c>
      <c r="S471" t="str">
        <f>amazon!L491</f>
        <v>R27MK332LTT5KS,R2TN6LNGD4FLYB,RVZJOLWLG5JZ9,R32Y3RXFGS0N8S,R1WG388SX6A8SS,R3FCO1GKVP9JHZ,REQQ0KOQUU7N5,RB48XNZD8P2Q4</v>
      </c>
      <c r="T471" t="str">
        <f>PROPER(amazon!M491)</f>
        <v>Above Average Phone,Worth For The Money Üí∞,Okie,Phone Is Excellent,Purchased In Good Budget At 12K,It Can Fulfill Basic Needs In Affordable Price Range,Nice,About Features</v>
      </c>
      <c r="U471" t="str">
        <f>PROPER(amazon!N491)</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v>
      </c>
      <c r="V471" t="str">
        <f>TRIM(CLEAN(amazon!O491))</f>
        <v>https://m.media-amazon.com/images/I/41Lif4YWC2L._SX300_SY300_QL70_ML2_.jpg</v>
      </c>
      <c r="W471" t="str">
        <f>TRIM(CLEAN(amazon!P491))</f>
        <v>https://www.amazon.in/iQOO-Raven-Black-128GB-Storage/dp/B07WGPKMP5/ref=sr_1_175?qid=1672895799&amp;s=electronics&amp;sr=1-175</v>
      </c>
    </row>
    <row r="472" spans="1:23">
      <c r="A472" t="str">
        <f>amazon!A492</f>
        <v>B0BBFJ9M3X</v>
      </c>
      <c r="B472" t="str">
        <f>PROPER(amazon!B492)</f>
        <v>Redmi 11 Prime 5G (Meadow Green, 4Gb Ram 64Gb Rom) | Prime Design | Mtk Dimensity 700 | 50 Mp Dual Cam | 5000Mah | 7 Band 5G</v>
      </c>
      <c r="C472" t="str">
        <f>PROPER(amazon!C492)</f>
        <v>Electronics|Mobiles&amp;Accessories|Smartphones&amp;Basicmobiles|Smartphones</v>
      </c>
      <c r="D472" t="s">
        <v>13080</v>
      </c>
      <c r="E472" t="s">
        <v>13081</v>
      </c>
      <c r="F472" t="s">
        <v>13082</v>
      </c>
      <c r="G472" t="s">
        <v>13083</v>
      </c>
      <c r="H472" s="8">
        <f>amazon!D492</f>
        <v>13999</v>
      </c>
      <c r="I472" s="8" t="str">
        <f>IF(CleanAmazon[[#This Row],[Discounted_Price]]&lt;200,"&lt;₹200",IF(OR(CleanAmazon[[#This Row],[Discounted_Price]]=200,CleanAmazon[[#This Row],[Discounted_Price]]&lt;=500),"₹200 - ₹500","&gt;₹500"))</f>
        <v>&gt;₹500</v>
      </c>
      <c r="J472" s="8">
        <f>amazon!E492</f>
        <v>15999</v>
      </c>
      <c r="K472" s="10">
        <f>amazon!F492</f>
        <v>0.13</v>
      </c>
      <c r="L472" t="str">
        <f>IF(CleanAmazon[[#This Row],[Discount_Percentage]]&gt;=50%,"50% or More","&lt;50%")</f>
        <v>&lt;50%</v>
      </c>
      <c r="M472" s="7">
        <f>amazon!G492</f>
        <v>3.9</v>
      </c>
      <c r="N472" s="4">
        <f>amazon!H492</f>
        <v>2180</v>
      </c>
      <c r="O472" s="8">
        <f>CleanAmazon[[#This Row],[Actual_Price]]*CleanAmazon[[#This Row],[Rating_Count]]</f>
        <v>34877820</v>
      </c>
      <c r="P472" t="str">
        <f>PROPER(amazon!I492)</f>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Q472" t="str">
        <f>amazon!J492</f>
        <v>AEJHP62NHRVRCWIMXUODSZLSBNUA,AF3U4PQTRSBX3JB6NUI4Q652IE4Q,AEBM3UFSICAMJJ63YZUBAFR6DZHQ,AGVN2YMSW5XV3H7H2MLRNDINPITA,AGRZTDPR7I75A5V36SYCPXIXHI5Q,AGECH5TXOT3LNZSNATG3E7NFATBQ,AGSAHTWECW2CLZXM5NWAEUDBU6OQ,AF5ZRMB3EOZXTXOOBVEVJTGZ2XFA</v>
      </c>
      <c r="R472" t="str">
        <f>PROPER(amazon!K492)</f>
        <v>Dhruvi,Sujal Negi,Nagarajan,Sreenath,Placeholder,Waseemakram,Shivi,Adnan Malik</v>
      </c>
      <c r="S472" t="str">
        <f>amazon!L492</f>
        <v>R3KJZVGMCEDPKA,R1EU6W1X8DZQN1,R3L27Z1PJ76EKV,R1834GGPCPMNI7,R1UMU1N5S0KAZR,R1WXD21WPVTX5W,RKAXT22G5HS62,R30RLRRT0OJMVO</v>
      </c>
      <c r="T472" t="str">
        <f>PROPER(amazon!M492)</f>
        <v>Nice Phone,15 Day Review,Extent,Awesome Phone, Recommend To Buy It.,Its All Okay,Design,Good,Worth It</v>
      </c>
      <c r="U472" t="str">
        <f>PROPER(amazon!N492)</f>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v>
      </c>
      <c r="V472" t="str">
        <f>TRIM(CLEAN(amazon!O492))</f>
        <v>https://m.media-amazon.com/images/I/41gQbaGlXrL._SX300_SY300_QL70_ML2_.jpg</v>
      </c>
      <c r="W472" t="str">
        <f>TRIM(CLEAN(amazon!P492))</f>
        <v>https://www.amazon.in/Redmi-Meadow-Design-Dimensity-5000mAh/dp/B0BBFJ9M3X/ref=sr_1_179?qid=1672895799&amp;s=electronics&amp;sr=1-179</v>
      </c>
    </row>
    <row r="473" spans="1:23">
      <c r="A473" t="str">
        <f>amazon!A493</f>
        <v>B09PLFJ7ZW</v>
      </c>
      <c r="B473" t="str">
        <f>PROPER(amazon!B493)</f>
        <v>Noise Pulse Buzz 1.69" Bluetooth Calling Smart Watch With Call Function, 150 Watch Faces, 60 Sports Modes, Spo2 &amp; Heart Rate Monitoring, Calling Smart Watch For Men &amp; Women - Rose Pink</v>
      </c>
      <c r="C473" t="str">
        <f>PROPER(amazon!C493)</f>
        <v>Electronics|Wearabletechnology|Smartwatches</v>
      </c>
      <c r="D473" t="s">
        <v>13088</v>
      </c>
      <c r="E473" t="s">
        <v>13117</v>
      </c>
      <c r="F473" t="s">
        <v>13121</v>
      </c>
      <c r="G473" t="s">
        <v>13122</v>
      </c>
      <c r="H473" s="8">
        <f>amazon!D493</f>
        <v>1999</v>
      </c>
      <c r="I473" s="8" t="str">
        <f>IF(CleanAmazon[[#This Row],[Discounted_Price]]&lt;200,"&lt;₹200",IF(OR(CleanAmazon[[#This Row],[Discounted_Price]]=200,CleanAmazon[[#This Row],[Discounted_Price]]&lt;=500),"₹200 - ₹500","&gt;₹500"))</f>
        <v>&gt;₹500</v>
      </c>
      <c r="J473" s="8">
        <f>amazon!E493</f>
        <v>4999</v>
      </c>
      <c r="K473" s="10">
        <f>amazon!F493</f>
        <v>0.6</v>
      </c>
      <c r="L473" t="str">
        <f>IF(CleanAmazon[[#This Row],[Discount_Percentage]]&gt;=50%,"50% or More","&lt;50%")</f>
        <v>50% or More</v>
      </c>
      <c r="M473" s="7">
        <f>amazon!G493</f>
        <v>3.9</v>
      </c>
      <c r="N473" s="4">
        <f>amazon!H493</f>
        <v>7571</v>
      </c>
      <c r="O473" s="8">
        <f>CleanAmazon[[#This Row],[Actual_Price]]*CleanAmazon[[#This Row],[Rating_Count]]</f>
        <v>37847429</v>
      </c>
      <c r="P473" t="str">
        <f>PROPER(amazon!I493)</f>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v>
      </c>
      <c r="Q473" t="str">
        <f>amazon!J493</f>
        <v>AFO7LXSMPQDD7JG6I5QARG5I4N6A,AFWFOKIGSV22T2HT62VTTV6LUN3Q,AHF32Q6YAAQ7QNHEROCDCCWFUOPQ,AECXZYGASHXD24MRMRWAS4JAHENA,AF2GDZL7TSXL4TIODN72IU3MWGMQ,AFDOG7VEXVBQAS7QZY7S4S37GKAQ,AFZUN3PXHMWKAANEXOL22647UYBQ,AGQQ5YMVO337YAMQZFRARULONQ5Q</v>
      </c>
      <c r="R473" t="str">
        <f>PROPER(amazon!K493)</f>
        <v>Kindle Customer,Arun Kalkunte,Amit Kumar,Dhanush,Shiva Sai,Moumita Bhanja,Nagaraj S H,Maneesh Mathew</v>
      </c>
      <c r="S473" t="str">
        <f>amazon!L493</f>
        <v>R1VSKOXXZVR2QQ,RTHHAHQ848PU8,R1RNS2YZ7FXVD1,RMYPWXFB5Y3MQ,R2ZCXVKC7DFULV,R1MBN704BJGOUR,R357MDXJPLIJ9E,R38J3H1JQN20BI</v>
      </c>
      <c r="T473" t="str">
        <f>PROPER(amazon!M493)</f>
        <v>Best For This Price,Nice Starter Smartwatch,Work,Very Light Weight Watch,Smart Watch,Good Looking,Super,Good</v>
      </c>
      <c r="U473" t="str">
        <f>PROPER(amazon!N493)</f>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v>
      </c>
      <c r="V473" t="str">
        <f>TRIM(CLEAN(amazon!O493))</f>
        <v>https://m.media-amazon.com/images/I/41lf0N5STAL._SX300_SY300_QL70_ML2_.jpg</v>
      </c>
      <c r="W473" t="str">
        <f>TRIM(CLEAN(amazon!P493))</f>
        <v>https://www.amazon.in/Noise-Bluetooth-Calling-Function-Monitoring/dp/B09PLFJ7ZW/ref=sr_1_182?qid=1672895799&amp;s=electronics&amp;sr=1-182</v>
      </c>
    </row>
    <row r="474" spans="1:23">
      <c r="A474" t="str">
        <f>amazon!A494</f>
        <v>B0B53NXFFR</v>
      </c>
      <c r="B474" t="str">
        <f>PROPER(amazon!B494)</f>
        <v>Ptron Newly Launched Force X10 Bluetooth Calling Smartwatch With 1.7" Full Touch Display, Real Heart Rate Monitor, Spo2, Watch Faces, 5 Days Runtime, Health/Fitness Trackers &amp; Ip68 Waterproof (Black)</v>
      </c>
      <c r="C474" t="str">
        <f>PROPER(amazon!C494)</f>
        <v>Electronics|Wearabletechnology|Smartwatches</v>
      </c>
      <c r="D474" t="s">
        <v>13088</v>
      </c>
      <c r="E474" t="s">
        <v>13115</v>
      </c>
      <c r="F474" t="s">
        <v>13116</v>
      </c>
      <c r="H474" s="8">
        <f>amazon!D494</f>
        <v>1399</v>
      </c>
      <c r="I474" s="8" t="str">
        <f>IF(CleanAmazon[[#This Row],[Discounted_Price]]&lt;200,"&lt;₹200",IF(OR(CleanAmazon[[#This Row],[Discounted_Price]]=200,CleanAmazon[[#This Row],[Discounted_Price]]&lt;=500),"₹200 - ₹500","&gt;₹500"))</f>
        <v>&gt;₹500</v>
      </c>
      <c r="J474" s="8">
        <f>amazon!E494</f>
        <v>5999</v>
      </c>
      <c r="K474" s="10">
        <f>amazon!F494</f>
        <v>0.77</v>
      </c>
      <c r="L474" t="str">
        <f>IF(CleanAmazon[[#This Row],[Discount_Percentage]]&gt;=50%,"50% or More","&lt;50%")</f>
        <v>50% or More</v>
      </c>
      <c r="M474" s="7">
        <f>amazon!G494</f>
        <v>3.3</v>
      </c>
      <c r="N474" s="4">
        <f>amazon!H494</f>
        <v>4415</v>
      </c>
      <c r="O474" s="8">
        <f>CleanAmazon[[#This Row],[Actual_Price]]*CleanAmazon[[#This Row],[Rating_Count]]</f>
        <v>26485585</v>
      </c>
      <c r="P474" t="str">
        <f>PROPER(amazon!I494)</f>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v>
      </c>
      <c r="Q474" t="str">
        <f>amazon!J494</f>
        <v>AH7LW3BCJBLCZTMWBOFL33UGIRBQ,AFSJYBGBY2U6KAAUR23KS3COL5SQ,AGCLLMGPNMO4IGCQ4253BICGDADQ,AHHC3QIX44VPXBB4HHGJ2RNFV67Q,AGBJ6SKHL3RD37OYZ54U52DAIIPA,AHDPRYTLYXKEPSTVF2LRV5SQJIYQ,AEIQA6TZQ4Y2SMVJTGE27G4MGBXA,AHE7VTTWP3YUKXVDZDJP6NZUIHLQ</v>
      </c>
      <c r="R474" t="str">
        <f>PROPER(amazon!K494)</f>
        <v>Anurag,Nirmal Singh,Vikas Keshavrao Vanave,K. Sarath,Abid Hossain,Mahesh Kumar,Amazon Customer,Vinay Kumar Sadhula</v>
      </c>
      <c r="S474" t="str">
        <f>amazon!L494</f>
        <v>RZ7HZPPMZP6NJ,R3UU1TR7386E57,R3IX0H9MIZUJNR,R14GI2JBIZGJ61,R1U84J3FQUIM6L,R2ENIZDLLQ21KM,R2XNZ6AHVRFG25,R1JHP7LI8PMNM</v>
      </c>
      <c r="T474" t="str">
        <f>PROPER(amazon!M494)</f>
        <v>Just A Watch Not Smart One... All Features Are To Make Fool Of  You,Worst Watch, Connecting Problem With Phone Nd Automatically Disconnecting From Phone.,Very Good Quality Of Product And Price Is Very Low.,Good,‡¶≠‡¶Æ‡¶≤‡ßã,Damaged Product Supplied Later On Exchanged,Battery Life Less.,Amezing</v>
      </c>
      <c r="U474" t="str">
        <f>PROPER(amazon!N494)</f>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v>
      </c>
      <c r="V474" t="str">
        <f>TRIM(CLEAN(amazon!O494))</f>
        <v>https://m.media-amazon.com/images/I/41BDYVKRmWL._SX300_SY300_QL70_ML2_.jpg</v>
      </c>
      <c r="W474" t="str">
        <f>TRIM(CLEAN(amazon!P494))</f>
        <v>https://www.amazon.in/PTron-Force-Bluetooth-Smartwatch-Waterproof/dp/B0B53NXFFR/ref=sr_1_184?qid=1672895799&amp;s=electronics&amp;sr=1-184</v>
      </c>
    </row>
    <row r="475" spans="1:23">
      <c r="A475" t="str">
        <f>amazon!A495</f>
        <v>B07GNC2592</v>
      </c>
      <c r="B475" t="str">
        <f>PROPER(amazon!B495)</f>
        <v>Portronics Clamp X Car-Vent Mobile Holder 360 Degree Rotational(Black)</v>
      </c>
      <c r="C475" t="str">
        <f>PROPER(amazon!C495)</f>
        <v>Electronics|Mobiles&amp;Accessories|Mobileaccessories|Automobileaccessories|Cradles</v>
      </c>
      <c r="D475" t="s">
        <v>13088</v>
      </c>
      <c r="E475" t="s">
        <v>13117</v>
      </c>
      <c r="F475" t="s">
        <v>13118</v>
      </c>
      <c r="G475" t="s">
        <v>13145</v>
      </c>
      <c r="H475" s="8">
        <f>amazon!D495</f>
        <v>599</v>
      </c>
      <c r="I475" s="8" t="str">
        <f>IF(CleanAmazon[[#This Row],[Discounted_Price]]&lt;200,"&lt;₹200",IF(OR(CleanAmazon[[#This Row],[Discounted_Price]]=200,CleanAmazon[[#This Row],[Discounted_Price]]&lt;=500),"₹200 - ₹500","&gt;₹500"))</f>
        <v>&gt;₹500</v>
      </c>
      <c r="J475" s="8">
        <f>amazon!E495</f>
        <v>999</v>
      </c>
      <c r="K475" s="10">
        <f>amazon!F495</f>
        <v>0.4</v>
      </c>
      <c r="L475" t="str">
        <f>IF(CleanAmazon[[#This Row],[Discount_Percentage]]&gt;=50%,"50% or More","&lt;50%")</f>
        <v>&lt;50%</v>
      </c>
      <c r="M475" s="7">
        <f>amazon!G495</f>
        <v>4</v>
      </c>
      <c r="N475" s="4">
        <f>amazon!H495</f>
        <v>18654</v>
      </c>
      <c r="O475" s="8">
        <f>CleanAmazon[[#This Row],[Actual_Price]]*CleanAmazon[[#This Row],[Rating_Count]]</f>
        <v>18635346</v>
      </c>
      <c r="P475" t="str">
        <f>PROPER(amazon!I495)</f>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v>
      </c>
      <c r="Q475" t="str">
        <f>amazon!J495</f>
        <v>AGW2NIO4JHGF3E4YYX74PSRCAKOQ,AGFAIQUG5PIPGUXTO6LP4TU2GSQA,AFXRMHZQNO7PQW3EFY7KUMXVWMGQ,AE537L5FIMAIM2UYHZ3YQEUC7WJA,AF5VJGOWRIVRLRYH6OKAJ3GXAC3Q,AHS3PKPC7A23SHSLIDRZJZBFSCIA,AFOCVEQFZDYB3EGYKJAY6P2O7EMQ,AGUZMT2E4HNC5VF25OWLAUF6KBGA</v>
      </c>
      <c r="R475" t="str">
        <f>PROPER(amazon!K495)</f>
        <v>Pts,Jitesh Patil,Manoj,Ab,Badri Prashanth,Vijayakumar,Sanjocherian,Sundeep Chebrolu</v>
      </c>
      <c r="S475" t="str">
        <f>amazon!L495</f>
        <v>R2RSNVMKFP7F3P,RH5W7R1Y9BY84,R249DXGFQ2JBLD,R2VNKWOJBOWTDG,R2YUL0HEHC0ZN2,R2I46FOK401C78,RSAI7CGWIHYS0,R3OJNER98OIMQL</v>
      </c>
      <c r="T475" t="str">
        <f>PROPER(amazon!M495)</f>
        <v>No Vacuum Suction, So It Works,Not Bad!,Good Build Quality,Fitment In Ac Vent Bit Of A Issue,Gets The Job Done!,Good,Good,Nice One</v>
      </c>
      <c r="U475" t="str">
        <f>PROPER(amazon!N495)</f>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v>
      </c>
      <c r="V475" t="str">
        <f>TRIM(CLEAN(amazon!O495))</f>
        <v>https://m.media-amazon.com/images/I/31zFmy89TOL._SX300_SY300_QL70_ML2_.jpg</v>
      </c>
      <c r="W475" t="str">
        <f>TRIM(CLEAN(amazon!P495))</f>
        <v>https://www.amazon.in/Portronics-POR-926-Car-Vent-Mobile-Holder/dp/B07GNC2592/ref=sr_1_185?qid=1672895799&amp;s=electronics&amp;sr=1-185</v>
      </c>
    </row>
    <row r="476" spans="1:23">
      <c r="A476" t="str">
        <f>amazon!A496</f>
        <v>B09TP5KBN7</v>
      </c>
      <c r="B476" t="str">
        <f>PROPER(amazon!B496)</f>
        <v>Ptron Volta Dual Port 12W Smart Usb Charger Adapter, Multi-Layer Protection, Made In India, Bis Certified, Fast Charging Power Adaptor Without Cable For All Ios &amp; Android Devices (Black)</v>
      </c>
      <c r="C476" t="str">
        <f>PROPER(amazon!C496)</f>
        <v>Electronics|Mobiles&amp;Accessories|Mobileaccessories|Chargers|Wallchargers</v>
      </c>
      <c r="D476" t="s">
        <v>13088</v>
      </c>
      <c r="E476" t="s">
        <v>13117</v>
      </c>
      <c r="F476" t="s">
        <v>13118</v>
      </c>
      <c r="G476" t="s">
        <v>13138</v>
      </c>
      <c r="H476" s="8">
        <f>amazon!D496</f>
        <v>199</v>
      </c>
      <c r="I476" s="8" t="str">
        <f>IF(CleanAmazon[[#This Row],[Discounted_Price]]&lt;200,"&lt;₹200",IF(OR(CleanAmazon[[#This Row],[Discounted_Price]]=200,CleanAmazon[[#This Row],[Discounted_Price]]&lt;=500),"₹200 - ₹500","&gt;₹500"))</f>
        <v>&lt;₹200</v>
      </c>
      <c r="J476" s="8">
        <f>amazon!E496</f>
        <v>1099</v>
      </c>
      <c r="K476" s="10">
        <f>amazon!F496</f>
        <v>0.82</v>
      </c>
      <c r="L476" t="str">
        <f>IF(CleanAmazon[[#This Row],[Discount_Percentage]]&gt;=50%,"50% or More","&lt;50%")</f>
        <v>50% or More</v>
      </c>
      <c r="M476" s="7">
        <f>amazon!G496</f>
        <v>4</v>
      </c>
      <c r="N476" s="4">
        <f>amazon!H496</f>
        <v>3197</v>
      </c>
      <c r="O476" s="8">
        <f>CleanAmazon[[#This Row],[Actual_Price]]*CleanAmazon[[#This Row],[Rating_Count]]</f>
        <v>3513503</v>
      </c>
      <c r="P476" t="str">
        <f>PROPER(amazon!I496)</f>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v>
      </c>
      <c r="Q476" t="str">
        <f>amazon!J496</f>
        <v>AFJ4ZH2VBT7VFHQNRMCEX2L2LBUA,AFFPHN5H4FO3XR2OZ3O2WJU27FCQ,AFYW2E6QX62PBJAJEIOE25GCKXOA,AFRF3MH2AZZR7AJQFT7A73H7D6LA,AHTRPDYOHYTPMP53RQDET3NIEOKA,AGIIYMV2W7KQZQA7G4IAJ2KT5U3A,AFC7G4ZMZALNTMXSNZOXFMWGXW7Q,AGRF7QVYGI7QVV6BKP6POB3OLT3Q</v>
      </c>
      <c r="R476" t="str">
        <f>PROPER(amazon!K496)</f>
        <v>Ajit Srivastava,Praosv,Rushab,Madhurima Dutta,Nilesh Suthar,Amazon Customer,Amit L.,Rakesh Gupta</v>
      </c>
      <c r="S476" t="str">
        <f>amazon!L496</f>
        <v>RCYM7OUD8PKWH,RRK0TIGHV700F,RRAGI9YCKE2H9,R2R51I1D2W2K9X,RRI0B00NV10SB,R261OFDIUG1971,R2I7WIQ18HOAJR,R1MB58FBZOQYHE</v>
      </c>
      <c r="T476" t="str">
        <f>PROPER(amazon!M496)</f>
        <v>The Space Between The Ports Is Very Less. Engineering Defect.,Good,Heating Issue,Good,A Smart Product.,Awesome,Good One,Good</v>
      </c>
      <c r="U476" t="str">
        <f>PROPER(amazon!N496)</f>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v>
      </c>
      <c r="V476" t="str">
        <f>TRIM(CLEAN(amazon!O496))</f>
        <v>https://m.media-amazon.com/images/I/31UUEYNOmCL._SX300_SY300_QL70_ML2_.jpg</v>
      </c>
      <c r="W476" t="str">
        <f>TRIM(CLEAN(amazon!P496))</f>
        <v>https://www.amazon.in/Charger-Multi-Layer-Protection-Certified-Charging/dp/B09TP5KBN7/ref=sr_1_186?qid=1672895799&amp;s=electronics&amp;sr=1-186</v>
      </c>
    </row>
    <row r="477" spans="1:23">
      <c r="A477" t="str">
        <f>amazon!A497</f>
        <v>B0949SBKMP</v>
      </c>
      <c r="B477" t="str">
        <f>PROPER(amazon!B497)</f>
        <v>Boat Flash Edition Smart Watch With Activity Tracker, Multiple Sports Modes, 1.3" Screen, 170+ Watch Faces, Sleep Monitor, Gesture, Camera &amp; Music Control, Ip68 &amp; 7 Days Battery Life(Lightning Black)</v>
      </c>
      <c r="C477" t="str">
        <f>PROPER(amazon!C497)</f>
        <v>Electronics|Wearabletechnology|Smartwatches</v>
      </c>
      <c r="D477" t="s">
        <v>13088</v>
      </c>
      <c r="E477" t="s">
        <v>13117</v>
      </c>
      <c r="F477" t="s">
        <v>13121</v>
      </c>
      <c r="G477" t="s">
        <v>13122</v>
      </c>
      <c r="H477" s="8">
        <f>amazon!D497</f>
        <v>1799</v>
      </c>
      <c r="I477" s="8" t="str">
        <f>IF(CleanAmazon[[#This Row],[Discounted_Price]]&lt;200,"&lt;₹200",IF(OR(CleanAmazon[[#This Row],[Discounted_Price]]=200,CleanAmazon[[#This Row],[Discounted_Price]]&lt;=500),"₹200 - ₹500","&gt;₹500"))</f>
        <v>&gt;₹500</v>
      </c>
      <c r="J477" s="8">
        <f>amazon!E497</f>
        <v>6990</v>
      </c>
      <c r="K477" s="10">
        <f>amazon!F497</f>
        <v>0.74</v>
      </c>
      <c r="L477" t="str">
        <f>IF(CleanAmazon[[#This Row],[Discount_Percentage]]&gt;=50%,"50% or More","&lt;50%")</f>
        <v>50% or More</v>
      </c>
      <c r="M477" s="7">
        <f>amazon!G497</f>
        <v>4</v>
      </c>
      <c r="N477" s="4">
        <f>amazon!H497</f>
        <v>26880</v>
      </c>
      <c r="O477" s="8">
        <f>CleanAmazon[[#This Row],[Actual_Price]]*CleanAmazon[[#This Row],[Rating_Count]]</f>
        <v>187891200</v>
      </c>
      <c r="P477" t="str">
        <f>PROPER(amazon!I497)</f>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Q477" t="str">
        <f>amazon!J497</f>
        <v>AES2J44MJ3FMUE6NIAJTOUQCQIWA,AHQ7LIIQZN6O7YA3EYZ7SV2RIYFQ,AH63HFCY2DBQCGPIVKPHXNHTA7WA,AFYA4YKSMUOYCP7QOKA4UULLVOVQ,AGBNZJLZPYRHG5ZBJ4XSL4ZIUUMQ,AFVC6JKNNPRKNPVSGTKTDVE6S7KA,AHYE26O7K6TJKC36JVCCCL27UJPA,AH6B3XKTUGRPKW7TPUVUY46L5WYQ</v>
      </c>
      <c r="R477" t="str">
        <f>PROPER(amazon!K497)</f>
        <v>Gojo Satoru,Noorul Rilwan,Hrithik,Satyanarayana,Tanishq,Debasish Saha,Anu Manoj,Prasad</v>
      </c>
      <c r="S477" t="str">
        <f>amazon!L497</f>
        <v>R2HRFJXDH2U2QF,RBF3D3XXWV6MG,R35UVFYMTLRZXN,RAYDUICJELIOP,R37BU4XVJNNTLH,R8Q0FKDLJ9B8L,R38C74PL5UIY1Y,R211TH789OFH2F</v>
      </c>
      <c r="T477" t="str">
        <f>PROPER(amazon!M497)</f>
        <v>It'S Pretty Decent,Friendly Product,I Love Its Design Btw It'S A Descent Watch .,ExcellentÜëçÜíø,The Blue Color Is Worst. Buy Red One,Design Very Good,Its Worth It,Very Nice</v>
      </c>
      <c r="U477" t="str">
        <f>PROPER(amazon!N497)</f>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v>
      </c>
      <c r="V477" t="str">
        <f>TRIM(CLEAN(amazon!O497))</f>
        <v>https://m.media-amazon.com/images/I/416+IXsM9lL._SY300_SX300_.jpg</v>
      </c>
      <c r="W477" t="str">
        <f>TRIM(CLEAN(amazon!P497))</f>
        <v>https://www.amazon.in/boAt-Flash-Smartwatch-Resistance-Lightning/dp/B0949SBKMP/ref=sr_1_188?qid=1672895799&amp;s=electronics&amp;sr=1-188</v>
      </c>
    </row>
    <row r="478" spans="1:23">
      <c r="A478" t="str">
        <f>amazon!A498</f>
        <v>B09V175NP7</v>
      </c>
      <c r="B478" t="str">
        <f>PROPER(amazon!B498)</f>
        <v>Boat Wave Lite Smartwatch With 1.69 Inches(4.29Cm) Hd Display, Heart Rate &amp; Spo2 Level Monitor, Multiple Watch Faces, Activity Tracker, Multiple Sports Modes &amp; Ip68 (Scarlet Red)</v>
      </c>
      <c r="C478" t="str">
        <f>PROPER(amazon!C498)</f>
        <v>Electronics|Wearabletechnology|Smartwatches</v>
      </c>
      <c r="D478" t="s">
        <v>13080</v>
      </c>
      <c r="E478" t="s">
        <v>13081</v>
      </c>
      <c r="F478" t="s">
        <v>13082</v>
      </c>
      <c r="G478" t="s">
        <v>13083</v>
      </c>
      <c r="H478" s="8">
        <f>amazon!D498</f>
        <v>1499</v>
      </c>
      <c r="I478" s="8" t="str">
        <f>IF(CleanAmazon[[#This Row],[Discounted_Price]]&lt;200,"&lt;₹200",IF(OR(CleanAmazon[[#This Row],[Discounted_Price]]=200,CleanAmazon[[#This Row],[Discounted_Price]]&lt;=500),"₹200 - ₹500","&gt;₹500"))</f>
        <v>&gt;₹500</v>
      </c>
      <c r="J478" s="8">
        <f>amazon!E498</f>
        <v>6990</v>
      </c>
      <c r="K478" s="10">
        <f>amazon!F498</f>
        <v>0.79</v>
      </c>
      <c r="L478" t="str">
        <f>IF(CleanAmazon[[#This Row],[Discount_Percentage]]&gt;=50%,"50% or More","&lt;50%")</f>
        <v>50% or More</v>
      </c>
      <c r="M478" s="7">
        <f>amazon!G498</f>
        <v>3.9</v>
      </c>
      <c r="N478" s="4">
        <f>amazon!H498</f>
        <v>21796</v>
      </c>
      <c r="O478" s="8">
        <f>CleanAmazon[[#This Row],[Actual_Price]]*CleanAmazon[[#This Row],[Rating_Count]]</f>
        <v>152354040</v>
      </c>
      <c r="P478" t="str">
        <f>PROPER(amazon!I498)</f>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Q478" t="str">
        <f>amazon!J498</f>
        <v>AGPBZBEFPFL64PWRZX32JSZUHDMA,AH32ZSUDD2AINXSY42RIVL5RBCIQ,AEGEQUSFQ3L5GTTYJEM34ZLSZN5Q,AEXNZJKAL3YMVOOAUSE3BZFP4JPQ,AELMNMBT5LVUJB7C3PHTT4NTETXA,AENLU2UJ3XK6A2ORODWSHIRNY7SQ,AFZ5LXQHEOBA4QWHTTF3TQNP7XIQ,AGRWOS52HI6TPUBXFRJUH3M4Q6DQ</v>
      </c>
      <c r="R478" t="str">
        <f>PROPER(amazon!K498)</f>
        <v>Prasad Pavithran,Mahesh Chandra K M,Pannalal Singroli,Vinod Thonti,Mayank Dunkwal,Swarn,Rekha H Gohil,Vaibhav Sharma</v>
      </c>
      <c r="S478" t="str">
        <f>amazon!L498</f>
        <v>R2CU03OULJTK2A,R1SHVTKMHHOREL,R16MDWVEULVTGY,R24VBI0XML9AS5,RO1WU1XMSF20C,R17U7AO7GNBOX8,R2HES1EME0OXU4,RWYRMRDBVWYUO</v>
      </c>
      <c r="T478" t="str">
        <f>PROPER(amazon!M498)</f>
        <v>Ideal Product,Ok,‡§Â‡§™‡§Ø‡•Ã‡§Ó‡•Ä ‡§È‡§µ‡§Ç ‡§∏‡§Ç‡§§‡•Ã‡§∑‡§Ú‡§®‡§Ï,Ok In This Price Range,Battery,It Is A Good Watch,Nice Watch,Average</v>
      </c>
      <c r="U478" t="str">
        <f>PROPER(amazon!N498)</f>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v>
      </c>
      <c r="V478" t="str">
        <f>TRIM(CLEAN(amazon!O498))</f>
        <v>https://m.media-amazon.com/images/I/41Bj3iYflTL._SX300_SY300_QL70_ML2_.jpg</v>
      </c>
      <c r="W478" t="str">
        <f>TRIM(CLEAN(amazon!P498))</f>
        <v>https://www.amazon.in/boAt-Wave-Lite-Smartwatch-Multiple/dp/B09V175NP7/ref=sr_1_190?qid=1672895799&amp;s=electronics&amp;sr=1-190</v>
      </c>
    </row>
    <row r="479" spans="1:23">
      <c r="A479" t="str">
        <f>amazon!A499</f>
        <v>B07WHSJXLF</v>
      </c>
      <c r="B479" t="str">
        <f>PROPER(amazon!B499)</f>
        <v>Iqoo Z6 Pro 5G By Vivo (Phantom Dusk, 8Gb Ram, 128Gb Storage) | Snapdragon 778G 5G | 66W Flashcharge | 1300 Nits Peak Brightness | Hdr10+</v>
      </c>
      <c r="C479" t="str">
        <f>PROPER(amazon!C499)</f>
        <v>Electronics|Mobiles&amp;Accessories|Smartphones&amp;Basicmobiles|Smartphones</v>
      </c>
      <c r="D479" t="s">
        <v>13088</v>
      </c>
      <c r="E479" t="s">
        <v>13126</v>
      </c>
      <c r="F479" t="s">
        <v>13127</v>
      </c>
      <c r="G479" t="s">
        <v>13128</v>
      </c>
      <c r="H479" s="8">
        <f>amazon!D499</f>
        <v>20999</v>
      </c>
      <c r="I479" s="8" t="str">
        <f>IF(CleanAmazon[[#This Row],[Discounted_Price]]&lt;200,"&lt;₹200",IF(OR(CleanAmazon[[#This Row],[Discounted_Price]]=200,CleanAmazon[[#This Row],[Discounted_Price]]&lt;=500),"₹200 - ₹500","&gt;₹500"))</f>
        <v>&gt;₹500</v>
      </c>
      <c r="J479" s="8">
        <f>amazon!E499</f>
        <v>29990</v>
      </c>
      <c r="K479" s="10">
        <f>amazon!F499</f>
        <v>0.3</v>
      </c>
      <c r="L479" t="str">
        <f>IF(CleanAmazon[[#This Row],[Discount_Percentage]]&gt;=50%,"50% or More","&lt;50%")</f>
        <v>&lt;50%</v>
      </c>
      <c r="M479" s="7">
        <f>amazon!G499</f>
        <v>4.3</v>
      </c>
      <c r="N479" s="4">
        <f>amazon!H499</f>
        <v>9499</v>
      </c>
      <c r="O479" s="8">
        <f>CleanAmazon[[#This Row],[Actual_Price]]*CleanAmazon[[#This Row],[Rating_Count]]</f>
        <v>284875010</v>
      </c>
      <c r="P479" t="str">
        <f>PROPER(amazon!I499)</f>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Q479" t="str">
        <f>amazon!J499</f>
        <v>AELBDTDLN6LH4TEVDSSVNVRMHOTA,AF6WQKW6OFXB56NMHLIN4Z3XRTNQ,AFH5GFI3ZLDKRPX7OOXJDZKNTTTQ,AEQCU4OWLDASI2OKORSLGN4UFUXA,AHKQFWVTWLZQYGV6ZA6OCY333SNA,AHX5S7C6OWULLEH2WS5TSQFATXPQ,AHTWMZQ36LO3QXAIALC6VJ7OLTCQ,AHE3N52C6VWHPAF36U7GF7W2UV6Q</v>
      </c>
      <c r="R479" t="str">
        <f>PROPER(amazon!K499)</f>
        <v>Thukkaram,Vishnu,Vyshnav G Nair,Vijaya Lakshmi,Dileepkumar,Ajay Kumar,Amit Sahu,Amazon Customer</v>
      </c>
      <c r="S479" t="str">
        <f>amazon!L499</f>
        <v>RJYLPPJ0FGP7W,R2FID5PFZZFEMW,R358SS960NFBLL,R3V2BSMUA81YBR,R11VQG0J80EBFL,R3ULSAT0BPNPG4,R2XXGJP0K25QJZ,R2PQ51W8C26K8S</v>
      </c>
      <c r="T479" t="str">
        <f>PROPER(amazon!M499)</f>
        <v>Good Phone , Little Expensive,Buyers Beware,I Bought This Mobile At 18K, Worth On That Price.,Satisfied With The Product,Single Led Flash Light,Good Product,Good Not Excellent.,Good One</v>
      </c>
      <c r="U479" t="str">
        <f>PROPER(amazon!N499)</f>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v>
      </c>
      <c r="V479" t="str">
        <f>TRIM(CLEAN(amazon!O499))</f>
        <v>https://m.media-amazon.com/images/I/41XUW74HLlL._SX300_SY300_QL70_ML2_.jpg</v>
      </c>
      <c r="W479" t="str">
        <f>TRIM(CLEAN(amazon!P499))</f>
        <v>https://www.amazon.in/iQOO-Phantom-Snapdragon-FlashCharge-Brightness/dp/B07WHSJXLF/ref=sr_1_192?qid=1672895799&amp;s=electronics&amp;sr=1-192</v>
      </c>
    </row>
    <row r="480" spans="1:23">
      <c r="A480" t="str">
        <f>amazon!A500</f>
        <v>B0BD3T6Z1D</v>
      </c>
      <c r="B480" t="str">
        <f>PROPER(amazon!B500)</f>
        <v>Samsung Galaxy M32 Prime Edition (Light Blue, 4Gb Ram, 64Gb)</v>
      </c>
      <c r="C480" t="str">
        <f>PROPER(amazon!C500)</f>
        <v>Electronics|Mobiles&amp;Accessories|Smartphones&amp;Basicmobiles|Smartphones</v>
      </c>
      <c r="D480" t="s">
        <v>13088</v>
      </c>
      <c r="E480" t="s">
        <v>13117</v>
      </c>
      <c r="F480" t="s">
        <v>13118</v>
      </c>
      <c r="G480" t="s">
        <v>13143</v>
      </c>
      <c r="H480" s="8">
        <f>amazon!D500</f>
        <v>12999</v>
      </c>
      <c r="I480" s="8" t="str">
        <f>IF(CleanAmazon[[#This Row],[Discounted_Price]]&lt;200,"&lt;₹200",IF(OR(CleanAmazon[[#This Row],[Discounted_Price]]=200,CleanAmazon[[#This Row],[Discounted_Price]]&lt;=500),"₹200 - ₹500","&gt;₹500"))</f>
        <v>&gt;₹500</v>
      </c>
      <c r="J480" s="8">
        <f>amazon!E500</f>
        <v>13499</v>
      </c>
      <c r="K480" s="10">
        <f>amazon!F500</f>
        <v>0.04</v>
      </c>
      <c r="L480" t="str">
        <f>IF(CleanAmazon[[#This Row],[Discount_Percentage]]&gt;=50%,"50% or More","&lt;50%")</f>
        <v>&lt;50%</v>
      </c>
      <c r="M480" s="7">
        <f>amazon!G500</f>
        <v>4.0999999999999996</v>
      </c>
      <c r="N480" s="4">
        <f>amazon!H500</f>
        <v>56098</v>
      </c>
      <c r="O480" s="8">
        <f>CleanAmazon[[#This Row],[Actual_Price]]*CleanAmazon[[#This Row],[Rating_Count]]</f>
        <v>757266902</v>
      </c>
      <c r="P480" t="str">
        <f>PROPER(amazon!I500)</f>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v>
      </c>
      <c r="Q480" t="str">
        <f>amazon!J500</f>
        <v>AEIOP36AQPGVLNNTDXHSUSVIRO3A,AEU76NMTP5BLAI4YLE37G5UXRMMA,AEVEJZ2RUY6RZ6GY5EIRES4BOUNA,AF2CSU2H5EC6MVKB3PWJPY7EITYA,AHRQKUYYOLHECU4IUH6OSL7AYM2Q,AE2Z7NYPJLUYMZ3GNEMYZ5RDRM6A,AE2WCZU5RXVCKNUTUJ4HCDTLU6OA,AESZ7VB66VS6APYVPSMUGOFI536A</v>
      </c>
      <c r="R480" t="str">
        <f>PROPER(amazon!K500)</f>
        <v>Kranti Telgote,Sandeep Shriyan,Dipsundar Majhi,Rahul Nandwana,Swetapadma Panda,Ashish,Manroop S.,Sharan Yeddula</v>
      </c>
      <c r="S480" t="str">
        <f>amazon!L500</f>
        <v>R2DFHKY9SQTXGF,R52EDT5ZD6ZQF,R41500Y3DT8IX,R12TCJ1XMAA5LP,R1RWY2VHKKRTGR,R3EQX6JS3PVMLK,R1J6XAH9EKY79T,R7ZHZFO8L3X2W</v>
      </c>
      <c r="T480" t="str">
        <f>PROPER(amazon!M500)</f>
        <v>Great, Best 4G Phone For Around 10,500Rs,Good Midrange Phone,Samsung Galaxy M32 Prime Edition (Pros &amp; Cons),Great Phone But Slow Performance.,Good One,Good Phone,Jitters,Many Issues In Samsung M Series</v>
      </c>
      <c r="U480" t="str">
        <f>PROPER(amazon!N500)</f>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v>
      </c>
      <c r="V480" t="str">
        <f>TRIM(CLEAN(amazon!O500))</f>
        <v>https://m.media-amazon.com/images/I/41jna+YGP+L._SY300_SX300_.jpg</v>
      </c>
      <c r="W480" t="str">
        <f>TRIM(CLEAN(amazon!P500))</f>
        <v>https://www.amazon.in/Samsung-Galaxy-Prime-Light-Blue/dp/B0BD3T6Z1D/ref=sr_1_193?qid=1672895806&amp;s=electronics&amp;sr=1-193</v>
      </c>
    </row>
    <row r="481" spans="1:23">
      <c r="A481" t="str">
        <f>amazon!A501</f>
        <v>B09LHYZ3GJ</v>
      </c>
      <c r="B481" t="str">
        <f>PROPER(amazon!B501)</f>
        <v>Redmi Note 11T 5G (Matte Black, 6Gb Ram, 128Gb Rom)| Dimensity 810 5G | 33W Pro Fast Charging | Charger Included | Additional Exchange Offers|Get 2 Months Of Youtube Premium Free!</v>
      </c>
      <c r="C481" t="str">
        <f>PROPER(amazon!C501)</f>
        <v>Electronics|Mobiles&amp;Accessories|Smartphones&amp;Basicmobiles|Smartphones</v>
      </c>
      <c r="D481" t="s">
        <v>13088</v>
      </c>
      <c r="E481" t="s">
        <v>13117</v>
      </c>
      <c r="F481" t="s">
        <v>13121</v>
      </c>
      <c r="G481" t="s">
        <v>13122</v>
      </c>
      <c r="H481" s="8">
        <f>amazon!D501</f>
        <v>16999</v>
      </c>
      <c r="I481" s="8" t="str">
        <f>IF(CleanAmazon[[#This Row],[Discounted_Price]]&lt;200,"&lt;₹200",IF(OR(CleanAmazon[[#This Row],[Discounted_Price]]=200,CleanAmazon[[#This Row],[Discounted_Price]]&lt;=500),"₹200 - ₹500","&gt;₹500"))</f>
        <v>&gt;₹500</v>
      </c>
      <c r="J481" s="8">
        <f>amazon!E501</f>
        <v>20999</v>
      </c>
      <c r="K481" s="10">
        <f>amazon!F501</f>
        <v>0.19</v>
      </c>
      <c r="L481" t="str">
        <f>IF(CleanAmazon[[#This Row],[Discount_Percentage]]&gt;=50%,"50% or More","&lt;50%")</f>
        <v>&lt;50%</v>
      </c>
      <c r="M481" s="7">
        <f>amazon!G501</f>
        <v>4.0999999999999996</v>
      </c>
      <c r="N481" s="4">
        <f>amazon!H501</f>
        <v>31822</v>
      </c>
      <c r="O481" s="8">
        <f>CleanAmazon[[#This Row],[Actual_Price]]*CleanAmazon[[#This Row],[Rating_Count]]</f>
        <v>668230178</v>
      </c>
      <c r="P481" t="str">
        <f>PROPER(amazon!I501)</f>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v>
      </c>
      <c r="Q481" t="str">
        <f>amazon!J501</f>
        <v>AGD5KTBDTS26I2SB3B7LCYBR6U3A,AFE2LQATN64EXU6NVTTEMV5XKDGA,AEJA3E7VLQFEQGJGJLV3KOZPXJMA,AEE6AOZ236TYFSCLGHGXIIG2SFUQ,AEZR42M5D6YTRJ732HWXBM5YEGKQ,AFCR3Q2LBT2KWRN42AOROJEDECNA,AET435JGPEIORB35LT7EZ4ASDRRQ,AENNEXWQZKHYRUEMUASXQG6O4GDQ</v>
      </c>
      <c r="R481" t="str">
        <f>PROPER(amazon!K501)</f>
        <v>Kapil Kumar,Rajendra K Jadhav,Nazaf Beg,Jose Febin,Suresh Gaur,Rinku Barota,Jagdish Joshi,8826277722</v>
      </c>
      <c r="S481" t="str">
        <f>amazon!L501</f>
        <v>R1A2H4LNTTSZKN,R29RZ6S6SY3H4F,R2MZ7BZ4991B7O,R125UHW97PT3OH,R1GNNZDXKP43DG,R1ZDKQ5659C68H,R36FYJ9DGL1QL1,R1IZDBZW18XJPH</v>
      </c>
      <c r="T481" t="str">
        <f>PROPER(amazon!M501)</f>
        <v>Good 5G Mobile,Overall Good Phone,The Best Phone In 2K22 I Have Purchased In 30Sep,Works Amazing And Buttery Smooth, Design Kinda Boring Though,Good,Overall Good Under This Budget,Not Bad,Buy For Normal Daily Use..</v>
      </c>
      <c r="U481" t="str">
        <f>PROPER(amazon!N501)</f>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V481" t="str">
        <f>TRIM(CLEAN(amazon!O501))</f>
        <v>https://m.media-amazon.com/images/I/41iec5VPMlL._SX300_SY300_QL70_ML2_.jpg</v>
      </c>
      <c r="W481" t="str">
        <f>TRIM(CLEAN(amazon!P501))</f>
        <v>https://www.amazon.in/Redmi-Note-11T-5G-Dimensity/dp/B09LHYZ3GJ/ref=sr_1_196?qid=1672895806&amp;s=electronics&amp;sr=1-196</v>
      </c>
    </row>
    <row r="482" spans="1:23">
      <c r="A482" t="str">
        <f>amazon!A502</f>
        <v>B07WFPMGQQ</v>
      </c>
      <c r="B482" t="str">
        <f>PROPER(amazon!B502)</f>
        <v>Iqoo Z6 Pro 5G By Vivo (Legion Sky, 6Gb Ram, 128Gb Storage) | Snapdragon 778G 5G | 66W Flashcharge | 1300 Nits Peak Brightness | Hdr10+</v>
      </c>
      <c r="C482" t="str">
        <f>PROPER(amazon!C502)</f>
        <v>Electronics|Mobiles&amp;Accessories|Smartphones&amp;Basicmobiles|Smartphones</v>
      </c>
      <c r="D482" t="s">
        <v>13088</v>
      </c>
      <c r="E482" t="s">
        <v>13117</v>
      </c>
      <c r="F482" t="s">
        <v>13118</v>
      </c>
      <c r="G482" t="s">
        <v>13143</v>
      </c>
      <c r="H482" s="8">
        <f>amazon!D502</f>
        <v>19999</v>
      </c>
      <c r="I482" s="8" t="str">
        <f>IF(CleanAmazon[[#This Row],[Discounted_Price]]&lt;200,"&lt;₹200",IF(OR(CleanAmazon[[#This Row],[Discounted_Price]]=200,CleanAmazon[[#This Row],[Discounted_Price]]&lt;=500),"₹200 - ₹500","&gt;₹500"))</f>
        <v>&gt;₹500</v>
      </c>
      <c r="J482" s="8">
        <f>amazon!E502</f>
        <v>27990</v>
      </c>
      <c r="K482" s="10">
        <f>amazon!F502</f>
        <v>0.28999999999999998</v>
      </c>
      <c r="L482" t="str">
        <f>IF(CleanAmazon[[#This Row],[Discount_Percentage]]&gt;=50%,"50% or More","&lt;50%")</f>
        <v>&lt;50%</v>
      </c>
      <c r="M482" s="7">
        <f>amazon!G502</f>
        <v>4.3</v>
      </c>
      <c r="N482" s="4">
        <f>amazon!H502</f>
        <v>9499</v>
      </c>
      <c r="O482" s="8">
        <f>CleanAmazon[[#This Row],[Actual_Price]]*CleanAmazon[[#This Row],[Rating_Count]]</f>
        <v>265877010</v>
      </c>
      <c r="P482" t="str">
        <f>PROPER(amazon!I502)</f>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v>
      </c>
      <c r="Q482" t="str">
        <f>amazon!J502</f>
        <v>AELBDTDLN6LH4TEVDSSVNVRMHOTA,AF6WQKW6OFXB56NMHLIN4Z3XRTNQ,AFH5GFI3ZLDKRPX7OOXJDZKNTTTQ,AEQCU4OWLDASI2OKORSLGN4UFUXA,AHKQFWVTWLZQYGV6ZA6OCY333SNA,AHX5S7C6OWULLEH2WS5TSQFATXPQ,AHTWMZQ36LO3QXAIALC6VJ7OLTCQ,AHE3N52C6VWHPAF36U7GF7W2UV6Q</v>
      </c>
      <c r="R482" t="str">
        <f>PROPER(amazon!K502)</f>
        <v>Thukkaram,Vishnu,Vyshnav G Nair,Vijaya Lakshmi,Dileepkumar,Ajay Kumar,Amit Sahu,Amazon Customer</v>
      </c>
      <c r="S482" t="str">
        <f>amazon!L502</f>
        <v>RJYLPPJ0FGP7W,R2FID5PFZZFEMW,R358SS960NFBLL,R3V2BSMUA81YBR,R11VQG0J80EBFL,R3ULSAT0BPNPG4,R2XXGJP0K25QJZ,R2PQ51W8C26K8S</v>
      </c>
      <c r="T482" t="str">
        <f>PROPER(amazon!M502)</f>
        <v>Good Phone , Little Expensive,Buyers Beware,I Bought This Mobile At 18K, Worth On That Price.,Satisfied With The Product,Single Led Flash Light,Good Product,Good Not Excellent.,Good One</v>
      </c>
      <c r="U482" t="str">
        <f>PROPER(amazon!N502)</f>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v>
      </c>
      <c r="V482" t="str">
        <f>TRIM(CLEAN(amazon!O502))</f>
        <v>https://m.media-amazon.com/images/I/41XtHlbmOHL._SX300_SY300_QL70_ML2_.jpg</v>
      </c>
      <c r="W482" t="str">
        <f>TRIM(CLEAN(amazon!P502))</f>
        <v>https://www.amazon.in/iQOO-Storage-Snapdragon-FlashCharge-Brightness/dp/B07WFPMGQQ/ref=sr_1_198?qid=1672895806&amp;s=electronics&amp;sr=1-198</v>
      </c>
    </row>
    <row r="483" spans="1:23">
      <c r="A483" t="str">
        <f>amazon!A503</f>
        <v>B09QS9X9L8</v>
      </c>
      <c r="B483" t="str">
        <f>PROPER(amazon!B503)</f>
        <v>Redmi Note 11 (Horizon Blue, 6Gb Ram, 64Gb Storage)|90Hz Fhd+ Amoled Display | Qualcomm¬Æ Snapdragon‚Ñ¢ 680-6Nm | 33W Charger Included</v>
      </c>
      <c r="C483" t="str">
        <f>PROPER(amazon!C503)</f>
        <v>Electronics|Mobiles&amp;Accessories|Smartphones&amp;Basicmobiles|Smartphones</v>
      </c>
      <c r="D483" t="s">
        <v>13088</v>
      </c>
      <c r="E483" t="s">
        <v>13117</v>
      </c>
      <c r="F483" t="s">
        <v>13118</v>
      </c>
      <c r="G483" t="s">
        <v>13119</v>
      </c>
      <c r="H483" s="8">
        <f>amazon!D503</f>
        <v>12999</v>
      </c>
      <c r="I483" s="8" t="str">
        <f>IF(CleanAmazon[[#This Row],[Discounted_Price]]&lt;200,"&lt;₹200",IF(OR(CleanAmazon[[#This Row],[Discounted_Price]]=200,CleanAmazon[[#This Row],[Discounted_Price]]&lt;=500),"₹200 - ₹500","&gt;₹500"))</f>
        <v>&gt;₹500</v>
      </c>
      <c r="J483" s="8">
        <f>amazon!E503</f>
        <v>18999</v>
      </c>
      <c r="K483" s="10">
        <f>amazon!F503</f>
        <v>0.32</v>
      </c>
      <c r="L483" t="str">
        <f>IF(CleanAmazon[[#This Row],[Discount_Percentage]]&gt;=50%,"50% or More","&lt;50%")</f>
        <v>&lt;50%</v>
      </c>
      <c r="M483" s="7">
        <f>amazon!G503</f>
        <v>4.0999999999999996</v>
      </c>
      <c r="N483" s="4">
        <f>amazon!H503</f>
        <v>50772</v>
      </c>
      <c r="O483" s="8">
        <f>CleanAmazon[[#This Row],[Actual_Price]]*CleanAmazon[[#This Row],[Rating_Count]]</f>
        <v>964617228</v>
      </c>
      <c r="P483" t="str">
        <f>PROPER(amazon!I503)</f>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Q483" t="str">
        <f>amazon!J503</f>
        <v>AEJLOEHISUISLO2Z4RE2TO2V6NGA,AEJ4UYFD3M2WGB3WEQJOZ3GGJY7Q,AFJ3CVFC3MO2Z3MYQTCELWT4TTKQ,AEEBECR65JN34YC7NEJIFAQB67TQ,AE5XN2CICXIBA4IK6F4ONOJ6TOCA,AGUZQN2LWKQXLXBJO2NRTXGV7EUA,AHWQSD5JHCOHW7JYN7F52ABQCJQA</v>
      </c>
      <c r="R483" t="str">
        <f>PROPER(amazon!K503)</f>
        <v>Meghnad,Partha Dey,Jaidev Choudhary,Mayank Singh,Jenez,Chetan Kamerkar,Gangadhar</v>
      </c>
      <c r="S483" t="str">
        <f>amazon!L503</f>
        <v>R1GQJYYLCFOXJ8,ROASRYCFUFCK0,R1M63KP70YH4TU,RV26OEPPLTVTZ,RAS4252SOW901,R1EQV38U53I993,RD4X602L8KNNS</v>
      </c>
      <c r="T483" t="str">
        <f>PROPER(amazon!M503)</f>
        <v>Excellent Phone In The Budget Segment,Best Value For Money... But Afraid Of Future Miui Updates.,Don'T Purchase It As Camera Phone Üò§,Dependable &amp; It'S Been A Year.,Budget Mobile,Good For Basic Use,Phone Is Nice , But Software Is Not</v>
      </c>
      <c r="U483" t="str">
        <f>PROPER(amazon!N503)</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V483" t="str">
        <f>TRIM(CLEAN(amazon!O503))</f>
        <v>https://m.media-amazon.com/images/I/4121yWSVFmL._SX300_SY300_QL70_ML2_.jpg</v>
      </c>
      <c r="W483" t="str">
        <f>TRIM(CLEAN(amazon!P503))</f>
        <v>https://www.amazon.in/Redmi-Starburst-Qualcomm%C2%AE-SnapdragonTM-Included/dp/B09QS9X9L8/ref=sr_1_199?qid=1672895806&amp;s=electronics&amp;sr=1-199</v>
      </c>
    </row>
    <row r="484" spans="1:23">
      <c r="A484" t="str">
        <f>amazon!A504</f>
        <v>B0B6BLTGTT</v>
      </c>
      <c r="B484" t="str">
        <f>PROPER(amazon!B504)</f>
        <v>Noise Pulse 2 Max Advanced Bluetooth Calling Smart Watch With 1.85'' Tft And 550 Nits Brightness, Smart Dnd, 10 Days Battery, 100 Sports Mode, Smartwatch For Men And Women - (Jet Black)</v>
      </c>
      <c r="C484" t="str">
        <f>PROPER(amazon!C504)</f>
        <v>Electronics|Wearabletechnology|Smartwatches</v>
      </c>
      <c r="D484" t="s">
        <v>13088</v>
      </c>
      <c r="E484" t="s">
        <v>13115</v>
      </c>
      <c r="F484" t="s">
        <v>13116</v>
      </c>
      <c r="H484" s="8">
        <f>amazon!D504</f>
        <v>2999</v>
      </c>
      <c r="I484" s="8" t="str">
        <f>IF(CleanAmazon[[#This Row],[Discounted_Price]]&lt;200,"&lt;₹200",IF(OR(CleanAmazon[[#This Row],[Discounted_Price]]=200,CleanAmazon[[#This Row],[Discounted_Price]]&lt;=500),"₹200 - ₹500","&gt;₹500"))</f>
        <v>&gt;₹500</v>
      </c>
      <c r="J484" s="8">
        <f>amazon!E504</f>
        <v>5999</v>
      </c>
      <c r="K484" s="10">
        <f>amazon!F504</f>
        <v>0.5</v>
      </c>
      <c r="L484" t="str">
        <f>IF(CleanAmazon[[#This Row],[Discount_Percentage]]&gt;=50%,"50% or More","&lt;50%")</f>
        <v>50% or More</v>
      </c>
      <c r="M484" s="7">
        <f>amazon!G504</f>
        <v>4.0999999999999996</v>
      </c>
      <c r="N484" s="4">
        <f>amazon!H504</f>
        <v>7148</v>
      </c>
      <c r="O484" s="8">
        <f>CleanAmazon[[#This Row],[Actual_Price]]*CleanAmazon[[#This Row],[Rating_Count]]</f>
        <v>42880852</v>
      </c>
      <c r="P484" t="str">
        <f>PROPER(amazon!I504)</f>
        <v>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v>
      </c>
      <c r="Q484" t="str">
        <f>amazon!J504</f>
        <v>AHVEG7WUVHTOAT7YZ2Z6VNJCBYYA,AFX7Y424L7A2WXEKEFTRAATHZTGA,AGKVBPWUJ5SHPUHQCCYNHWBISW5A,AEC2T4BCBJLQGM6767M73GQX6THA,AEUUGGQ72VZ33Y4WLZKDODUA3XZA,AGGHAVSNZUQC5BOOK56TT6TQJSGA,AEZX46Y3IHTKWR3QYFI34XQKFJ6Q,AEZZ4FRTICGTE5ELNL2IAZYRH3QQ</v>
      </c>
      <c r="R484" t="str">
        <f>PROPER(amazon!K504)</f>
        <v>Amazon Customer,Abhinay Kanth D M,Himanshu,Aadi Raj Uthup,Gaurav,Kiran Das,Santosh Bakare,Suman Sharma</v>
      </c>
      <c r="S484" t="str">
        <f>amazon!L504</f>
        <v>R2G9RHDQN3S511,R3GFHK3HJ4FRRZ,R3QKL6QNRFS6T,R1JGF7WFAYR6SA,R3QMM0HI96HW0Z,R3OW5MN95Z8BDO,R1NBO3NP1WH1V8,R9DM4KZATOPQE</v>
      </c>
      <c r="T484" t="str">
        <f>PROPER(amazon!M504)</f>
        <v>Value For Money Smartwatch For Those Interested In Tracking Their Physical Activity.,Noise Pulse2Max Smart Watch Is Awesome And Looks Good,Paisa Wasool,One Of The Best Smartwatches In This Segment,Noise,Touch,Good Value For Money,Best Budget Segment Fitness Watch</v>
      </c>
      <c r="U484" t="str">
        <f>PROPER(amazon!N504)</f>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v>
      </c>
      <c r="V484" t="str">
        <f>TRIM(CLEAN(amazon!O504))</f>
        <v>https://m.media-amazon.com/images/I/41u0PC4NajL._SX300_SY300_QL70_ML2_.jpg</v>
      </c>
      <c r="W484" t="str">
        <f>TRIM(CLEAN(amazon!P504))</f>
        <v>https://www.amazon.in/Noise-Advanced-Bluetooth-Brightness-Smartwatch/dp/B0B6BLTGTT/ref=sr_1_202?qid=1672895806&amp;s=electronics&amp;sr=1-202</v>
      </c>
    </row>
    <row r="485" spans="1:23">
      <c r="A485" t="str">
        <f>amazon!A507</f>
        <v>B084DTMYWK</v>
      </c>
      <c r="B485" t="str">
        <f>PROPER(amazon!B507)</f>
        <v>Myvn 30W Warp/20W Dash Charging Usb Type C Charger Cable Compatible For Cellular Phones Oneplus 8T 8 8Pro 7 Pro / 7T / 7T Pro Nord And Oneplus 3 / 3T / 5 / 5T / 6 / 6T / 7</v>
      </c>
      <c r="C485" t="str">
        <f>PROPER(amazon!C507)</f>
        <v>Electronics|Mobiles&amp;Accessories|Mobileaccessories|Chargers|Wallchargers</v>
      </c>
      <c r="D485" t="s">
        <v>13088</v>
      </c>
      <c r="E485" t="s">
        <v>13117</v>
      </c>
      <c r="F485" t="s">
        <v>13118</v>
      </c>
      <c r="G485" t="s">
        <v>13140</v>
      </c>
      <c r="H485" s="8">
        <f>amazon!D507</f>
        <v>329</v>
      </c>
      <c r="I485" s="8" t="str">
        <f>IF(CleanAmazon[[#This Row],[Discounted_Price]]&lt;200,"&lt;₹200",IF(OR(CleanAmazon[[#This Row],[Discounted_Price]]=200,CleanAmazon[[#This Row],[Discounted_Price]]&lt;=500),"₹200 - ₹500","&gt;₹500"))</f>
        <v>₹200 - ₹500</v>
      </c>
      <c r="J485" s="8">
        <f>amazon!E507</f>
        <v>999</v>
      </c>
      <c r="K485" s="10">
        <f>amazon!F507</f>
        <v>0.67</v>
      </c>
      <c r="L485" t="str">
        <f>IF(CleanAmazon[[#This Row],[Discount_Percentage]]&gt;=50%,"50% or More","&lt;50%")</f>
        <v>50% or More</v>
      </c>
      <c r="M485" s="7">
        <f>amazon!G507</f>
        <v>4.2</v>
      </c>
      <c r="N485" s="4">
        <f>amazon!H507</f>
        <v>3492</v>
      </c>
      <c r="O485" s="8">
        <f>CleanAmazon[[#This Row],[Actual_Price]]*CleanAmazon[[#This Row],[Rating_Count]]</f>
        <v>3488508</v>
      </c>
      <c r="P485" t="str">
        <f>PROPER(amazon!I507)</f>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v>
      </c>
      <c r="Q485" t="str">
        <f>amazon!J507</f>
        <v>AFXUMOU3PMUQEHSYTB7SBVYFN34Q,AFJBVZGNIZISS2EGIUZRHMIDD7AQ,AGLIJTPBLLORZ2E35K2DFO3V3FXQ,AF5JPNCVJVCR3EMLVNG3MERJYU3Q,AFZDR5KNLP6HTBN33LC3AZ472J5A,AEKW5FURRS4HCH6MS7RL7FI2GC6A,AGKBXNKA52CUF4OZMIFDDTKVI6LA,AHILS5IGSFXF4SM2DAOB4LLULPHA</v>
      </c>
      <c r="R485" t="str">
        <f>PROPER(amazon!K507)</f>
        <v>Mukul Ghosalkar,R. V,Deepak Kumar,Nikhil Dalvi,Himanshu Joshiyara,Akanksha Srivastava,Amazon Customer,Sathees</v>
      </c>
      <c r="S485" t="str">
        <f>amazon!L507</f>
        <v>R3JPYH668MK3JJ,R2PR9B2W94FLT2,R1P08EMGTQXLEZ,R2RS93VMF3PSHS,R3TJKDUB3GKBQ8,R1PKZ6WASMYMSG,RZV7UUDKB6JRH,R2Y3US2UNMI3UR</v>
      </c>
      <c r="T485" t="str">
        <f>PROPER(amazon!M507)</f>
        <v>Good Quality,Good One,Good,Decent Buy,Value For Money,Product Worth Buying,Lasted For 5 Months,It Fullfilled My Expectations.. Looks Awesome..</v>
      </c>
      <c r="U485" t="str">
        <f>PROPER(amazon!N507)</f>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v>
      </c>
      <c r="V485" t="str">
        <f>TRIM(CLEAN(amazon!O507))</f>
        <v>https://m.media-amazon.com/images/I/41kwROGAMEL._SX300_SY300_QL70_ML2_.jpg</v>
      </c>
      <c r="W485" t="str">
        <f>TRIM(CLEAN(amazon!P507))</f>
        <v>https://www.amazon.in/MYVN-Charging-Compatible-OnePlus-Charge/dp/B084DTMYWK/ref=sr_1_208?qid=1672895806&amp;s=electronics&amp;sr=1-208</v>
      </c>
    </row>
    <row r="486" spans="1:23">
      <c r="A486" t="str">
        <f>amazon!A508</f>
        <v>B0B53QLB9H</v>
      </c>
      <c r="B486" t="str">
        <f>PROPER(amazon!B508)</f>
        <v>Ptron Newly Launched Force X10 Bluetooth Calling Smartwatch With 1.7" Full Touch Color Display, Real Heart Rate Monitor, Spo2, Watch Faces, 5 Days Runtime, Fitness Trackers &amp; Ip68 Waterproof (Blue)</v>
      </c>
      <c r="C486" t="str">
        <f>PROPER(amazon!C508)</f>
        <v>Electronics|Wearabletechnology|Smartwatches</v>
      </c>
      <c r="D486" t="s">
        <v>13080</v>
      </c>
      <c r="E486" t="s">
        <v>13081</v>
      </c>
      <c r="F486" t="s">
        <v>13082</v>
      </c>
      <c r="G486" t="s">
        <v>13083</v>
      </c>
      <c r="H486" s="8">
        <f>amazon!D508</f>
        <v>1299</v>
      </c>
      <c r="I486" s="8" t="str">
        <f>IF(CleanAmazon[[#This Row],[Discounted_Price]]&lt;200,"&lt;₹200",IF(OR(CleanAmazon[[#This Row],[Discounted_Price]]=200,CleanAmazon[[#This Row],[Discounted_Price]]&lt;=500),"₹200 - ₹500","&gt;₹500"))</f>
        <v>&gt;₹500</v>
      </c>
      <c r="J486" s="8">
        <f>amazon!E508</f>
        <v>5999</v>
      </c>
      <c r="K486" s="10">
        <f>amazon!F508</f>
        <v>0.78</v>
      </c>
      <c r="L486" t="str">
        <f>IF(CleanAmazon[[#This Row],[Discount_Percentage]]&gt;=50%,"50% or More","&lt;50%")</f>
        <v>50% or More</v>
      </c>
      <c r="M486" s="7">
        <f>amazon!G508</f>
        <v>3.3</v>
      </c>
      <c r="N486" s="4">
        <f>amazon!H508</f>
        <v>4415</v>
      </c>
      <c r="O486" s="8">
        <f>CleanAmazon[[#This Row],[Actual_Price]]*CleanAmazon[[#This Row],[Rating_Count]]</f>
        <v>26485585</v>
      </c>
      <c r="P486" t="str">
        <f>PROPER(amazon!I508)</f>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Q486" t="str">
        <f>amazon!J508</f>
        <v>AH7LW3BCJBLCZTMWBOFL33UGIRBQ,AFSJYBGBY2U6KAAUR23KS3COL5SQ,AGCLLMGPNMO4IGCQ4253BICGDADQ,AHHC3QIX44VPXBB4HHGJ2RNFV67Q,AGBJ6SKHL3RD37OYZ54U52DAIIPA,AHDPRYTLYXKEPSTVF2LRV5SQJIYQ,AEIQA6TZQ4Y2SMVJTGE27G4MGBXA,AHE7VTTWP3YUKXVDZDJP6NZUIHLQ</v>
      </c>
      <c r="R486" t="str">
        <f>PROPER(amazon!K508)</f>
        <v>Anurag,Nirmal Singh,Vikas Keshavrao Vanave,K. Sarath,Abid Hossain,Mahesh Kumar,Amazon Customer,Vinay Kumar Sadhula</v>
      </c>
      <c r="S486" t="str">
        <f>amazon!L508</f>
        <v>RZ7HZPPMZP6NJ,R3UU1TR7386E57,R3IX0H9MIZUJNR,R14GI2JBIZGJ61,R1U84J3FQUIM6L,R2ENIZDLLQ21KM,R2XNZ6AHVRFG25,R1JHP7LI8PMNM</v>
      </c>
      <c r="T486" t="str">
        <f>PROPER(amazon!M508)</f>
        <v>Just A Watch Not Smart One... All Features Are To Make Fool Of  You,Worst Watch, Connecting Problem With Phone Nd Automatically Disconnecting From Phone.,Very Good Quality Of Product And Price Is Very Low.,Good,‡¶≠‡¶Æ‡¶≤‡ßã,Damaged Product Supplied Later On Exchanged,Battery Life Less.,Amezing</v>
      </c>
      <c r="U486" t="str">
        <f>PROPER(amazon!N508)</f>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v>
      </c>
      <c r="V486" t="str">
        <f>TRIM(CLEAN(amazon!O508))</f>
        <v>https://m.media-amazon.com/images/I/41GXZy6dLIL._SX300_SY300_QL70_ML2_.jpg</v>
      </c>
      <c r="W486" t="str">
        <f>TRIM(CLEAN(amazon!P508))</f>
        <v>https://www.amazon.in/PTron-Force-Bluetooth-Smartwatch-Waterproof/dp/B0B53QLB9H/ref=sr_1_209?qid=1672895806&amp;s=electronics&amp;sr=1-209</v>
      </c>
    </row>
    <row r="487" spans="1:23">
      <c r="A487" t="str">
        <f>amazon!A509</f>
        <v>B0BDYW3RN3</v>
      </c>
      <c r="B487" t="str">
        <f>PROPER(amazon!B509)</f>
        <v>Sandisk Ultra¬Æ Microsdxc‚Ñ¢ Uhs-I Card, 256Gb, 150Mb/S R, 10 Y Warranty, For Smartphones</v>
      </c>
      <c r="C487" t="str">
        <f>PROPER(amazon!C509)</f>
        <v>Electronics|Accessories|Memorycards|Microsd</v>
      </c>
      <c r="D487" t="s">
        <v>13088</v>
      </c>
      <c r="E487" t="s">
        <v>13115</v>
      </c>
      <c r="F487" t="s">
        <v>13116</v>
      </c>
      <c r="H487" s="8">
        <f>amazon!D509</f>
        <v>1989</v>
      </c>
      <c r="I487" s="8" t="str">
        <f>IF(CleanAmazon[[#This Row],[Discounted_Price]]&lt;200,"&lt;₹200",IF(OR(CleanAmazon[[#This Row],[Discounted_Price]]=200,CleanAmazon[[#This Row],[Discounted_Price]]&lt;=500),"₹200 - ₹500","&gt;₹500"))</f>
        <v>&gt;₹500</v>
      </c>
      <c r="J487" s="8">
        <f>amazon!E509</f>
        <v>3500</v>
      </c>
      <c r="K487" s="10">
        <f>amazon!F509</f>
        <v>0.43</v>
      </c>
      <c r="L487" t="str">
        <f>IF(CleanAmazon[[#This Row],[Discount_Percentage]]&gt;=50%,"50% or More","&lt;50%")</f>
        <v>&lt;50%</v>
      </c>
      <c r="M487" s="7">
        <f>amazon!G509</f>
        <v>4.4000000000000004</v>
      </c>
      <c r="N487" s="4">
        <f>amazon!H509</f>
        <v>67260</v>
      </c>
      <c r="O487" s="8">
        <f>CleanAmazon[[#This Row],[Actual_Price]]*CleanAmazon[[#This Row],[Rating_Count]]</f>
        <v>235410000</v>
      </c>
      <c r="P487" t="str">
        <f>PROPER(amazon!I509)</f>
        <v>Ideal Storage For Android Smartphones And Tablets|Up To 150Mb/S Transfer Speeds To Move Up To 1000 Photos Per Minute|Load Apps Faster With A1-Rated Performance|Class 10 For Full Hd Video Recording And Playback|Compatible With Sandisk Mobilemate Usb 3.0 Microsd Card Reader</v>
      </c>
      <c r="Q487" t="str">
        <f>amazon!J509</f>
        <v>AG44HJB2AMIVHAGQZ2WGWONERKCA,AHL2FABQV6XAHZN547DN662X5RWA,AHJE6QFY5XEOZJJWOIOHHIDFWWFQ,AEDMSJ2CEQZID62NXPKEQLMBG2LQ,AHF7ZBKNBLCLFHGJG5KXKPI7QVCQ,AGD2S7EXXSXHBCJHTXUAV6FLXAZA,AHZRUY7MR4SVM3HFJ2SZDGHZJ56A,AHEHKOZPPOVYL75KDU52PSBYDEFQ</v>
      </c>
      <c r="R487" t="str">
        <f>PROPER(amazon!K509)</f>
        <v>Prashant,Sumesh Sundararajan,Vijay Baitha,S.K Nahak,Vikram Kumar,Manish,Jm,Amit Nayak</v>
      </c>
      <c r="S487" t="str">
        <f>amazon!L509</f>
        <v>R2A7MIUNOW8DOE,R2FXP703540FR1,R37E7QJET0BYE8,R1NOL0GE16P06G,R48EN3ANVWEX9,R17WYXS17TYDER,R2BMYAH01K8EG8,R23IO3LHHG39H</v>
      </c>
      <c r="T487" t="str">
        <f>PROPER(amazon!M509)</f>
        <v>Fake Product,Costly But Excellent Quality,Storage Good But Don'T Know How To Activate Warantee??,Good For Use,5 Stas Nahi Diya Kyuki Capacity 477Gb Hi Rahta Hai,Speed Not As Advertise,Good One,It'S Ok</v>
      </c>
      <c r="U487" t="str">
        <f>PROPER(amazon!N509)</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V487" t="str">
        <f>TRIM(CLEAN(amazon!O509))</f>
        <v>https://m.media-amazon.com/images/I/41g54hBpHkL._SY300_SX300_QL70_ML2_.jpg</v>
      </c>
      <c r="W487" t="str">
        <f>TRIM(CLEAN(amazon!P509))</f>
        <v>https://www.amazon.in/SanDisk-Ultra%C2%AE-microSDXCTM-Warranty-Smartphones/dp/B0BDYW3RN3/ref=sr_1_210?qid=1672895806&amp;s=electronics&amp;sr=1-210</v>
      </c>
    </row>
    <row r="488" spans="1:23">
      <c r="A488" t="str">
        <f>amazon!A510</f>
        <v>B0B3RS9DNF</v>
      </c>
      <c r="B488" t="str">
        <f>PROPER(amazon!B510)</f>
        <v>Fire-Boltt Phoenix Smart Watch With Bluetooth Calling 1.3",120+ Sports Modes, 240*240 Px High Res With Spo2, Heart Rate Monitoring &amp; Ip67 Rating</v>
      </c>
      <c r="C488" t="str">
        <f>PROPER(amazon!C510)</f>
        <v>Electronics|Wearabletechnology|Smartwatches</v>
      </c>
      <c r="D488" t="s">
        <v>13088</v>
      </c>
      <c r="E488" t="s">
        <v>13117</v>
      </c>
      <c r="F488" t="s">
        <v>13118</v>
      </c>
      <c r="G488" t="s">
        <v>13138</v>
      </c>
      <c r="H488" s="8">
        <f>amazon!D510</f>
        <v>1999</v>
      </c>
      <c r="I488" s="8" t="str">
        <f>IF(CleanAmazon[[#This Row],[Discounted_Price]]&lt;200,"&lt;₹200",IF(OR(CleanAmazon[[#This Row],[Discounted_Price]]=200,CleanAmazon[[#This Row],[Discounted_Price]]&lt;=500),"₹200 - ₹500","&gt;₹500"))</f>
        <v>&gt;₹500</v>
      </c>
      <c r="J488" s="8">
        <f>amazon!E510</f>
        <v>9999</v>
      </c>
      <c r="K488" s="10">
        <f>amazon!F510</f>
        <v>0.8</v>
      </c>
      <c r="L488" t="str">
        <f>IF(CleanAmazon[[#This Row],[Discount_Percentage]]&gt;=50%,"50% or More","&lt;50%")</f>
        <v>50% or More</v>
      </c>
      <c r="M488" s="7">
        <f>amazon!G510</f>
        <v>4.3</v>
      </c>
      <c r="N488" s="4">
        <f>amazon!H510</f>
        <v>27704</v>
      </c>
      <c r="O488" s="8">
        <f>CleanAmazon[[#This Row],[Actual_Price]]*CleanAmazon[[#This Row],[Rating_Count]]</f>
        <v>277012296</v>
      </c>
      <c r="P488" t="str">
        <f>PROPER(amazon!I510)</f>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Q488" t="str">
        <f>amazon!J510</f>
        <v>AHUGCKS7YANTMDYINXQG2UDTU4JQ,AGHQ2VHXMPWZV5SV25S5N3OENXSQ,AH3GZWZM5RVOFCJCXRU7QFBAJ5NQ,AGQ2RWOECSEFEQMIGE7VTXP65OKQ,AEVUBEFT2MRH2PRVW53SJEL7H42A,AENY7L4XGCQMI627A27G3NVIBJNA,AHQISETKX3OXMZ4IX3YO7YV4UZ6Q,AGESGUTIYJQOZ7PU563DHLYSPRTQ</v>
      </c>
      <c r="R488" t="str">
        <f>PROPER(amazon!K510)</f>
        <v>Yogita Ratre,Arun K.,Amol Basutkar,Janarthanan,Naman,Keshav Chelmeti,Hritik Jain,Jatin Shah</v>
      </c>
      <c r="S488" t="str">
        <f>amazon!L510</f>
        <v>R34816YEM3Y2VJ,R3P1QZDIWJJYVR,R2HXC35HKL6S3E,R2CUWR6SL0MMRR,R3PWLUFNP117X0,R2PK2034NVCPNH,R2YJZKVTCUJAVZ,R27X5G6UFUKCM9</v>
      </c>
      <c r="T488" t="str">
        <f>PROPER(amazon!M510)</f>
        <v>7-8/10, Decent, Good For Day To Day Use,Good Choice Under Budget Of Rs2000,Average Product.,Budget Friendly,Overall It'S A Good Watch,Good Product,Best In Design, Accuracy And Looks Fancy. A Must Buy For Every Person Who Is Watch Enthusiast.,Having A Great Experience</v>
      </c>
      <c r="U488" t="str">
        <f>PROPER(amazon!N510)</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V488" t="str">
        <f>TRIM(CLEAN(amazon!O510))</f>
        <v>https://m.media-amazon.com/images/I/41vjHoqVHJL._SX300_SY300_QL70_ML2_.jpg</v>
      </c>
      <c r="W488" t="str">
        <f>TRIM(CLEAN(amazon!P510))</f>
        <v>https://www.amazon.in/Fire-Boltt-Phoenix-Bluetooth-Calling-Monitoring/dp/B0B3RS9DNF/ref=sr_1_214?qid=1672895806&amp;s=electronics&amp;sr=1-214</v>
      </c>
    </row>
    <row r="489" spans="1:23">
      <c r="A489" t="str">
        <f>amazon!A511</f>
        <v>B09QS9X16F</v>
      </c>
      <c r="B489" t="str">
        <f>PROPER(amazon!B511)</f>
        <v>Redmi Note 11 (Space Black, 6Gb Ram, 64Gb Storage) | 90Hz Fhd+ Amoled Display | Qualcomm¬Æ Snapdragon‚Ñ¢ 680-6Nm | 33W Charger Included</v>
      </c>
      <c r="C489" t="str">
        <f>PROPER(amazon!C511)</f>
        <v>Electronics|Mobiles&amp;Accessories|Smartphones&amp;Basicmobiles|Smartphones</v>
      </c>
      <c r="D489" t="s">
        <v>13088</v>
      </c>
      <c r="E489" t="s">
        <v>13117</v>
      </c>
      <c r="F489" t="s">
        <v>13121</v>
      </c>
      <c r="G489" t="s">
        <v>13122</v>
      </c>
      <c r="H489" s="8">
        <f>amazon!D511</f>
        <v>12999</v>
      </c>
      <c r="I489" s="8" t="str">
        <f>IF(CleanAmazon[[#This Row],[Discounted_Price]]&lt;200,"&lt;₹200",IF(OR(CleanAmazon[[#This Row],[Discounted_Price]]=200,CleanAmazon[[#This Row],[Discounted_Price]]&lt;=500),"₹200 - ₹500","&gt;₹500"))</f>
        <v>&gt;₹500</v>
      </c>
      <c r="J489" s="8">
        <f>amazon!E511</f>
        <v>18999</v>
      </c>
      <c r="K489" s="10">
        <f>amazon!F511</f>
        <v>0.32</v>
      </c>
      <c r="L489" t="str">
        <f>IF(CleanAmazon[[#This Row],[Discount_Percentage]]&gt;=50%,"50% or More","&lt;50%")</f>
        <v>&lt;50%</v>
      </c>
      <c r="M489" s="7">
        <f>amazon!G511</f>
        <v>4.0999999999999996</v>
      </c>
      <c r="N489" s="4">
        <f>amazon!H511</f>
        <v>50772</v>
      </c>
      <c r="O489" s="8">
        <f>CleanAmazon[[#This Row],[Actual_Price]]*CleanAmazon[[#This Row],[Rating_Count]]</f>
        <v>964617228</v>
      </c>
      <c r="P489" t="str">
        <f>PROPER(amazon!I511)</f>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Q489" t="str">
        <f>amazon!J511</f>
        <v>AEJLOEHISUISLO2Z4RE2TO2V6NGA,AEJ4UYFD3M2WGB3WEQJOZ3GGJY7Q,AFJ3CVFC3MO2Z3MYQTCELWT4TTKQ,AEEBECR65JN34YC7NEJIFAQB67TQ,AE5XN2CICXIBA4IK6F4ONOJ6TOCA,AGUZQN2LWKQXLXBJO2NRTXGV7EUA,AHWQSD5JHCOHW7JYN7F52ABQCJQA</v>
      </c>
      <c r="R489" t="str">
        <f>PROPER(amazon!K511)</f>
        <v>Meghnad,Partha Dey,Jaidev Choudhary,Mayank Singh,Jenez,Chetan Kamerkar,Gangadhar</v>
      </c>
      <c r="S489" t="str">
        <f>amazon!L511</f>
        <v>R1GQJYYLCFOXJ8,ROASRYCFUFCK0,R1M63KP70YH4TU,RV26OEPPLTVTZ,RAS4252SOW901,R1EQV38U53I993,RD4X602L8KNNS</v>
      </c>
      <c r="T489" t="str">
        <f>PROPER(amazon!M511)</f>
        <v>Excellent Phone In The Budget Segment,Best Value For Money... But Afraid Of Future Miui Updates.,Don'T Purchase It As Camera Phone Üò§,Dependable &amp; It'S Been A Year.,Budget Mobile,Good For Basic Use,Phone Is Nice , But Software Is Not</v>
      </c>
      <c r="U489" t="str">
        <f>PROPER(amazon!N511)</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V489" t="str">
        <f>TRIM(CLEAN(amazon!O511))</f>
        <v>https://m.media-amazon.com/images/I/411yU+n3UkL._SY300_SX300_.jpg</v>
      </c>
      <c r="W489" t="str">
        <f>TRIM(CLEAN(amazon!P511))</f>
        <v>https://www.amazon.in/Redmi-Storage-Qualcomm%C2%AE-SnapdragonTM-Included/dp/B09QS9X16F/ref=sr_1_218?qid=1672895814&amp;s=electronics&amp;sr=1-218</v>
      </c>
    </row>
    <row r="490" spans="1:23">
      <c r="A490" t="str">
        <f>amazon!A512</f>
        <v>B08HV25BBQ</v>
      </c>
      <c r="B490" t="str">
        <f>PROPER(amazon!B512)</f>
        <v>Noise Colorfit Pro 2 Full Touch Control Smart Watch With 35G Weight &amp; Upgraded Lcd Display (Deep Wine)</v>
      </c>
      <c r="C490" t="str">
        <f>PROPER(amazon!C512)</f>
        <v>Electronics|Wearabletechnology|Smartwatches</v>
      </c>
      <c r="D490" t="s">
        <v>13088</v>
      </c>
      <c r="E490" t="s">
        <v>13117</v>
      </c>
      <c r="F490" t="s">
        <v>13121</v>
      </c>
      <c r="G490" t="s">
        <v>13122</v>
      </c>
      <c r="H490" s="8">
        <f>amazon!D512</f>
        <v>1499</v>
      </c>
      <c r="I490" s="8" t="str">
        <f>IF(CleanAmazon[[#This Row],[Discounted_Price]]&lt;200,"&lt;₹200",IF(OR(CleanAmazon[[#This Row],[Discounted_Price]]=200,CleanAmazon[[#This Row],[Discounted_Price]]&lt;=500),"₹200 - ₹500","&gt;₹500"))</f>
        <v>&gt;₹500</v>
      </c>
      <c r="J490" s="8">
        <f>amazon!E512</f>
        <v>4999</v>
      </c>
      <c r="K490" s="10">
        <f>amazon!F512</f>
        <v>0.7</v>
      </c>
      <c r="L490" t="str">
        <f>IF(CleanAmazon[[#This Row],[Discount_Percentage]]&gt;=50%,"50% or More","&lt;50%")</f>
        <v>50% or More</v>
      </c>
      <c r="M490" s="7">
        <f>amazon!G512</f>
        <v>4</v>
      </c>
      <c r="N490" s="4">
        <f>amazon!H512</f>
        <v>92588</v>
      </c>
      <c r="O490" s="8">
        <f>CleanAmazon[[#This Row],[Actual_Price]]*CleanAmazon[[#This Row],[Rating_Count]]</f>
        <v>462847412</v>
      </c>
      <c r="P490" t="str">
        <f>PROPER(amazon!I512)</f>
        <v>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v>
      </c>
      <c r="Q490" t="str">
        <f>amazon!J512</f>
        <v>AE3XH7AL52IBMYH77L5KO4DGTCDA,AHZHIHTLOMIHI5DFCYLT2ZIBMUCA,AEFZB452E6G2IGBYI3RXU7C5QGTA,AE56M2JBQC5JI3MSRAM3VTYP36HA,AEEVA2YRT3OJQTU2U7EWDW7EKPPQ,AHDGC4HI43BOPM4AH4NOT4SJNL2Q,AHQLC5YA473NA4RJFGR33PYO5GGQ,AHRP5SYVMJGYNSHAWBCS6AKC5VEQ</v>
      </c>
      <c r="R490" t="str">
        <f>PROPER(amazon!K512)</f>
        <v>Vishal Shah,Sameer,Joshilla P.,Sunil Govind Jawale,Pawan Kumar,C.Rajeshkannan,Manisha Tyagi,Wizzy</v>
      </c>
      <c r="S490" t="str">
        <f>amazon!L512</f>
        <v>R2IUZKZ2BFCQPB,RS3FCMS4SCQ6V,R1DKS4CX2ELE9L,R2O8KBZUC4EB8A,RNT0QZ6SRDN5V,R3H9YQ6S3H3GLL,R3W56W4AW11KW1,RPJ5DDRIN3STD</v>
      </c>
      <c r="T490" t="str">
        <f>PROPER(amazon!M512)</f>
        <v>Nice Product,Great Watch,Ok Ok,Nice Üëç,Thik Thak,Avarage,Smart Watch,They Can Improve More</v>
      </c>
      <c r="U490" t="str">
        <f>PROPER(amazon!N512)</f>
        <v>I Really Like This Product. Gifted To My Sister, And She Likes It,Great ‚Åö,Good Product,Nice Üëç,Thik Hai,In This Price Range It'S Ok Product,Color So Nice..I Loved It,Need Some More Features:(</v>
      </c>
      <c r="V490" t="str">
        <f>TRIM(CLEAN(amazon!O512))</f>
        <v>https://m.media-amazon.com/images/I/41zs4v3adaL._SX300_SY300_QL70_ML2_.jpg</v>
      </c>
      <c r="W490" t="str">
        <f>TRIM(CLEAN(amazon!P512))</f>
        <v>https://www.amazon.in/Noise-Colorfit-Pro-Control-Cloudbased/dp/B08HV25BBQ/ref=sr_1_220?qid=1672895814&amp;s=electronics&amp;sr=1-220</v>
      </c>
    </row>
    <row r="491" spans="1:23">
      <c r="A491" t="str">
        <f>amazon!A513</f>
        <v>B09LJ116B5</v>
      </c>
      <c r="B491" t="str">
        <f>PROPER(amazon!B513)</f>
        <v>Redmi Note 11T 5G (Aquamarine Blue, 6Gb Ram, 128Gb Rom)| Dimensity 810 5G | 33W Pro Fast Charging | Charger Included | Additional Exchange Offers| Get 2 Months Of Youtube Premium Free!</v>
      </c>
      <c r="C491" t="str">
        <f>PROPER(amazon!C513)</f>
        <v>Electronics|Mobiles&amp;Accessories|Smartphones&amp;Basicmobiles|Smartphones</v>
      </c>
      <c r="D491" t="s">
        <v>13088</v>
      </c>
      <c r="E491" t="s">
        <v>13115</v>
      </c>
      <c r="F491" t="s">
        <v>13116</v>
      </c>
      <c r="H491" s="8">
        <f>amazon!D513</f>
        <v>16999</v>
      </c>
      <c r="I491" s="8" t="str">
        <f>IF(CleanAmazon[[#This Row],[Discounted_Price]]&lt;200,"&lt;₹200",IF(OR(CleanAmazon[[#This Row],[Discounted_Price]]=200,CleanAmazon[[#This Row],[Discounted_Price]]&lt;=500),"₹200 - ₹500","&gt;₹500"))</f>
        <v>&gt;₹500</v>
      </c>
      <c r="J491" s="8">
        <f>amazon!E513</f>
        <v>20999</v>
      </c>
      <c r="K491" s="10">
        <f>amazon!F513</f>
        <v>0.19</v>
      </c>
      <c r="L491" t="str">
        <f>IF(CleanAmazon[[#This Row],[Discount_Percentage]]&gt;=50%,"50% or More","&lt;50%")</f>
        <v>&lt;50%</v>
      </c>
      <c r="M491" s="7">
        <f>amazon!G513</f>
        <v>4.0999999999999996</v>
      </c>
      <c r="N491" s="4">
        <f>amazon!H513</f>
        <v>31822</v>
      </c>
      <c r="O491" s="8">
        <f>CleanAmazon[[#This Row],[Actual_Price]]*CleanAmazon[[#This Row],[Rating_Count]]</f>
        <v>668230178</v>
      </c>
      <c r="P491" t="str">
        <f>PROPER(amazon!I513)</f>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v>
      </c>
      <c r="Q491" t="str">
        <f>amazon!J513</f>
        <v>AGD5KTBDTS26I2SB3B7LCYBR6U3A,AFE2LQATN64EXU6NVTTEMV5XKDGA,AEJA3E7VLQFEQGJGJLV3KOZPXJMA,AEE6AOZ236TYFSCLGHGXIIG2SFUQ,AEZR42M5D6YTRJ732HWXBM5YEGKQ,AFCR3Q2LBT2KWRN42AOROJEDECNA,AET435JGPEIORB35LT7EZ4ASDRRQ,AENNEXWQZKHYRUEMUASXQG6O4GDQ</v>
      </c>
      <c r="R491" t="str">
        <f>PROPER(amazon!K513)</f>
        <v>Kapil Kumar,Rajendra K Jadhav,Nazaf Beg,Jose Febin,Suresh Gaur,Rinku Barota,Jagdish Joshi,8826277722</v>
      </c>
      <c r="S491" t="str">
        <f>amazon!L513</f>
        <v>R1A2H4LNTTSZKN,R29RZ6S6SY3H4F,R2MZ7BZ4991B7O,R125UHW97PT3OH,R1GNNZDXKP43DG,R1ZDKQ5659C68H,R36FYJ9DGL1QL1,R1IZDBZW18XJPH</v>
      </c>
      <c r="T491" t="str">
        <f>PROPER(amazon!M513)</f>
        <v>Good 5G Mobile,Overall Good Phone,The Best Phone In 2K22 I Have Purchased In 30Sep,Works Amazing And Buttery Smooth, Design Kinda Boring Though,Good,Overall Good Under This Budget,Not Bad,Buy For Normal Daily Use..</v>
      </c>
      <c r="U491" t="str">
        <f>PROPER(amazon!N513)</f>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V491" t="str">
        <f>TRIM(CLEAN(amazon!O513))</f>
        <v>https://m.media-amazon.com/images/I/417k0DCw0GL._SX300_SY300_QL70_ML2_.jpg</v>
      </c>
      <c r="W491" t="str">
        <f>TRIM(CLEAN(amazon!P513))</f>
        <v>https://www.amazon.in/Redmi-Note-11T-5G-Aquamarine/dp/B09LJ116B5/ref=sr_1_221?qid=1672895814&amp;s=electronics&amp;sr=1-221</v>
      </c>
    </row>
    <row r="492" spans="1:23">
      <c r="A492" t="str">
        <f>amazon!A514</f>
        <v>B0BMVWKZ8G</v>
      </c>
      <c r="B492" t="str">
        <f>PROPER(amazon!B514)</f>
        <v>Newly Launched Boult Dive+ With 1.85" Hd Display, Bluetooth Calling Smartwatch, 500 Nits Brightness, 7 Days Battery Life, 150+ Watch Faces, 100+ Sport Modes, Ip68 Waterproof Smart Watch (Jet Black)</v>
      </c>
      <c r="C492" t="str">
        <f>PROPER(amazon!C514)</f>
        <v>Electronics|Wearabletechnology|Smartwatches</v>
      </c>
      <c r="D492" t="s">
        <v>13088</v>
      </c>
      <c r="E492" t="s">
        <v>13115</v>
      </c>
      <c r="F492" t="s">
        <v>13116</v>
      </c>
      <c r="H492" s="8">
        <f>amazon!D514</f>
        <v>1999</v>
      </c>
      <c r="I492" s="8" t="str">
        <f>IF(CleanAmazon[[#This Row],[Discounted_Price]]&lt;200,"&lt;₹200",IF(OR(CleanAmazon[[#This Row],[Discounted_Price]]=200,CleanAmazon[[#This Row],[Discounted_Price]]&lt;=500),"₹200 - ₹500","&gt;₹500"))</f>
        <v>&gt;₹500</v>
      </c>
      <c r="J492" s="8">
        <f>amazon!E514</f>
        <v>8499</v>
      </c>
      <c r="K492" s="10">
        <f>amazon!F514</f>
        <v>0.76</v>
      </c>
      <c r="L492" t="str">
        <f>IF(CleanAmazon[[#This Row],[Discount_Percentage]]&gt;=50%,"50% or More","&lt;50%")</f>
        <v>50% or More</v>
      </c>
      <c r="M492" s="7">
        <f>amazon!G514</f>
        <v>4.3</v>
      </c>
      <c r="N492" s="4">
        <f>amazon!H514</f>
        <v>240</v>
      </c>
      <c r="O492" s="8">
        <f>CleanAmazon[[#This Row],[Actual_Price]]*CleanAmazon[[#This Row],[Rating_Count]]</f>
        <v>2039760</v>
      </c>
      <c r="P492" t="str">
        <f>PROPER(amazon!I514)</f>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v>
      </c>
      <c r="Q492" t="str">
        <f>amazon!J514</f>
        <v>AH3DPBR7M2QD4UAT3SOYSFP4WTAQ,AH7YF74D552LEEDO65OAPQU5EXYQ,AHGHZUAWSZHBYY7LU2UTO447DP3A,AEN5AYM227HQJ5KNJ6DH6T3TFFQA,AHWQK2QNBGWHI7PRLYLJLBEE5LVA,AFN6XC3BAISXNBNSU2JN3D3KLIRQ,AEKRHF4LHGITVJ45B7H73OOEYNNQ,AFWUGSDFT6MHTAGQWD3KBFOSLXRA</v>
      </c>
      <c r="R492" t="str">
        <f>PROPER(amazon!K514)</f>
        <v>Amazon Customer,Dheeraj,Smd Fayaz,M.Suneetha,Ameer A.,Manoj Kelwade,Milind,Shivraj P.</v>
      </c>
      <c r="S492" t="str">
        <f>amazon!L514</f>
        <v>R3673WOUZQ8VY4,R3129KHZHX9V13,RDPHA1Q2BUYT2,R1Z655ELTMOH4N,R1J3D9HLJQKZTS,R2B7BEQ6YQOWVO,R2SF8G03AVZDBK,R9UEQQ3FCV3UD</v>
      </c>
      <c r="T492" t="str">
        <f>PROPER(amazon!M514)</f>
        <v>Sensors Burnt My Wrist Upon Wearing Overnight,Worst To Buy,ÜëçÜëç,It'S  Good,Low Battery Life And It'S Okay To Buy,Superb Üòò,Good,Good Product</v>
      </c>
      <c r="U492" t="str">
        <f>PROPER(amazon!N514)</f>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v>
      </c>
      <c r="V492" t="str">
        <f>TRIM(CLEAN(amazon!O514))</f>
        <v>https://m.media-amazon.com/images/I/41OEfM3qYLL._SX300_SY300_QL70_ML2_.jpg</v>
      </c>
      <c r="W492" t="str">
        <f>TRIM(CLEAN(amazon!P514))</f>
        <v>https://www.amazon.in/Boult-Bluetooth-Smartwatch-Brightness-Waterproof/dp/B0BMVWKZ8G/ref=sr_1_230?qid=1672895814&amp;s=electronics&amp;sr=1-230</v>
      </c>
    </row>
    <row r="493" spans="1:23">
      <c r="A493" t="str">
        <f>amazon!A515</f>
        <v>B0BD92GDQH</v>
      </c>
      <c r="B493" t="str">
        <f>PROPER(amazon!B515)</f>
        <v>Oneplus Nord Watch With 1.78‚Äù Amoled Display, 60 Hz Refresh Rate, 105 Fitness Modes, 10 Days Battery, Spo2, Heart Rate, Stress Monitor, Women Health Tracker &amp; Multiple Watch Face [Midnight Black]</v>
      </c>
      <c r="C493" t="str">
        <f>PROPER(amazon!C515)</f>
        <v>Electronics|Wearabletechnology|Smartwatches</v>
      </c>
      <c r="D493" t="s">
        <v>13088</v>
      </c>
      <c r="E493" t="s">
        <v>13117</v>
      </c>
      <c r="F493" t="s">
        <v>13118</v>
      </c>
      <c r="G493" t="s">
        <v>13130</v>
      </c>
      <c r="H493" s="8">
        <f>amazon!D515</f>
        <v>4999</v>
      </c>
      <c r="I493" s="8" t="str">
        <f>IF(CleanAmazon[[#This Row],[Discounted_Price]]&lt;200,"&lt;₹200",IF(OR(CleanAmazon[[#This Row],[Discounted_Price]]=200,CleanAmazon[[#This Row],[Discounted_Price]]&lt;=500),"₹200 - ₹500","&gt;₹500"))</f>
        <v>&gt;₹500</v>
      </c>
      <c r="J493" s="8">
        <f>amazon!E515</f>
        <v>6999</v>
      </c>
      <c r="K493" s="10">
        <f>amazon!F515</f>
        <v>0.28999999999999998</v>
      </c>
      <c r="L493" t="str">
        <f>IF(CleanAmazon[[#This Row],[Discount_Percentage]]&gt;=50%,"50% or More","&lt;50%")</f>
        <v>&lt;50%</v>
      </c>
      <c r="M493" s="7">
        <f>amazon!G515</f>
        <v>3.8</v>
      </c>
      <c r="N493" s="4">
        <f>amazon!H515</f>
        <v>758</v>
      </c>
      <c r="O493" s="8">
        <f>CleanAmazon[[#This Row],[Actual_Price]]*CleanAmazon[[#This Row],[Rating_Count]]</f>
        <v>5305242</v>
      </c>
      <c r="P493" t="str">
        <f>PROPER(amazon!I515)</f>
        <v>„Äê1.78"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v>
      </c>
      <c r="Q493" t="str">
        <f>amazon!J515</f>
        <v>AGWQCZIF4W7MPCFGEWBBYGVWS22Q,AFDZC4D7R4555BAGB45PI7V7DNEQ,AFDCKNT7PKHIXJGOE5KTS2T543DQ,AFVF7AJZSBE46XHJTIQKCTOWZIAA,AHWYTMSJ7KUHHJOOCNC6WQI6G25A,AE64VTXK4VOBPNSBG2EGZS62YF6Q,AHV5XE2XBBMMQTGCBDR5QB54FJYA,AG77NL56ZZCL5IZXNPYYVIMOGNHA</v>
      </c>
      <c r="R493" t="str">
        <f>PROPER(amazon!K515)</f>
        <v>Syed Shabeena,Faizalmalek,Varun Nair,Chetan,Lattaben Parikh,Amazon Customer,Simran,Majid Khan</v>
      </c>
      <c r="S493" t="str">
        <f>amazon!L515</f>
        <v>R2E39V9PQNSKB2,R3UPIMMS24KIKB,RM0KONA0D7IDQ,R72MOQ4D28G1E,R1X07P7FPU0WD8,R7VI24QL64CL,RE10WZDEARA78,R5P9JRFHZZ909</v>
      </c>
      <c r="T493" t="str">
        <f>PROPER(amazon!M515)</f>
        <v>Na,Add Bluthooth Calling,Premium Build Watch With Mid Range Features And Some Bad Design Choices,Happy With The Purchase,Got This Watch At 4499,Nyc Watch With Minimal Features,Worth The Money,No Call Receiving Option</v>
      </c>
      <c r="U493" t="str">
        <f>PROPER(amazon!N515)</f>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v>
      </c>
      <c r="V493" t="str">
        <f>TRIM(CLEAN(amazon!O515))</f>
        <v>https://m.media-amazon.com/images/I/31OgHTags6L._SX300_SY300_QL70_ML2_.jpg</v>
      </c>
      <c r="W493" t="str">
        <f>TRIM(CLEAN(amazon!P515))</f>
        <v>https://www.amazon.in/OnePlus-Display-Refresh-Multiple-Midnight/dp/B0BD92GDQH/ref=sr_1_231?qid=1672895814&amp;s=electronics&amp;sr=1-231</v>
      </c>
    </row>
    <row r="494" spans="1:23">
      <c r="A494" t="str">
        <f>amazon!A517</f>
        <v>B0B5GF6DQD</v>
      </c>
      <c r="B494" t="str">
        <f>PROPER(amazon!B517)</f>
        <v>Noise Agile 2 Buzz Bluetooth Calling Smart Watch With 1.28" Tft Display,Dual Button,In-Built Mic &amp; Speaker,Ai Voice Assistant, Health Suite,In-Built Games, 100 Watch Faces-(Jet Black)</v>
      </c>
      <c r="C494" t="str">
        <f>PROPER(amazon!C517)</f>
        <v>Electronics|Wearabletechnology|Smartwatches</v>
      </c>
      <c r="D494" t="s">
        <v>13088</v>
      </c>
      <c r="E494" t="s">
        <v>13117</v>
      </c>
      <c r="F494" t="s">
        <v>13118</v>
      </c>
      <c r="G494" t="s">
        <v>13119</v>
      </c>
      <c r="H494" s="8">
        <f>amazon!D517</f>
        <v>2499</v>
      </c>
      <c r="I494" s="8" t="str">
        <f>IF(CleanAmazon[[#This Row],[Discounted_Price]]&lt;200,"&lt;₹200",IF(OR(CleanAmazon[[#This Row],[Discounted_Price]]=200,CleanAmazon[[#This Row],[Discounted_Price]]&lt;=500),"₹200 - ₹500","&gt;₹500"))</f>
        <v>&gt;₹500</v>
      </c>
      <c r="J494" s="8">
        <f>amazon!E517</f>
        <v>5999</v>
      </c>
      <c r="K494" s="10">
        <f>amazon!F517</f>
        <v>0.57999999999999996</v>
      </c>
      <c r="L494" t="str">
        <f>IF(CleanAmazon[[#This Row],[Discount_Percentage]]&gt;=50%,"50% or More","&lt;50%")</f>
        <v>50% or More</v>
      </c>
      <c r="M494" s="7">
        <f>amazon!G517</f>
        <v>3.7</v>
      </c>
      <c r="N494" s="4">
        <f>amazon!H517</f>
        <v>828</v>
      </c>
      <c r="O494" s="8">
        <f>CleanAmazon[[#This Row],[Actual_Price]]*CleanAmazon[[#This Row],[Rating_Count]]</f>
        <v>4967172</v>
      </c>
      <c r="P494" t="str">
        <f>PROPER(amazon!I517)</f>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v>
      </c>
      <c r="Q494" t="str">
        <f>amazon!J517</f>
        <v>AE5DHPL6NSPL4NZU5YM6P2U67ZSQ,AFGLK3RB6EJGURQ7WAJ5OCSYZVZQ,AHCEM32SEYJBW2IHJIAF62AVK4VQ,AGUP3L3UQTAMC3O7ML4OKIQMZJGA,AGZWO6D4BGO7B4PZ57VBFVKYARIQ,AGZTEQUP744MNZ7EOTLOHQSA6CWA,AFTKUCFRMCTXZQTTCJZLOSNFVTDQ,AFUVA7UIKBWGLYUMDJ5AUS64V2QA</v>
      </c>
      <c r="R494" t="str">
        <f>PROPER(amazon!K517)</f>
        <v>Amazon Customer,Harshil Sheth,Aman Verma,Nitendra Rohit,Prerana Wagle,Sreenadh Raveendran,Jaiba,Rashmi</v>
      </c>
      <c r="S494" t="str">
        <f>amazon!L517</f>
        <v>RPGI8FD8L5XJ6,R36XGTWLTTWPKY,R11S82IA4CCOBF,R2N5BCWW3L6N61,R368GSXQQ4XZOQ,R2IX7Y214VQ393,R3E53UMP67OLFQ,R1A09WDPBYAYY5</v>
      </c>
      <c r="T494" t="str">
        <f>PROPER(amazon!M517)</f>
        <v>Noise,Nice Watch',Deeznuts Are Important,Noise,Noise,Good Üëç,Noice,Noise</v>
      </c>
      <c r="U494" t="str">
        <f>PROPER(amazon!N517)</f>
        <v>Only Issue I'Ve Had Is Battery Life.Rest It Is A Great Product.,Very Nice Watchnice Touch,Ok.,Nice,Good Product,Battery Back Up Need To Be Improved... Remaining All Features Are Good...,Ai Is Not Working Properly,Watch Is Good ..But I Had Battery Issue And Alarm Issues</v>
      </c>
      <c r="V494" t="str">
        <f>TRIM(CLEAN(amazon!O517))</f>
        <v>https://m.media-amazon.com/images/I/41DgrxyBPTL._SX300_SY300_QL70_ML2_.jpg</v>
      </c>
      <c r="W494" t="str">
        <f>TRIM(CLEAN(amazon!P517))</f>
        <v>https://www.amazon.in/Noise-Bluetooth-Calling-Display-Assistant/dp/B0B5GF6DQD/ref=sr_1_238?qid=1672895814&amp;s=electronics&amp;sr=1-238</v>
      </c>
    </row>
    <row r="495" spans="1:23">
      <c r="A495" t="str">
        <f>amazon!A518</f>
        <v>B09JS94MBV</v>
      </c>
      <c r="B495" t="str">
        <f>PROPER(amazon!B518)</f>
        <v>Motorola A10 Dual Sim Keypad Mobile With 1750 Mah Battery, Expandable Storage Upto 32Gb, Wireless Fm With Recording - Dark Blue</v>
      </c>
      <c r="C495" t="str">
        <f>PROPER(amazon!C518)</f>
        <v>Electronics|Mobiles&amp;Accessories|Smartphones&amp;Basicmobiles|Basicmobiles</v>
      </c>
      <c r="D495" t="s">
        <v>13088</v>
      </c>
      <c r="E495" t="s">
        <v>13115</v>
      </c>
      <c r="F495" t="s">
        <v>13116</v>
      </c>
      <c r="H495" s="8">
        <f>amazon!D518</f>
        <v>1399</v>
      </c>
      <c r="I495" s="8" t="str">
        <f>IF(CleanAmazon[[#This Row],[Discounted_Price]]&lt;200,"&lt;₹200",IF(OR(CleanAmazon[[#This Row],[Discounted_Price]]=200,CleanAmazon[[#This Row],[Discounted_Price]]&lt;=500),"₹200 - ₹500","&gt;₹500"))</f>
        <v>&gt;₹500</v>
      </c>
      <c r="J495" s="8">
        <f>amazon!E518</f>
        <v>1630</v>
      </c>
      <c r="K495" s="10">
        <f>amazon!F518</f>
        <v>0.14000000000000001</v>
      </c>
      <c r="L495" t="str">
        <f>IF(CleanAmazon[[#This Row],[Discount_Percentage]]&gt;=50%,"50% or More","&lt;50%")</f>
        <v>&lt;50%</v>
      </c>
      <c r="M495" s="7">
        <f>amazon!G518</f>
        <v>4</v>
      </c>
      <c r="N495" s="4">
        <f>amazon!H518</f>
        <v>9378</v>
      </c>
      <c r="O495" s="8">
        <f>CleanAmazon[[#This Row],[Actual_Price]]*CleanAmazon[[#This Row],[Rating_Count]]</f>
        <v>15286140</v>
      </c>
      <c r="P495" t="str">
        <f>PROPER(amazon!I518)</f>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v>
      </c>
      <c r="Q495" t="str">
        <f>amazon!J518</f>
        <v>AEN657OFUBBVTAFRFCOOUKFBNQ4Q,AESZZZXVFKLKXWSQPL4ECENSVBWQ,AG2UBCLWPOQR4QN5YCLXLC3XLHCA,AG7LUOL4B7W4Y5AWCZ5MK47P3OUQ,AFKWQ4PQTTDZKB7EET3UOXALXIOQ,AFTRUR7C3BJWFR5KW4W4SCBXU6NQ,AF4QNWLEXCHDBQ54GFXNI6N72XZQ,AGURV6CHVKSHPRM6VV4FSRY5NYKQ</v>
      </c>
      <c r="R495" t="str">
        <f>PROPER(amazon!K518)</f>
        <v>Rajasekhar,Dimpal,Rajat Kumar,Akanksha,Noone,Hemavaraprasad,Sachin Katyal,Bunga Dinesh</v>
      </c>
      <c r="S495" t="str">
        <f>amazon!L518</f>
        <v>R27C4TPKHXYBRU,R1WGISGIIXAU1B,R2WFSJJW04UWJ8,R2QYC49E7WPALL,R1URJDO4NTW2ML,R3D6T949ZTO02J,RL8X7H598LEE4,RB0LBG619UMSN</v>
      </c>
      <c r="T495" t="str">
        <f>PROPER(amazon!M518)</f>
        <v>Out Of 5 Iam Giving 3.5 Rating Everything Is Okay Except Voice Sound During Call,Simple For Rough Use,Charger Quality Bad,Lightweight.,Terriffic Battery Life,Good One For Elders,Good In This Price,Good</v>
      </c>
      <c r="U495" t="str">
        <f>PROPER(amazon!N518)</f>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v>
      </c>
      <c r="V495" t="str">
        <f>TRIM(CLEAN(amazon!O518))</f>
        <v>https://m.media-amazon.com/images/I/412DrCgktiL._SX300_SY300_QL70_ML2_.jpg</v>
      </c>
      <c r="W495" t="str">
        <f>TRIM(CLEAN(amazon!P518))</f>
        <v>https://www.amazon.in/Motorola-keypad-Mobile-Expandable-Battery/dp/B09JS94MBV/ref=sr_1_239?qid=1672895814&amp;s=electronics&amp;sr=1-239</v>
      </c>
    </row>
    <row r="496" spans="1:23">
      <c r="A496" t="str">
        <f>amazon!A519</f>
        <v>B09YV463SW</v>
      </c>
      <c r="B496" t="str">
        <f>PROPER(amazon!B519)</f>
        <v>Fire-Boltt Ninja 3 Smartwatch Full Touch 1.69 " &amp; 60 Sports Modes With Ip68, Sp02 Tracking, Over 100 Cloud Based Watch Faces ( Silver )</v>
      </c>
      <c r="C496" t="str">
        <f>PROPER(amazon!C519)</f>
        <v>Electronics|Wearabletechnology|Smartwatches</v>
      </c>
      <c r="D496" t="s">
        <v>13088</v>
      </c>
      <c r="E496" t="s">
        <v>13115</v>
      </c>
      <c r="F496" t="s">
        <v>13116</v>
      </c>
      <c r="H496" s="8">
        <f>amazon!D519</f>
        <v>1499</v>
      </c>
      <c r="I496" s="8" t="str">
        <f>IF(CleanAmazon[[#This Row],[Discounted_Price]]&lt;200,"&lt;₹200",IF(OR(CleanAmazon[[#This Row],[Discounted_Price]]=200,CleanAmazon[[#This Row],[Discounted_Price]]&lt;=500),"₹200 - ₹500","&gt;₹500"))</f>
        <v>&gt;₹500</v>
      </c>
      <c r="J496" s="8">
        <f>amazon!E519</f>
        <v>9999</v>
      </c>
      <c r="K496" s="10">
        <f>amazon!F519</f>
        <v>0.85</v>
      </c>
      <c r="L496" t="str">
        <f>IF(CleanAmazon[[#This Row],[Discount_Percentage]]&gt;=50%,"50% or More","&lt;50%")</f>
        <v>50% or More</v>
      </c>
      <c r="M496" s="7">
        <f>amazon!G519</f>
        <v>4.2</v>
      </c>
      <c r="N496" s="4">
        <f>amazon!H519</f>
        <v>22638</v>
      </c>
      <c r="O496" s="8">
        <f>CleanAmazon[[#This Row],[Actual_Price]]*CleanAmazon[[#This Row],[Rating_Count]]</f>
        <v>226357362</v>
      </c>
      <c r="P496" t="str">
        <f>PROPER(amazon!I519)</f>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v>
      </c>
      <c r="Q496" t="str">
        <f>amazon!J519</f>
        <v>AH2OARRWRYKQNYKCWGQKO3NOINQQ,AFIIBGWYNYPKBPVV3YRZPI3PYGBA,AF6HCCU2LSBC7VI7PXDP7BV234VA,AFOFD4PXG6Q4MMOSO5DL3Z6SPH3A,AFJLVCFIQOLK52GX6GEPNDVDXMLQ,AEQQH4MFXL57BHAPR5HEDWJ7IYSA,AHKFAQZRUQBRNNHBMARKC5YBCLBQ,AFU4L7YEY73K63B4VWGPBWQVAYWQ</v>
      </c>
      <c r="R496" t="str">
        <f>PROPER(amazon!K519)</f>
        <v>Rahul Singh Rauthan,Sanjoy C,Prashanthi,Aditya Singh,Satyajit Patale,Owais,Amazon Customer,Himon Roy</v>
      </c>
      <c r="S496" t="str">
        <f>amazon!L519</f>
        <v>R2VEHBS4GTI9SH,R560D18O1BJM7,RYPXAOQI77XRF,R2T1AP2XBIAQBK,RU2RYKNTJU52I,R3D6UA9AB1KZ5D,R1YFZYNSZI9FAG,RQU8SHDXBG8NZ</v>
      </c>
      <c r="T496" t="str">
        <f>PROPER(amazon!M519)</f>
        <v>Premium Looking Watch,Excellent Product,The Tracking And Touch Would Be Better,Bluetooth Connectivity,Very Good,The Watch Is Good,Felt Good,Not Bad</v>
      </c>
      <c r="U496" t="str">
        <f>PROPER(amazon!N519)</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V496" t="str">
        <f>TRIM(CLEAN(amazon!O519))</f>
        <v>https://m.media-amazon.com/images/I/41-IPkI1Y5L._SX300_SY300_QL70_ML2_.jpg</v>
      </c>
      <c r="W496" t="str">
        <f>TRIM(CLEAN(amazon!P519))</f>
        <v>https://www.amazon.in/Fire-Boltt-Smartwatch-Sports-Tracking-Silver/dp/B09YV463SW/ref=sr_1_242?qid=1672895821&amp;s=electronics&amp;sr=1-242</v>
      </c>
    </row>
    <row r="497" spans="1:23">
      <c r="A497" t="str">
        <f>amazon!A521</f>
        <v>B09NL4DCXK</v>
      </c>
      <c r="B497" t="str">
        <f>PROPER(amazon!B521)</f>
        <v>Flix (Beetel) Bolt 2.4 12W Dual Usb Smart Charger, Made In India, Bis Certified, Fast Charging Power Adaptor With 1 Meter Usb To Type C Cable For Cellular Phones (White)(Xwc-64D)</v>
      </c>
      <c r="C497" t="str">
        <f>PROPER(amazon!C521)</f>
        <v>Electronics|Mobiles&amp;Accessories|Mobileaccessories|Chargers|Wallchargers</v>
      </c>
      <c r="D497" t="s">
        <v>13088</v>
      </c>
      <c r="E497" t="s">
        <v>13117</v>
      </c>
      <c r="F497" t="s">
        <v>13121</v>
      </c>
      <c r="G497" t="s">
        <v>13122</v>
      </c>
      <c r="H497" s="8">
        <f>amazon!D521</f>
        <v>249</v>
      </c>
      <c r="I497" s="8" t="str">
        <f>IF(CleanAmazon[[#This Row],[Discounted_Price]]&lt;200,"&lt;₹200",IF(OR(CleanAmazon[[#This Row],[Discounted_Price]]=200,CleanAmazon[[#This Row],[Discounted_Price]]&lt;=500),"₹200 - ₹500","&gt;₹500"))</f>
        <v>₹200 - ₹500</v>
      </c>
      <c r="J497" s="8">
        <f>amazon!E521</f>
        <v>599</v>
      </c>
      <c r="K497" s="10">
        <f>amazon!F521</f>
        <v>0.57999999999999996</v>
      </c>
      <c r="L497" t="str">
        <f>IF(CleanAmazon[[#This Row],[Discount_Percentage]]&gt;=50%,"50% or More","&lt;50%")</f>
        <v>50% or More</v>
      </c>
      <c r="M497" s="7">
        <f>amazon!G521</f>
        <v>3.9</v>
      </c>
      <c r="N497" s="4">
        <f>amazon!H521</f>
        <v>2147</v>
      </c>
      <c r="O497" s="8">
        <f>CleanAmazon[[#This Row],[Actual_Price]]*CleanAmazon[[#This Row],[Rating_Count]]</f>
        <v>1286053</v>
      </c>
      <c r="P497" t="str">
        <f>PROPER(amazon!I521)</f>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v>
      </c>
      <c r="Q497" t="str">
        <f>amazon!J521</f>
        <v>AGNJW4JB3SQZZEVJCOR6EXOTNMOQ,AFTBDE5KEINLXCQI2KBACSU4VO6Q,AHG766GX32WE357IIFA2PJWO7XRA,AG6TL6KXOCB6HW6QITVEZ3NFPYFA,AGD2H2SMDLQK62MH7BFWQ2INBP2A,AEHKGBC4LAMAC3AUCAWLJKKHRTAA,AHB6B3AB5OU3ITBYOSU2YSPVJ7RQ,AF7JC6AKO652RERHTNJ4NFM6NN4A</v>
      </c>
      <c r="R497" t="str">
        <f>PROPER(amazon!K521)</f>
        <v>Bristidev Burman,P Venkatesh,D.Dutta,Swapnil Patil,Abhay Singh,Rohit,Manikanta,D Manjunathan</v>
      </c>
      <c r="S497" t="str">
        <f>amazon!L521</f>
        <v>R2XF84DPH68G5Y,R272LVPQ9OGM0S,RBQF76FUWS8PH,RUV6A5DB7ROJU,R25Z9XP6UQKEBZ,R33QHW049WSWGB,R3QAWS03V5OYSG,R3407AFPL16VUS</v>
      </c>
      <c r="T497" t="str">
        <f>PROPER(amazon!M521)</f>
        <v>Good Till Now,Good,An Additional Charger Same As Original .,Good Adapter,Best,Okay Okay,Good,Good Product</v>
      </c>
      <c r="U497" t="str">
        <f>PROPER(amazon!N521)</f>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v>
      </c>
      <c r="V497" t="str">
        <f>TRIM(CLEAN(amazon!O521))</f>
        <v>https://m.media-amazon.com/images/I/31efS1bi1vL._SX300_SY300_QL70_ML2_.jpg</v>
      </c>
      <c r="W497" t="str">
        <f>TRIM(CLEAN(amazon!P521))</f>
        <v>https://www.amazon.in/Charger-Certified-Charging-Adaptor-Cellular/dp/B09NL4DCXK/ref=sr_1_246?qid=1672895821&amp;s=electronics&amp;sr=1-246</v>
      </c>
    </row>
    <row r="498" spans="1:23">
      <c r="A498" t="str">
        <f>amazon!A522</f>
        <v>B0B8CHJLWJ</v>
      </c>
      <c r="B498" t="str">
        <f>PROPER(amazon!B522)</f>
        <v>Kyosei Advanced Tempered Glass Compatible With Google Pixel 6A With Military-Grade Anti-Explosion Edge-To-Edge Coverage Screen Protector Guard</v>
      </c>
      <c r="C498" t="str">
        <f>PROPER(amazon!C522)</f>
        <v>Electronics|Mobiles&amp;Accessories|Mobileaccessories|Maintenance,Upkeep&amp;Repairs|Screenprotectors</v>
      </c>
      <c r="D498" t="s">
        <v>13088</v>
      </c>
      <c r="E498" t="s">
        <v>13117</v>
      </c>
      <c r="F498" t="s">
        <v>13121</v>
      </c>
      <c r="G498" t="s">
        <v>13122</v>
      </c>
      <c r="H498" s="8">
        <f>amazon!D522</f>
        <v>299</v>
      </c>
      <c r="I498" s="8" t="str">
        <f>IF(CleanAmazon[[#This Row],[Discounted_Price]]&lt;200,"&lt;₹200",IF(OR(CleanAmazon[[#This Row],[Discounted_Price]]=200,CleanAmazon[[#This Row],[Discounted_Price]]&lt;=500),"₹200 - ₹500","&gt;₹500"))</f>
        <v>₹200 - ₹500</v>
      </c>
      <c r="J498" s="8">
        <f>amazon!E522</f>
        <v>1199</v>
      </c>
      <c r="K498" s="10">
        <f>amazon!F522</f>
        <v>0.75</v>
      </c>
      <c r="L498" t="str">
        <f>IF(CleanAmazon[[#This Row],[Discount_Percentage]]&gt;=50%,"50% or More","&lt;50%")</f>
        <v>50% or More</v>
      </c>
      <c r="M498" s="7">
        <f>amazon!G522</f>
        <v>4.5</v>
      </c>
      <c r="N498" s="4">
        <f>amazon!H522</f>
        <v>596</v>
      </c>
      <c r="O498" s="8">
        <f>CleanAmazon[[#This Row],[Actual_Price]]*CleanAmazon[[#This Row],[Rating_Count]]</f>
        <v>714604</v>
      </c>
      <c r="P498" t="str">
        <f>PROPER(amazon!I522)</f>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v>
      </c>
      <c r="Q498" t="str">
        <f>amazon!J522</f>
        <v>AHOQPLT222WN4LQV55XMUEZY6MAA,AFNKDB2UZ7JPX7N53QPPTXBDCJXQ,AFHKQPCPHXZP3ZYZE5AN7VSCVDRQ,AGXQ7FB3Q276VMKWFLEWL3T23SLQ,AGLMYJKO4AKOSRJGJSMVBCDD2X5A,AETHGZYL2OPKWCDKUT5CWOO6ANMA,AEG4RN3E6SIUFNUSICKYE5VPJMMQ,AFIPC6U53NW33X7IKK7KRDEA2TCQ</v>
      </c>
      <c r="R498" t="str">
        <f>PROPER(amazon!K522)</f>
        <v>Kirti Sardana,Daactr,Shubh,Mayank K.,Vijay,Saakshi Pratishruti,Amazon Customer,Ankit</v>
      </c>
      <c r="S498" t="str">
        <f>amazon!L522</f>
        <v>R3SMBF0YI93Z13,R32MW4CZK929NC,R1SHQ7Y1O213S7,RFCIU1144956F,R29OJILEK4V1FH,R1MEGOIYHS8OLM,R1WY4BGMPQ0EYI,R2XGJ9GML1PUJO</v>
      </c>
      <c r="T498" t="str">
        <f>PROPER(amazon!M522)</f>
        <v>Good Quality Screen Protector,Well Made Basic Screen Protector,Good One,Good Affordable Tempered Glass,Perfect For Pixel 6A,Recommended,Perfect And Budget Screen Guard For Pixel 7,Okish</v>
      </c>
      <c r="U498" t="str">
        <f>PROPER(amazon!N522)</f>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v>
      </c>
      <c r="V498" t="str">
        <f>TRIM(CLEAN(amazon!O522))</f>
        <v>https://m.media-amazon.com/images/I/318wXJER9zL._SX300_SY300_QL70_ML2_.jpg</v>
      </c>
      <c r="W498" t="str">
        <f>TRIM(CLEAN(amazon!P522))</f>
        <v>https://www.amazon.in/Compatible-Pixel-6a-Military-Grade-Anti-Explosion/dp/B0B8CHJLWJ/ref=sr_1_247?qid=1672895821&amp;s=electronics&amp;sr=1-247</v>
      </c>
    </row>
    <row r="499" spans="1:23">
      <c r="A499" t="str">
        <f>amazon!A523</f>
        <v>B0B8ZWNR5T</v>
      </c>
      <c r="B499" t="str">
        <f>PROPER(amazon!B523)</f>
        <v>Striff 12 Pieces Highly Flexible Silicone Micro Usb Protector, Mouse Cable Protector, Suit For All Cell Phones, Computers And Chargers (Black)</v>
      </c>
      <c r="C499" t="str">
        <f>PROPER(amazon!C523)</f>
        <v>Electronics|Mobiles&amp;Accessories|Mobileaccessories|D√©Cor</v>
      </c>
      <c r="D499" t="s">
        <v>13088</v>
      </c>
      <c r="E499" t="s">
        <v>13117</v>
      </c>
      <c r="F499" t="s">
        <v>13121</v>
      </c>
      <c r="G499" t="s">
        <v>13122</v>
      </c>
      <c r="H499" s="8">
        <f>amazon!D523</f>
        <v>79</v>
      </c>
      <c r="I499" s="8" t="str">
        <f>IF(CleanAmazon[[#This Row],[Discounted_Price]]&lt;200,"&lt;₹200",IF(OR(CleanAmazon[[#This Row],[Discounted_Price]]=200,CleanAmazon[[#This Row],[Discounted_Price]]&lt;=500),"₹200 - ₹500","&gt;₹500"))</f>
        <v>&lt;₹200</v>
      </c>
      <c r="J499" s="8">
        <f>amazon!E523</f>
        <v>499</v>
      </c>
      <c r="K499" s="10">
        <f>amazon!F523</f>
        <v>0.84</v>
      </c>
      <c r="L499" t="str">
        <f>IF(CleanAmazon[[#This Row],[Discount_Percentage]]&gt;=50%,"50% or More","&lt;50%")</f>
        <v>50% or More</v>
      </c>
      <c r="M499" s="7">
        <f>amazon!G523</f>
        <v>4.2</v>
      </c>
      <c r="N499" s="4">
        <f>amazon!H523</f>
        <v>1949</v>
      </c>
      <c r="O499" s="8">
        <f>CleanAmazon[[#This Row],[Actual_Price]]*CleanAmazon[[#This Row],[Rating_Count]]</f>
        <v>972551</v>
      </c>
      <c r="P499" t="str">
        <f>PROPER(amazon!I523)</f>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v>
      </c>
      <c r="Q499" t="str">
        <f>amazon!J523</f>
        <v>AG2V3QSA4MVD6RPA5UGUMYMH3PXQ,AGHIZULBQOJPXZ2EUBOVSCRTBI4A,AEFNEVSP4WMJVLBSRPH3YKKRSDWA,AFW6KM45ORMBEVYBQ4QMSGG2ODOQ,AGB2EEPBUR5MIG35HYFKQFWBDHNQ,AHXTIJOG7AQRG6AAFQC6P74S5WYQ,AHSOOVRJXP7QJTQUF6JLK3WGI3AQ,AHK2ZYSXEGSQYPDXT53GDNFSEWXA</v>
      </c>
      <c r="R499" t="str">
        <f>PROPER(amazon!K523)</f>
        <v>Santosh Kumar,Prateek Jain,Shubham,Ahsan Shaikh,Munish Waran,Lalitaroat060682@Gmail.Co,Nancy Arulraj,Nevil Gandhi</v>
      </c>
      <c r="S499" t="str">
        <f>amazon!L523</f>
        <v>R1EZC4VZXSJG4L,R1R39X4XI4GF5N,R2NR5VY4ULMZGZ,R1FGNEOQQOF3QC,R7BTN0BZCR0JG,R1IGYOAGJ9FW5U,R3B1Y0WDM2QS0U,R2KNU5Q3FUL54C</v>
      </c>
      <c r="T499" t="str">
        <f>PROPER(amazon!M523)</f>
        <v>Very Useful,Very Useful Item To Make Your Phone Cables Long Lasting,Price Can Be Reduced As This Product Is Not Worth For 80 Rs,Value For Money,It Is Useful,Good Product,Good Quality,Its Good Item In This Money</v>
      </c>
      <c r="U499" t="str">
        <f>PROPER(amazon!N523)</f>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V499" t="str">
        <f>TRIM(CLEAN(amazon!O523))</f>
        <v>https://m.media-amazon.com/images/I/41R0DrIbTNL._SX300_SY300_QL70_ML2_.jpg</v>
      </c>
      <c r="W499" t="str">
        <f>TRIM(CLEAN(amazon!P523))</f>
        <v>https://www.amazon.in/STRIFF-Flexible-Silicone-Protector-Computers/dp/B0B8ZWNR5T/ref=sr_1_250?qid=1672895821&amp;s=electronics&amp;sr=1-250</v>
      </c>
    </row>
    <row r="500" spans="1:23">
      <c r="A500" t="str">
        <f>amazon!A524</f>
        <v>B0BBFJLP21</v>
      </c>
      <c r="B500" t="str">
        <f>PROPER(amazon!B524)</f>
        <v>Redmi 11 Prime 5G (Thunder Black, 4Gb Ram, 64Gb Storage) | Prime Design | Mtk Dimensity 700 | 50 Mp Dual Cam | 5000Mah | 7 Band 5G</v>
      </c>
      <c r="C500" t="str">
        <f>PROPER(amazon!C524)</f>
        <v>Electronics|Mobiles&amp;Accessories|Smartphones&amp;Basicmobiles|Smartphones</v>
      </c>
      <c r="D500" t="s">
        <v>13088</v>
      </c>
      <c r="E500" t="s">
        <v>13117</v>
      </c>
      <c r="F500" t="s">
        <v>13121</v>
      </c>
      <c r="G500" t="s">
        <v>13122</v>
      </c>
      <c r="H500" s="8">
        <f>amazon!D524</f>
        <v>13999</v>
      </c>
      <c r="I500" s="8" t="str">
        <f>IF(CleanAmazon[[#This Row],[Discounted_Price]]&lt;200,"&lt;₹200",IF(OR(CleanAmazon[[#This Row],[Discounted_Price]]=200,CleanAmazon[[#This Row],[Discounted_Price]]&lt;=500),"₹200 - ₹500","&gt;₹500"))</f>
        <v>&gt;₹500</v>
      </c>
      <c r="J500" s="8">
        <f>amazon!E524</f>
        <v>15999</v>
      </c>
      <c r="K500" s="10">
        <f>amazon!F524</f>
        <v>0.13</v>
      </c>
      <c r="L500" t="str">
        <f>IF(CleanAmazon[[#This Row],[Discount_Percentage]]&gt;=50%,"50% or More","&lt;50%")</f>
        <v>&lt;50%</v>
      </c>
      <c r="M500" s="7">
        <f>amazon!G524</f>
        <v>3.9</v>
      </c>
      <c r="N500" s="4">
        <f>amazon!H524</f>
        <v>2180</v>
      </c>
      <c r="O500" s="8">
        <f>CleanAmazon[[#This Row],[Actual_Price]]*CleanAmazon[[#This Row],[Rating_Count]]</f>
        <v>34877820</v>
      </c>
      <c r="P500" t="str">
        <f>PROPER(amazon!I524)</f>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Q500" t="str">
        <f>amazon!J524</f>
        <v>AEJHP62NHRVRCWIMXUODSZLSBNUA,AF3U4PQTRSBX3JB6NUI4Q652IE4Q,AG64E4GTHGCK5JAQJBFV3GPWYWOQ,AEBM3UFSICAMJJ63YZUBAFR6DZHQ,AGVN2YMSW5XV3H7H2MLRNDINPITA,AGRZTDPR7I75A5V36SYCPXIXHI5Q,AGECH5TXOT3LNZSNATG3E7NFATBQ,AGSAHTWECW2CLZXM5NWAEUDBU6OQ</v>
      </c>
      <c r="R500" t="str">
        <f>PROPER(amazon!K524)</f>
        <v>Dhruvi,Sujal Negi,Hussain Khan Pattan,Nagarajan,Sreenath,Placeholder,Waseemakram,Shivi</v>
      </c>
      <c r="S500" t="str">
        <f>amazon!L524</f>
        <v>R3KJZVGMCEDPKA,R1EU6W1X8DZQN1,RE8OSDUM47BMX,R3L27Z1PJ76EKV,R1834GGPCPMNI7,R1UMU1N5S0KAZR,R1WXD21WPVTX5W,RKAXT22G5HS62</v>
      </c>
      <c r="T500" t="str">
        <f>PROPER(amazon!M524)</f>
        <v>Nice Phone,15 Day Review,Nice Phone,Extent,Awesome Phone, Recommend To Buy It.,Its All Okay,Design,Good</v>
      </c>
      <c r="U500" t="str">
        <f>PROPER(amazon!N524)</f>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v>
      </c>
      <c r="V500" t="str">
        <f>TRIM(CLEAN(amazon!O524))</f>
        <v>https://m.media-amazon.com/images/I/412VyMavsJL._SX300_SY300_QL70_ML2_.jpg</v>
      </c>
      <c r="W500" t="str">
        <f>TRIM(CLEAN(amazon!P524))</f>
        <v>https://www.amazon.in/Redmi-Thunder-Storage-Dimensity-5000mAh/dp/B0BBFJLP21/ref=sr_1_255?qid=1672895821&amp;s=electronics&amp;sr=1-255</v>
      </c>
    </row>
    <row r="501" spans="1:23">
      <c r="A501" t="str">
        <f>amazon!A525</f>
        <v>B01F262EUU</v>
      </c>
      <c r="B501" t="str">
        <f>PROPER(amazon!B525)</f>
        <v>Samsung Original Ehs64 Wired In Ear Earphones With Mic, Black</v>
      </c>
      <c r="C501" t="str">
        <f>PROPER(amazon!C525)</f>
        <v>Electronics|Headphones,Earbuds&amp;Accessories|Headphones|In-Ear</v>
      </c>
      <c r="D501" t="s">
        <v>13088</v>
      </c>
      <c r="E501" t="s">
        <v>13117</v>
      </c>
      <c r="F501" t="s">
        <v>13121</v>
      </c>
      <c r="G501" t="s">
        <v>13122</v>
      </c>
      <c r="H501" s="8">
        <f>amazon!D525</f>
        <v>949</v>
      </c>
      <c r="I501" s="8" t="str">
        <f>IF(CleanAmazon[[#This Row],[Discounted_Price]]&lt;200,"&lt;₹200",IF(OR(CleanAmazon[[#This Row],[Discounted_Price]]=200,CleanAmazon[[#This Row],[Discounted_Price]]&lt;=500),"₹200 - ₹500","&gt;₹500"))</f>
        <v>&gt;₹500</v>
      </c>
      <c r="J501" s="8">
        <f>amazon!E525</f>
        <v>999</v>
      </c>
      <c r="K501" s="10">
        <f>amazon!F525</f>
        <v>0.05</v>
      </c>
      <c r="L501" t="str">
        <f>IF(CleanAmazon[[#This Row],[Discount_Percentage]]&gt;=50%,"50% or More","&lt;50%")</f>
        <v>&lt;50%</v>
      </c>
      <c r="M501" s="7">
        <f>amazon!G525</f>
        <v>4.2</v>
      </c>
      <c r="N501" s="4">
        <f>amazon!H525</f>
        <v>31539</v>
      </c>
      <c r="O501" s="8">
        <f>CleanAmazon[[#This Row],[Actual_Price]]*CleanAmazon[[#This Row],[Rating_Count]]</f>
        <v>31507461</v>
      </c>
      <c r="P501" t="str">
        <f>PROPER(amazon!I525)</f>
        <v>In Ear Volume Control. Water Resistant: Yes|Design: Canal Phone|Headphone Jack: 3.5Mm|6 Months Warranty</v>
      </c>
      <c r="Q501" t="str">
        <f>amazon!J525</f>
        <v>AFTS5BKDRY7Y23B27UVBE2V6TOHA,AHRIDJXYEBQS7MXFDZ7AAX3AACRQ,AEDHFXMKZMTSZUD6ZDT2EAIJBQUA,AHBMWXLEXHMD3QWGJ4BY7XIDEDUQ,AGVSEPNAZEEDAMS3QS6KVA7XYXXA,AG2ITB7GSXUQM6CODSEUDY2P64DQ,AG37JT3DBXZLS3HJHIAJZUA7A3LQ,AGYBSDZV56GWQP7LHLWIBBYLJF4Q</v>
      </c>
      <c r="R501" t="str">
        <f>PROPER(amazon!K525)</f>
        <v>Ranit Barman,Ravi Singh,Karan Rai,Amazon Customer,Saurabh,Jayesh,Amol Kale,Sankar Prasad Dutta</v>
      </c>
      <c r="S501" t="str">
        <f>amazon!L525</f>
        <v>R10FUJSCR3VYHY,R2Y8B5LQ5HLACQ,R3BC8GS9GGMBTI,R2BO0XUUDY4ZA3,RN23FCU4EP3F3,RDGNXFM923PG4,R26PGAI8JKY8XB,R381CGOL80J2QM</v>
      </c>
      <c r="T501" t="str">
        <f>PROPER(amazon!M525)</f>
        <v>Works Well, But Not For Long,Good Product,Good Product,Good Quality,Excellent.,Good,Average Item,Try To Improve</v>
      </c>
      <c r="U501" t="str">
        <f>PROPER(amazon!N525)</f>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v>
      </c>
      <c r="V501" t="str">
        <f>TRIM(CLEAN(amazon!O525))</f>
        <v>https://m.media-amazon.com/images/I/31+GLbqRPtL._SY300_SX300_.jpg</v>
      </c>
      <c r="W501" t="str">
        <f>TRIM(CLEAN(amazon!P525))</f>
        <v>https://www.amazon.in/Samsung-Original-EHS64AVFBECINU-Hands-Free-Remote/dp/B01F262EUU/ref=sr_1_256?qid=1672895821&amp;s=electronics&amp;sr=1-256</v>
      </c>
    </row>
    <row r="502" spans="1:23">
      <c r="A502" t="str">
        <f>amazon!A526</f>
        <v>B09VZBGL1N</v>
      </c>
      <c r="B502" t="str">
        <f>PROPER(amazon!B526)</f>
        <v>Striff Multi Angle Tablet/Mobile Stand. Holder For Iphone, Android, Samsung, Oneplus, Xiaomi. Portable,Foldable Stand.Perfect For Bed,Office, Home,Gift And Desktop (Black)</v>
      </c>
      <c r="C502" t="str">
        <f>PROPER(amazon!C526)</f>
        <v>Electronics|Mobiles&amp;Accessories|Mobileaccessories|Stands</v>
      </c>
      <c r="D502" t="s">
        <v>13088</v>
      </c>
      <c r="E502" t="s">
        <v>13115</v>
      </c>
      <c r="F502" t="s">
        <v>13116</v>
      </c>
      <c r="H502" s="8">
        <f>amazon!D526</f>
        <v>99</v>
      </c>
      <c r="I502" s="8" t="str">
        <f>IF(CleanAmazon[[#This Row],[Discounted_Price]]&lt;200,"&lt;₹200",IF(OR(CleanAmazon[[#This Row],[Discounted_Price]]=200,CleanAmazon[[#This Row],[Discounted_Price]]&lt;=500),"₹200 - ₹500","&gt;₹500"))</f>
        <v>&lt;₹200</v>
      </c>
      <c r="J502" s="8">
        <f>amazon!E526</f>
        <v>499</v>
      </c>
      <c r="K502" s="10">
        <f>amazon!F526</f>
        <v>0.8</v>
      </c>
      <c r="L502" t="str">
        <f>IF(CleanAmazon[[#This Row],[Discount_Percentage]]&gt;=50%,"50% or More","&lt;50%")</f>
        <v>50% or More</v>
      </c>
      <c r="M502" s="7">
        <f>amazon!G526</f>
        <v>4.0999999999999996</v>
      </c>
      <c r="N502" s="4">
        <f>amazon!H526</f>
        <v>2451</v>
      </c>
      <c r="O502" s="8">
        <f>CleanAmazon[[#This Row],[Actual_Price]]*CleanAmazon[[#This Row],[Rating_Count]]</f>
        <v>1223049</v>
      </c>
      <c r="P502" t="str">
        <f>PROPER(amazon!I526)</f>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v>
      </c>
      <c r="Q502" t="str">
        <f>amazon!J526</f>
        <v>AFAKLGJPBTX3EWCXJWB6TF4LJOXQ,AHR5LL4YACXI5EFTGVBU56XUEG3Q,AEWZWQVWEH3665BOU2QPVBRLTTSQ,AG4K2GZXDJUJR73746BVI5ZCXXAA,AHRRE5O2H4IOLL6MP6GQDG5WA7CA,AHXDIZAFO4I6IXLPNGBHUSK7UZBQ,AHTLGCL5SZOQA3Z7FN2JPUWU2FAA,AGWT3N6VGOTZTXX4EK53LSAV4JDQ</v>
      </c>
      <c r="R502" t="str">
        <f>PROPER(amazon!K526)</f>
        <v>Sean M.,Medha Garg,Deepan Chakravarthi R,Hariharan M,Amazon Customer,Iq,Tessy George,Aman Rizvi</v>
      </c>
      <c r="S502" t="str">
        <f>amazon!L526</f>
        <v>R1SWNKZP36AU1J,R2T4RPK1O46TBX,R1WBRQ50IN70OF,RE0HLO48TPM4O,R2V8WPXZSTAKKE,RMQ0XU5QGL5LV,R2URDJTQLPFEYH,R2P9AVX3K59AMP</v>
      </c>
      <c r="T502" t="str">
        <f>PROPER(amazon!M526)</f>
        <v>Totally Worth Rs99,Best,Valuable,Good,Fulfil Purpose, Easy To Carry,Good Product,Good Product,Good</v>
      </c>
      <c r="U502" t="str">
        <f>PROPER(amazon!N526)</f>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v>
      </c>
      <c r="V502" t="str">
        <f>TRIM(CLEAN(amazon!O526))</f>
        <v>https://m.media-amazon.com/images/I/31xJT-3ZAkL._SX300_SY300_QL70_ML2_.jpg</v>
      </c>
      <c r="W502" t="str">
        <f>TRIM(CLEAN(amazon!P526))</f>
        <v>https://www.amazon.in/STRIFF-Android-Portable-Foldable-Stand-Perfect/dp/B09VZBGL1N/ref=sr_1_257?qid=1672895821&amp;s=electronics&amp;sr=1-257</v>
      </c>
    </row>
    <row r="503" spans="1:23">
      <c r="A503" t="str">
        <f>amazon!A527</f>
        <v>B0BNVBJW2S</v>
      </c>
      <c r="B503" t="str">
        <f>PROPER(amazon!B527)</f>
        <v>Boat Newly Launched Wave Electra With 1.81" Hd Display, Smart Calling Ultra-Seamless Bt Calling Chip, 20 Built-In Watch Faces, 100 + Sports Modes, Menu Personalization, In-Built Games(Cherry Blossom)</v>
      </c>
      <c r="C503" t="str">
        <f>PROPER(amazon!C527)</f>
        <v>Electronics|Wearabletechnology|Smartwatches</v>
      </c>
      <c r="D503" t="s">
        <v>13080</v>
      </c>
      <c r="E503" t="s">
        <v>13081</v>
      </c>
      <c r="F503" t="s">
        <v>13082</v>
      </c>
      <c r="G503" t="s">
        <v>13083</v>
      </c>
      <c r="H503" s="8">
        <f>amazon!D527</f>
        <v>2499</v>
      </c>
      <c r="I503" s="8" t="str">
        <f>IF(CleanAmazon[[#This Row],[Discounted_Price]]&lt;200,"&lt;₹200",IF(OR(CleanAmazon[[#This Row],[Discounted_Price]]=200,CleanAmazon[[#This Row],[Discounted_Price]]&lt;=500),"₹200 - ₹500","&gt;₹500"))</f>
        <v>&gt;₹500</v>
      </c>
      <c r="J503" s="8">
        <f>amazon!E527</f>
        <v>7990</v>
      </c>
      <c r="K503" s="10">
        <f>amazon!F527</f>
        <v>0.69</v>
      </c>
      <c r="L503" t="str">
        <f>IF(CleanAmazon[[#This Row],[Discount_Percentage]]&gt;=50%,"50% or More","&lt;50%")</f>
        <v>50% or More</v>
      </c>
      <c r="M503" s="7">
        <f>amazon!G527</f>
        <v>4.0999999999999996</v>
      </c>
      <c r="N503" s="4">
        <f>amazon!H527</f>
        <v>154</v>
      </c>
      <c r="O503" s="8">
        <f>CleanAmazon[[#This Row],[Actual_Price]]*CleanAmazon[[#This Row],[Rating_Count]]</f>
        <v>1230460</v>
      </c>
      <c r="P503" t="str">
        <f>PROPER(amazon!I527)</f>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v>
      </c>
      <c r="Q503" t="str">
        <f>amazon!J527</f>
        <v>AEYLB6L333GKGCRGR5N6NDB335TQ,AEUZYVUGRR6URWHTEQR3NCGWN46A,AHYWG4RZCXWYBUPMUCNYX76JWF4Q,AHKCYSBVKKLZ6TZEUYSMS7JK7O3A,AHOLDR6WNL5GVEDVEX7HEK7KGA2A,AEVCDJRYLA3LTJCNTFYX53MAHAGA,AHM52LICMSWL734Q5OL4BUM7YWLA,AHFK5JSZGYMOMOE36LRSR2HC3V3Q</v>
      </c>
      <c r="R503" t="str">
        <f>PROPER(amazon!K527)</f>
        <v>App,Dr. Rinchin,Priyanka Devaraj,Yasinlove,Anand Patel,Bhaskar,Muhammad Alau Din,Mantu Kumar Sahoo</v>
      </c>
      <c r="S503" t="str">
        <f>amazon!L527</f>
        <v>R2IIY08QX4SR46,R267DLLCKGD15M,R31P4MQH7YLP4I,R42A5QTEMPPGQ,RHE6HF6ZA5R2W,R1YAD59EAWIPJS,RYH2UHSWNFEWJ,R23524DWSS2QQ3</v>
      </c>
      <c r="T503" t="str">
        <f>PROPER(amazon!M527)</f>
        <v>Feature Wise Ok At This Price But Sometimes Call Screen Not Come On The Display Of Watch,Problem With Connection.,Good,Good Watch,Worth 1799,Very Nice Product,Touch Working Smoothly.,Nice Watch</v>
      </c>
      <c r="U503" t="str">
        <f>PROPER(amazon!N527)</f>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v>
      </c>
      <c r="V503" t="str">
        <f>TRIM(CLEAN(amazon!O527))</f>
        <v>https://m.media-amazon.com/images/I/41LDspRanIL._SX300_SY300_QL70_ML2_.jpg</v>
      </c>
      <c r="W503" t="str">
        <f>TRIM(CLEAN(amazon!P527))</f>
        <v>https://www.amazon.in/boAt-Launched-Electra-Ultra-Seamless-Personalization/dp/B0BNVBJW2S/ref=sr_1_259?qid=1672895821&amp;s=electronics&amp;sr=1-259</v>
      </c>
    </row>
    <row r="504" spans="1:23">
      <c r="A504" t="str">
        <f>amazon!A528</f>
        <v>B0B2DJ5RVQ</v>
      </c>
      <c r="B504" t="str">
        <f>PROPER(amazon!B528)</f>
        <v>Wecool B1 Mobile Holder For Bikes Or Bike Mobile Holder For Maps And Gps Navigation, One Click Locking, Firm Gripping, Anti Shake And Stable Cradle Clamp With 360¬∞ Rotation Bicycle Phone Mount</v>
      </c>
      <c r="C504" t="str">
        <f>PROPER(amazon!C528)</f>
        <v>Electronics|Mobiles&amp;Accessories|Mobileaccessories|Mounts|Handlebarmounts</v>
      </c>
      <c r="D504" t="s">
        <v>13080</v>
      </c>
      <c r="E504" t="s">
        <v>13081</v>
      </c>
      <c r="F504" t="s">
        <v>13082</v>
      </c>
      <c r="G504" t="s">
        <v>13083</v>
      </c>
      <c r="H504" s="8">
        <f>amazon!D528</f>
        <v>689</v>
      </c>
      <c r="I504" s="8" t="str">
        <f>IF(CleanAmazon[[#This Row],[Discounted_Price]]&lt;200,"&lt;₹200",IF(OR(CleanAmazon[[#This Row],[Discounted_Price]]=200,CleanAmazon[[#This Row],[Discounted_Price]]&lt;=500),"₹200 - ₹500","&gt;₹500"))</f>
        <v>&gt;₹500</v>
      </c>
      <c r="J504" s="8">
        <f>amazon!E528</f>
        <v>1999</v>
      </c>
      <c r="K504" s="10">
        <f>amazon!F528</f>
        <v>0.66</v>
      </c>
      <c r="L504" t="str">
        <f>IF(CleanAmazon[[#This Row],[Discount_Percentage]]&gt;=50%,"50% or More","&lt;50%")</f>
        <v>50% or More</v>
      </c>
      <c r="M504" s="7">
        <f>amazon!G528</f>
        <v>4.3</v>
      </c>
      <c r="N504" s="4">
        <f>amazon!H528</f>
        <v>1193</v>
      </c>
      <c r="O504" s="8">
        <f>CleanAmazon[[#This Row],[Actual_Price]]*CleanAmazon[[#This Row],[Rating_Count]]</f>
        <v>2384807</v>
      </c>
      <c r="P504" t="str">
        <f>PROPER(amazon!I528)</f>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v>
      </c>
      <c r="Q504" t="str">
        <f>amazon!J528</f>
        <v>AFSRFIJ7SMY5WDUSEHB4FW3ZJHBQ,AEEK7DYZXOHAWSCKMMKJYMOMDS5Q,AHW36WCBK4L6CVEGYNZELYFAN66Q,AFBU23LMK34PMRYBIIPLRVFPP6WQ,AFO4M4BQ2WS7A3LPKJY45B5C7DYQ,AF25RSBVLDMIXQZLIJSBVHHU7HJQ,AE2H52BMLK7G66D6ALAYEQHW37PQ,AGSMYUPKP2KNRQPZ2URY75DV7OYQ</v>
      </c>
      <c r="R504" t="str">
        <f>PROPER(amazon!K528)</f>
        <v>Arijit Mishra,Mohammed Jahangir,Pranav,Shankar,Abiram,Thirumaran,Purti,Antony93</v>
      </c>
      <c r="S504" t="str">
        <f>amazon!L528</f>
        <v>RMN6DAWRN6MNN,R1GQKFSLO6JQPG,R2D1O37R5BY6XH,R1WVLTHBMN7N0E,R8WN9F9D8U570,RPW50TOB01UYA,R11TIPQDVW2QS6,R3R2G8NOZZEM2R</v>
      </c>
      <c r="T504" t="str">
        <f>PROPER(amazon!M528)</f>
        <v>Quite Firm And Steady.,Üëç,Good Buy,Theft Easy,Good Product,Its Work,Best In Market,Quality</v>
      </c>
      <c r="U504" t="str">
        <f>PROPER(amazon!N528)</f>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v>
      </c>
      <c r="V504" t="str">
        <f>TRIM(CLEAN(amazon!O528))</f>
        <v>https://m.media-amazon.com/images/I/31LVAoe3VNL._SX300_SY300_QL70_ML2_.jpg</v>
      </c>
      <c r="W504" t="str">
        <f>TRIM(CLEAN(amazon!P528))</f>
        <v>https://www.amazon.in/WeCool-Navigation-Locking-Gripping-Rotation/dp/B0B2DJ5RVQ/ref=sr_1_260?qid=1672895821&amp;s=electronics&amp;sr=1-260</v>
      </c>
    </row>
    <row r="505" spans="1:23">
      <c r="A505" t="str">
        <f>amazon!A529</f>
        <v>B096TWZRJC</v>
      </c>
      <c r="B505" t="str">
        <f>PROPER(amazon!B529)</f>
        <v>Sounce 360 Adjustable Mobile Phone Holder, Universal Phone Holder Clip Lazy Bracket Flexible Gooseneck Clamp Long Arms Mount For Mobile Tabletop Stand For Bedroom, Office, Bathroom, White</v>
      </c>
      <c r="C505" t="str">
        <f>PROPER(amazon!C529)</f>
        <v>Electronics|Mobiles&amp;Accessories|Mobileaccessories|Mounts|Bedstand&amp;Deskmounts</v>
      </c>
      <c r="D505" t="s">
        <v>13088</v>
      </c>
      <c r="E505" t="s">
        <v>13117</v>
      </c>
      <c r="F505" t="s">
        <v>13118</v>
      </c>
      <c r="G505" t="s">
        <v>13119</v>
      </c>
      <c r="H505" s="8">
        <f>amazon!D529</f>
        <v>499</v>
      </c>
      <c r="I505" s="8" t="str">
        <f>IF(CleanAmazon[[#This Row],[Discounted_Price]]&lt;200,"&lt;₹200",IF(OR(CleanAmazon[[#This Row],[Discounted_Price]]=200,CleanAmazon[[#This Row],[Discounted_Price]]&lt;=500),"₹200 - ₹500","&gt;₹500"))</f>
        <v>₹200 - ₹500</v>
      </c>
      <c r="J505" s="8">
        <f>amazon!E529</f>
        <v>1899</v>
      </c>
      <c r="K505" s="10">
        <f>amazon!F529</f>
        <v>0.74</v>
      </c>
      <c r="L505" t="str">
        <f>IF(CleanAmazon[[#This Row],[Discount_Percentage]]&gt;=50%,"50% or More","&lt;50%")</f>
        <v>50% or More</v>
      </c>
      <c r="M505" s="7">
        <f>amazon!G529</f>
        <v>4.0999999999999996</v>
      </c>
      <c r="N505" s="4">
        <f>amazon!H529</f>
        <v>1475</v>
      </c>
      <c r="O505" s="8">
        <f>CleanAmazon[[#This Row],[Actual_Price]]*CleanAmazon[[#This Row],[Rating_Count]]</f>
        <v>2801025</v>
      </c>
      <c r="P505" t="str">
        <f>PROPER(amazon!I529)</f>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v>
      </c>
      <c r="Q505" t="str">
        <f>amazon!J529</f>
        <v>AFUDD2HQICGHV2X6MXURZJ3FFKTQ,AHFWTVQF2PV2OSERO2BHZXE6OKFA,AGH7ZYNYWARUASLXNJWFVBMBQ27Q,AG5CZPAP4OJQAWDOFWDX5DEQ23JQ,AHEWCJSLDVOE5SZ7AB4VZ7GWOSCA,AFMCJ44W4DCNOIZZWGHT4II3EYZA,AFYNVZTVIP3DSF3J5C2NCUYYSHBA,AHUW3CZFOWPFLM3DYDHP3N4HXD7A</v>
      </c>
      <c r="R505" t="str">
        <f>PROPER(amazon!K529)</f>
        <v>Amazon Customer,Gopikrishnan,S.Md Riyas,Suhail Khan,Vivek Kumar,Subba Rao,Sumedh,Mk</v>
      </c>
      <c r="S505" t="str">
        <f>amazon!L529</f>
        <v>R3IBC8ULMDZUKM,R347N3QN1A9C,RUY22A4DUCUEL,R11AIQ47T2I3TL,R3LJ607WFYPUQ4,R3COKVLLD9MI38,R295JPL1432HLX,RCIVIPD80E5T8</v>
      </c>
      <c r="T505" t="str">
        <f>PROPER(amazon!M529)</f>
        <v>Very Sturdy And Convenient.,Good Product,Very,Find Summed Up Review Below,Very Useful ÜôçÜëç,Great Product,Good Product,Works Well Enough, It Isn‚Äôt Really Stable And Tend To Vibrate</v>
      </c>
      <c r="U505" t="str">
        <f>PROPER(amazon!N529)</f>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v>
      </c>
      <c r="V505" t="str">
        <f>TRIM(CLEAN(amazon!O529))</f>
        <v>https://m.media-amazon.com/images/I/41bFp+Wev+L._SY300_SX300_.jpg</v>
      </c>
      <c r="W505" t="str">
        <f>TRIM(CLEAN(amazon!P529))</f>
        <v>https://www.amazon.in/Sounce-Adjustable-Universal-Flexible-Gooseneck/dp/B096TWZRJC/ref=sr_1_269?qid=1672895828&amp;s=electronics&amp;sr=1-269</v>
      </c>
    </row>
    <row r="506" spans="1:23">
      <c r="A506" t="str">
        <f>amazon!A530</f>
        <v>B09GP6FBZT</v>
      </c>
      <c r="B506" t="str">
        <f>PROPER(amazon!B530)</f>
        <v>Opentech¬Æ Military-Grade Tempered Glass Screen Protector Compatible For Iphone 13/13 Pro / 14 With Edge To Edge Coverage And Easy Installation Kit (6.1 Inches)</v>
      </c>
      <c r="C506" t="str">
        <f>PROPER(amazon!C530)</f>
        <v>Electronics|Mobiles&amp;Accessories|Mobileaccessories|Maintenance,Upkeep&amp;Repairs|Screenprotectors</v>
      </c>
      <c r="D506" t="s">
        <v>13088</v>
      </c>
      <c r="E506" t="s">
        <v>13115</v>
      </c>
      <c r="F506" t="s">
        <v>13116</v>
      </c>
      <c r="H506" s="8">
        <f>amazon!D530</f>
        <v>299</v>
      </c>
      <c r="I506" s="8" t="str">
        <f>IF(CleanAmazon[[#This Row],[Discounted_Price]]&lt;200,"&lt;₹200",IF(OR(CleanAmazon[[#This Row],[Discounted_Price]]=200,CleanAmazon[[#This Row],[Discounted_Price]]&lt;=500),"₹200 - ₹500","&gt;₹500"))</f>
        <v>₹200 - ₹500</v>
      </c>
      <c r="J506" s="8">
        <f>amazon!E530</f>
        <v>999</v>
      </c>
      <c r="K506" s="10">
        <f>amazon!F530</f>
        <v>0.7</v>
      </c>
      <c r="L506" t="str">
        <f>IF(CleanAmazon[[#This Row],[Discount_Percentage]]&gt;=50%,"50% or More","&lt;50%")</f>
        <v>50% or More</v>
      </c>
      <c r="M506" s="7">
        <f>amazon!G530</f>
        <v>4.3</v>
      </c>
      <c r="N506" s="4">
        <f>amazon!H530</f>
        <v>8891</v>
      </c>
      <c r="O506" s="8">
        <f>CleanAmazon[[#This Row],[Actual_Price]]*CleanAmazon[[#This Row],[Rating_Count]]</f>
        <v>8882109</v>
      </c>
      <c r="P506" t="str">
        <f>PROPER(amazon!I530)</f>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v>
      </c>
      <c r="Q506" t="str">
        <f>amazon!J530</f>
        <v>AGPLH6XWDVSULDCZOFJRM6XNTNXQ,AGJA524SLTMC75HT355BYHZ4SYZQ,AHKBD2IJWFB65Y2C2W4J2VOMZQ6Q,AGKPXBE2NL6FYBQESVEHL3RA6X5A,AFKTDJKT5X5JYXWOH5SMI7ZBB42A,AFN6SNPXWBPQF3LKVCMEV42Z66EA,AHBOEAQIX4ZVKW7XTBDVCH3CWVSA,AFWQEIDPK36M5BVEIU5MXV4HEMEQ</v>
      </c>
      <c r="R506" t="str">
        <f>PROPER(amazon!K530)</f>
        <v>Prashant,Ranjan S.,Trx,Misika,Sourabh Chatterjee,Parth,Basnayee,Dr Jerrish A  Jose</v>
      </c>
      <c r="S506" t="str">
        <f>amazon!L530</f>
        <v>RRF41F2P7DFYP,R2SE5XVJ5LORTD,R2N5ZJZILGOY2N,R1SQ6MJK0SVC2A,RMDL90RMZO5Y,R1QERTKSSSD95F,R3FN5C259GVPPY,R2FT933TABEB7O</v>
      </c>
      <c r="T506" t="str">
        <f>PROPER(amazon!M530)</f>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v>
      </c>
      <c r="U506" t="str">
        <f>PROPER(amazon!N530)</f>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v>
      </c>
      <c r="V506" t="str">
        <f>TRIM(CLEAN(amazon!O530))</f>
        <v>https://m.media-amazon.com/images/I/51WJbMPuROL._SX300_SY300_QL70_ML2_.jpg</v>
      </c>
      <c r="W506" t="str">
        <f>TRIM(CLEAN(amazon!P530))</f>
        <v>https://www.amazon.in/OpenTech%C2%AE-Military-Grade-Tempered-Protector-Installation/dp/B09GP6FBZT/ref=sr_1_274?qid=1672895828&amp;s=electronics&amp;sr=1-274</v>
      </c>
    </row>
    <row r="507" spans="1:23">
      <c r="A507" t="str">
        <f>amazon!A531</f>
        <v>B0B3DV7S9B</v>
      </c>
      <c r="B507" t="str">
        <f>PROPER(amazon!B531)</f>
        <v>En Ligne Adjustable Cell Phone Stand, Foldable Portable Phone Stand Phone Holder For Desk, Desktop Tablet Stand Compatible With Mobile Phone/Ipad/Tablet (Black)</v>
      </c>
      <c r="C507" t="str">
        <f>PROPER(amazon!C531)</f>
        <v>Electronics|Mobiles&amp;Accessories|Mobileaccessories|Stands</v>
      </c>
      <c r="D507" t="s">
        <v>13088</v>
      </c>
      <c r="E507" t="s">
        <v>13090</v>
      </c>
      <c r="F507" t="s">
        <v>13123</v>
      </c>
      <c r="G507" t="s">
        <v>13124</v>
      </c>
      <c r="H507" s="8">
        <f>amazon!D531</f>
        <v>209</v>
      </c>
      <c r="I507" s="8" t="str">
        <f>IF(CleanAmazon[[#This Row],[Discounted_Price]]&lt;200,"&lt;₹200",IF(OR(CleanAmazon[[#This Row],[Discounted_Price]]=200,CleanAmazon[[#This Row],[Discounted_Price]]&lt;=500),"₹200 - ₹500","&gt;₹500"))</f>
        <v>₹200 - ₹500</v>
      </c>
      <c r="J507" s="8">
        <f>amazon!E531</f>
        <v>499</v>
      </c>
      <c r="K507" s="10">
        <f>amazon!F531</f>
        <v>0.57999999999999996</v>
      </c>
      <c r="L507" t="str">
        <f>IF(CleanAmazon[[#This Row],[Discount_Percentage]]&gt;=50%,"50% or More","&lt;50%")</f>
        <v>50% or More</v>
      </c>
      <c r="M507" s="7">
        <f>amazon!G531</f>
        <v>3.6</v>
      </c>
      <c r="N507" s="4">
        <f>amazon!H531</f>
        <v>104</v>
      </c>
      <c r="O507" s="8">
        <f>CleanAmazon[[#This Row],[Actual_Price]]*CleanAmazon[[#This Row],[Rating_Count]]</f>
        <v>51896</v>
      </c>
      <c r="P507" t="str">
        <f>PROPER(amazon!I531)</f>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v>
      </c>
      <c r="Q507" t="str">
        <f>amazon!J531</f>
        <v>AGY4ILCL5CCENO25T2FOKOESHJTQ,AH32DGGWA7EAENDTHYGGGHBVNQPQ,AFNU4IC55QLKRUH3HO4F5Q3IFMMA,AGOUFAD56YMVQOAFUWLW3XFVWX4Q,AFSM54B2B2VV367PWSU7PU6PE4HA,AGFXR3KSCZMQCGC4PF6KV4YYBI5A,AF7767UQSOLO562YELBYVK7LKB4Q,AE3DUU4DR7FZFATXB6EAXVQ2XXHA</v>
      </c>
      <c r="R507" t="str">
        <f>PROPER(amazon!K531)</f>
        <v>Sheetal,Dada,Tanmay,Bala Chalapathi,Hamid,Mohamed Ismail,Rohit,Chandni Verma</v>
      </c>
      <c r="S507" t="str">
        <f>amazon!L531</f>
        <v>R3M6TF2LH1H23Q,RT3G3MB3U8LC1,R3GU8IR94309OK,R2LWF5MF37BRFN,R16HGOYD8RITO8,RS7K2VARSRPPH,R29RY4BYVG8N55,R1WPHPSV5DKHQJ</v>
      </c>
      <c r="T507" t="str">
        <f>PROPER(amazon!M531)</f>
        <v>Ok But Not Bad,Good Stand But Not Quality Product,Not So Good,Low Quality,Worth And Good Quality,Very Useful,Very Use Ful And Easy To Carry,I Like The Product</v>
      </c>
      <c r="U507" t="str">
        <f>PROPER(amazon!N531)</f>
        <v>Lital Bit Ok,Good Design But China Product,It Changes The Angle And Gets Loose In A Few Days Only,Very Poor Quality,It'S Worth And Good Quality,Very Good Quality,,I Like The Quality Of The Phone Holder Its Amazing</v>
      </c>
      <c r="V507" t="str">
        <f>TRIM(CLEAN(amazon!O531))</f>
        <v>https://m.media-amazon.com/images/I/416n3nd4MhL._SY300_SX300_QL70_ML2_.jpg</v>
      </c>
      <c r="W507" t="str">
        <f>TRIM(CLEAN(amazon!P531))</f>
        <v>https://www.amazon.in/EN-LIGNE-Adjustable-Tabletop-Compatible/dp/B0B3DV7S9B/ref=sr_1_293?qid=1672895835&amp;s=electronics&amp;sr=1-293</v>
      </c>
    </row>
    <row r="508" spans="1:23">
      <c r="A508" t="str">
        <f>amazon!A532</f>
        <v>B09MKP344P</v>
      </c>
      <c r="B508" t="str">
        <f>PROPER(amazon!B532)</f>
        <v>Tecno Spark 8T (Turquoise Cyan, 4Gb Ram,64Gb Storage) | 50Mp Ai Camera | 7Gb Expandable Ram</v>
      </c>
      <c r="C508" t="str">
        <f>PROPER(amazon!C532)</f>
        <v>Electronics|Mobiles&amp;Accessories|Smartphones&amp;Basicmobiles|Smartphones</v>
      </c>
      <c r="D508" t="s">
        <v>13088</v>
      </c>
      <c r="E508" t="s">
        <v>13115</v>
      </c>
      <c r="F508" t="s">
        <v>13116</v>
      </c>
      <c r="H508" s="8">
        <f>amazon!D532</f>
        <v>8499</v>
      </c>
      <c r="I508" s="8" t="str">
        <f>IF(CleanAmazon[[#This Row],[Discounted_Price]]&lt;200,"&lt;₹200",IF(OR(CleanAmazon[[#This Row],[Discounted_Price]]=200,CleanAmazon[[#This Row],[Discounted_Price]]&lt;=500),"₹200 - ₹500","&gt;₹500"))</f>
        <v>&gt;₹500</v>
      </c>
      <c r="J508" s="8">
        <f>amazon!E532</f>
        <v>12999</v>
      </c>
      <c r="K508" s="10">
        <f>amazon!F532</f>
        <v>0.35</v>
      </c>
      <c r="L508" t="str">
        <f>IF(CleanAmazon[[#This Row],[Discount_Percentage]]&gt;=50%,"50% or More","&lt;50%")</f>
        <v>&lt;50%</v>
      </c>
      <c r="M508" s="7">
        <f>amazon!G532</f>
        <v>4.0999999999999996</v>
      </c>
      <c r="N508" s="4">
        <f>amazon!H532</f>
        <v>6662</v>
      </c>
      <c r="O508" s="8">
        <f>CleanAmazon[[#This Row],[Actual_Price]]*CleanAmazon[[#This Row],[Rating_Count]]</f>
        <v>86599338</v>
      </c>
      <c r="P508" t="str">
        <f>PROPER(amazon!I532)</f>
        <v>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v>
      </c>
      <c r="Q508" t="str">
        <f>amazon!J532</f>
        <v>AFBPBZLHAOY5FLNKXSMY7R5NGW4A,AGRIGBJGBMM4HDFVZRSR6KNFCZQA,AFL2RLMNGDTJED222FJJLDX6BN2Q,AGO2GZLUYPY2PUV7F5YM244ODJ7A,AGZT23MB5BA7JK74E4NOOJEWQVAQ,AEEK7J244RB5UK7OFFLH5QHEQ3RQ,AGHSNUIUGMFHBLKEXG7CRIF5DC3A,AEPBNLNECBWYCIHCV4MUJDT5WCBA</v>
      </c>
      <c r="R508" t="str">
        <f>PROPER(amazon!K532)</f>
        <v>Bipul S.,Nigen Das,Ranjit N,Placeholder,Yogesh Kumar,Anirban  Ganguly,Patan,Abhijeet Padave</v>
      </c>
      <c r="S508" t="str">
        <f>amazon!L532</f>
        <v>RMGE5B6FD1FS5,R1FN1REHXYLMZ,R1BL6NYV6D8W1M,RJHBMPZRSI8AJ,R144IGLWP70M8K,RHSVGQWZTK60L,R2M5S0A5M8DPEJ,RWJG2SH0FCSIY</v>
      </c>
      <c r="T508" t="str">
        <f>PROPER(amazon!M532)</f>
        <v>I Have Been Using This Phone Since 2Month It'S Very Good On Problem,Nice Products,Nice Product,I Am Giving  9 Out Of 10.,Ek Dam Mst,Tecno Spark 8T,Gud,Lag</v>
      </c>
      <c r="U508" t="str">
        <f>PROPER(amazon!N532)</f>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v>
      </c>
      <c r="V508" t="str">
        <f>TRIM(CLEAN(amazon!O532))</f>
        <v>https://m.media-amazon.com/images/I/41KVdXIcg0L._SX300_SY300_QL70_ML2_.jpg</v>
      </c>
      <c r="W508" t="str">
        <f>TRIM(CLEAN(amazon!P532))</f>
        <v>https://www.amazon.in/Tecno-Spark-8T-Expandable-64GB/dp/B09MKP344P/ref=sr_1_294?qid=1672895835&amp;s=electronics&amp;sr=1-294</v>
      </c>
    </row>
    <row r="509" spans="1:23">
      <c r="A509" t="str">
        <f>amazon!A533</f>
        <v>B08JW1GVS7</v>
      </c>
      <c r="B509" t="str">
        <f>PROPER(amazon!B533)</f>
        <v>Urbn 20000 Mah Lithium_Polymer 22.5W Super Fast Charging Ultra Compact Power Bank With Quick Charge &amp; Power Delivery, Type C Input/Output, Made In India, Type C Cable Included (Camo)</v>
      </c>
      <c r="C509" t="str">
        <f>PROPER(amazon!C533)</f>
        <v>Electronics|Mobiles&amp;Accessories|Mobileaccessories|Chargers|Powerbanks</v>
      </c>
      <c r="D509" t="s">
        <v>13088</v>
      </c>
      <c r="E509" t="s">
        <v>13117</v>
      </c>
      <c r="F509" t="s">
        <v>13121</v>
      </c>
      <c r="G509" t="s">
        <v>13122</v>
      </c>
      <c r="H509" s="8">
        <f>amazon!D533</f>
        <v>2179</v>
      </c>
      <c r="I509" s="8" t="str">
        <f>IF(CleanAmazon[[#This Row],[Discounted_Price]]&lt;200,"&lt;₹200",IF(OR(CleanAmazon[[#This Row],[Discounted_Price]]=200,CleanAmazon[[#This Row],[Discounted_Price]]&lt;=500),"₹200 - ₹500","&gt;₹500"))</f>
        <v>&gt;₹500</v>
      </c>
      <c r="J509" s="8">
        <f>amazon!E533</f>
        <v>3999</v>
      </c>
      <c r="K509" s="10">
        <f>amazon!F533</f>
        <v>0.46</v>
      </c>
      <c r="L509" t="str">
        <f>IF(CleanAmazon[[#This Row],[Discount_Percentage]]&gt;=50%,"50% or More","&lt;50%")</f>
        <v>&lt;50%</v>
      </c>
      <c r="M509" s="7">
        <f>amazon!G533</f>
        <v>4</v>
      </c>
      <c r="N509" s="4">
        <f>amazon!H533</f>
        <v>8380</v>
      </c>
      <c r="O509" s="8">
        <f>CleanAmazon[[#This Row],[Actual_Price]]*CleanAmazon[[#This Row],[Rating_Count]]</f>
        <v>33511620</v>
      </c>
      <c r="P509" t="str">
        <f>PROPER(amazon!I533)</f>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v>
      </c>
      <c r="Q509" t="str">
        <f>amazon!J533</f>
        <v>AH3HLGFYASB5KSFZRSQVOQF5BKKA,AGTPV3RAU44JP5BCX4LCQJD4WVLQ,AHPI2KLLZMZK5CGEZ6ILSIA4FHJQ,AEZZW5Z3LUJUY5RPYIDDTT64QVQA,AHBEND2UUAP6UNJZVH72H7FKZSMA,AHLQIXPRTNN5L6C3CBOUFKA5BJ6Q,AFJVOXOQOKVDW2MJ24CT2NJD6Q7Q,AELCTVZ7X3OEG62M4JR2TL2VCHDQ</v>
      </c>
      <c r="R509" t="str">
        <f>PROPER(amazon!K533)</f>
        <v>Saunak,Raja Pandian,Shanky,Bhabagrahi Panda,Mj,Soham B.,Marion Noble,J. M. V</v>
      </c>
      <c r="S509" t="str">
        <f>amazon!L533</f>
        <v>R1PRZD3XZDNYN9,R2ZE4LMVZ6V163,RKC553AXS535M,R333JM0032BELJ,R5S6E55NYGJUK,R2ZE9NQLM0OD5B,RNZNVONK9XAL7,RIZOHKWA7NHO4</v>
      </c>
      <c r="T509" t="str">
        <f>PROPER(amazon!M533)</f>
        <v>Handy, Premium And Fast Charger But Just 2 Outputs,Don‚Äôt Give Much Back Up,Lightweight Heavy Duty But Charging Speed Less,Not Fast Charging To One Plus Nord Mobile,Power Beast With Some Drawbacks,Beast Mode,User Review,Charging Is Fast. C To C Cable And Adaptor Not Supplied</v>
      </c>
      <c r="U509" t="str">
        <f>PROPER(amazon!N533)</f>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v>
      </c>
      <c r="V509" t="str">
        <f>TRIM(CLEAN(amazon!O533))</f>
        <v>https://m.media-amazon.com/images/I/312X0wyfvmL._SX300_SY300_QL70_ML2_.jpg</v>
      </c>
      <c r="W509" t="str">
        <f>TRIM(CLEAN(amazon!P533))</f>
        <v>https://www.amazon.in/URBN-20000-22-5W-Charging-Output/dp/B08JW1GVS7/ref=sr_1_295?qid=1672895835&amp;s=electronics&amp;sr=1-295</v>
      </c>
    </row>
    <row r="510" spans="1:23">
      <c r="A510" t="str">
        <f>amazon!A534</f>
        <v>B09LHZSMRR</v>
      </c>
      <c r="B510" t="str">
        <f>PROPER(amazon!B534)</f>
        <v>Redmi Note 11T 5G (Stardust White, 6Gb Ram, 128Gb Rom)| Dimensity 810 5G | 33W Pro Fast Charging | Charger Included | Additional Exchange Offers|Get 2 Months Of Youtube Premium Free!</v>
      </c>
      <c r="C510" t="str">
        <f>PROPER(amazon!C534)</f>
        <v>Electronics|Mobiles&amp;Accessories|Smartphones&amp;Basicmobiles|Smartphones</v>
      </c>
      <c r="D510" t="s">
        <v>13088</v>
      </c>
      <c r="E510" t="s">
        <v>13115</v>
      </c>
      <c r="F510" t="s">
        <v>13116</v>
      </c>
      <c r="H510" s="8">
        <f>amazon!D534</f>
        <v>16999</v>
      </c>
      <c r="I510" s="8" t="str">
        <f>IF(CleanAmazon[[#This Row],[Discounted_Price]]&lt;200,"&lt;₹200",IF(OR(CleanAmazon[[#This Row],[Discounted_Price]]=200,CleanAmazon[[#This Row],[Discounted_Price]]&lt;=500),"₹200 - ₹500","&gt;₹500"))</f>
        <v>&gt;₹500</v>
      </c>
      <c r="J510" s="8">
        <f>amazon!E534</f>
        <v>20999</v>
      </c>
      <c r="K510" s="10">
        <f>amazon!F534</f>
        <v>0.19</v>
      </c>
      <c r="L510" t="str">
        <f>IF(CleanAmazon[[#This Row],[Discount_Percentage]]&gt;=50%,"50% or More","&lt;50%")</f>
        <v>&lt;50%</v>
      </c>
      <c r="M510" s="7">
        <f>amazon!G534</f>
        <v>4.0999999999999996</v>
      </c>
      <c r="N510" s="4">
        <f>amazon!H534</f>
        <v>31822</v>
      </c>
      <c r="O510" s="8">
        <f>CleanAmazon[[#This Row],[Actual_Price]]*CleanAmazon[[#This Row],[Rating_Count]]</f>
        <v>668230178</v>
      </c>
      <c r="P510" t="str">
        <f>PROPER(amazon!I534)</f>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v>
      </c>
      <c r="Q510" t="str">
        <f>amazon!J534</f>
        <v>AGD5KTBDTS26I2SB3B7LCYBR6U3A,AFE2LQATN64EXU6NVTTEMV5XKDGA,AEJA3E7VLQFEQGJGJLV3KOZPXJMA,AEE6AOZ236TYFSCLGHGXIIG2SFUQ,AEZR42M5D6YTRJ732HWXBM5YEGKQ,AFCR3Q2LBT2KWRN42AOROJEDECNA,AET435JGPEIORB35LT7EZ4ASDRRQ,AENNEXWQZKHYRUEMUASXQG6O4GDQ</v>
      </c>
      <c r="R510" t="str">
        <f>PROPER(amazon!K534)</f>
        <v>Kapil Kumar,Rajendra K Jadhav,Nazaf Beg,Jose Febin,Suresh Gaur,Rinku Barota,Jagdish Joshi,8826277722</v>
      </c>
      <c r="S510" t="str">
        <f>amazon!L534</f>
        <v>R1A2H4LNTTSZKN,R29RZ6S6SY3H4F,R2MZ7BZ4991B7O,R125UHW97PT3OH,R1GNNZDXKP43DG,R1ZDKQ5659C68H,R36FYJ9DGL1QL1,R1IZDBZW18XJPH</v>
      </c>
      <c r="T510" t="str">
        <f>PROPER(amazon!M534)</f>
        <v>Good 5G Mobile,Overall Good Phone,The Best Phone In 2K22 I Have Purchased In 30Sep,Works Amazing And Buttery Smooth, Design Kinda Boring Though,Good,Overall Good Under This Budget,Not Bad,Buy For Normal Daily Use..</v>
      </c>
      <c r="U510" t="str">
        <f>PROPER(amazon!N534)</f>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V510" t="str">
        <f>TRIM(CLEAN(amazon!O534))</f>
        <v>https://m.media-amazon.com/images/I/41sJ50FH9OL._SX300_SY300_QL70_ML2_.jpg</v>
      </c>
      <c r="W510" t="str">
        <f>TRIM(CLEAN(amazon!P534))</f>
        <v>https://www.amazon.in/Redmi-Note-11T-5G-Dimensity/dp/B09LHZSMRR/ref=sr_1_297?qid=1672895835&amp;s=electronics&amp;sr=1-297</v>
      </c>
    </row>
    <row r="511" spans="1:23">
      <c r="A511" t="str">
        <f>amazon!A535</f>
        <v>B0B5V47VK4</v>
      </c>
      <c r="B511" t="str">
        <f>PROPER(amazon!B535)</f>
        <v>Oneplus 10T 5G (Moonstone Black, 8Gb Ram, 128Gb Storage)</v>
      </c>
      <c r="C511" t="str">
        <f>PROPER(amazon!C535)</f>
        <v>Electronics|Mobiles&amp;Accessories|Smartphones&amp;Basicmobiles|Smartphones</v>
      </c>
      <c r="D511" t="s">
        <v>13088</v>
      </c>
      <c r="E511" t="s">
        <v>13117</v>
      </c>
      <c r="F511" t="s">
        <v>13121</v>
      </c>
      <c r="G511" t="s">
        <v>13122</v>
      </c>
      <c r="H511" s="8">
        <f>amazon!D535</f>
        <v>44999</v>
      </c>
      <c r="I511" s="8" t="str">
        <f>IF(CleanAmazon[[#This Row],[Discounted_Price]]&lt;200,"&lt;₹200",IF(OR(CleanAmazon[[#This Row],[Discounted_Price]]=200,CleanAmazon[[#This Row],[Discounted_Price]]&lt;=500),"₹200 - ₹500","&gt;₹500"))</f>
        <v>&gt;₹500</v>
      </c>
      <c r="J511" s="8">
        <f>amazon!E535</f>
        <v>49999</v>
      </c>
      <c r="K511" s="10">
        <f>amazon!F535</f>
        <v>0.1</v>
      </c>
      <c r="L511" t="str">
        <f>IF(CleanAmazon[[#This Row],[Discount_Percentage]]&gt;=50%,"50% or More","&lt;50%")</f>
        <v>&lt;50%</v>
      </c>
      <c r="M511" s="7">
        <f>amazon!G535</f>
        <v>4.3</v>
      </c>
      <c r="N511" s="4">
        <f>amazon!H535</f>
        <v>3075</v>
      </c>
      <c r="O511" s="8">
        <f>CleanAmazon[[#This Row],[Actual_Price]]*CleanAmazon[[#This Row],[Rating_Count]]</f>
        <v>153746925</v>
      </c>
      <c r="P511" t="str">
        <f>PROPER(amazon!I535)</f>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v>
      </c>
      <c r="Q511" t="str">
        <f>amazon!J535</f>
        <v>AFPMBWVYFY6T7W3RZXDGZUPYNKPA,AG5QSBZVK2PROVFXY6NCIIPZCBMQ,AGIZ3WNZX67YKD4PT46PBZS2V3QQ,AEZRQDYOBPGOJXGYBF76TP4PVIUQ</v>
      </c>
      <c r="R511" t="str">
        <f>PROPER(amazon!K535)</f>
        <v>Subhra S.,Omkar,Varun George,Atul Anand</v>
      </c>
      <c r="S511" t="str">
        <f>amazon!L535</f>
        <v>R28G51B8I2WH0N,R1PAALMCY8OGOR,R2S1GDT2RANQ20,R3F1K3SM97DG5P</v>
      </c>
      <c r="T511" t="str">
        <f>PROPER(amazon!M535)</f>
        <v>A Conditional Beast,Overall Satisfied But Wow Factor Is No Missing,Honest One Which Might Help.,Perfect One , You Can Buy</v>
      </c>
      <c r="U511" t="str">
        <f>PROPER(amazon!N535)</f>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v>
      </c>
      <c r="V511" t="str">
        <f>TRIM(CLEAN(amazon!O535))</f>
        <v>https://m.media-amazon.com/images/I/413c3ZnFLxL._SX300_SY300_QL70_ML2_.jpg</v>
      </c>
      <c r="W511" t="str">
        <f>TRIM(CLEAN(amazon!P535))</f>
        <v>https://www.amazon.in/OnePlus-Moonstone-Black-128GB-Storage/dp/B0B5V47VK4/ref=sr_1_300?qid=1672895835&amp;s=electronics&amp;sr=1-300</v>
      </c>
    </row>
    <row r="512" spans="1:23">
      <c r="A512" t="str">
        <f>amazon!A536</f>
        <v>B08H21B6V7</v>
      </c>
      <c r="B512" t="str">
        <f>PROPER(amazon!B536)</f>
        <v>Nokia 150 (2020) (Cyan)</v>
      </c>
      <c r="C512" t="str">
        <f>PROPER(amazon!C536)</f>
        <v>Electronics|Mobiles&amp;Accessories|Smartphones&amp;Basicmobiles|Basicmobiles</v>
      </c>
      <c r="D512" t="s">
        <v>13088</v>
      </c>
      <c r="E512" t="s">
        <v>13115</v>
      </c>
      <c r="F512" t="s">
        <v>13116</v>
      </c>
      <c r="H512" s="8">
        <f>amazon!D536</f>
        <v>2599</v>
      </c>
      <c r="I512" s="8" t="str">
        <f>IF(CleanAmazon[[#This Row],[Discounted_Price]]&lt;200,"&lt;₹200",IF(OR(CleanAmazon[[#This Row],[Discounted_Price]]=200,CleanAmazon[[#This Row],[Discounted_Price]]&lt;=500),"₹200 - ₹500","&gt;₹500"))</f>
        <v>&gt;₹500</v>
      </c>
      <c r="J512" s="8">
        <f>amazon!E536</f>
        <v>2999</v>
      </c>
      <c r="K512" s="10">
        <f>amazon!F536</f>
        <v>0.13</v>
      </c>
      <c r="L512" t="str">
        <f>IF(CleanAmazon[[#This Row],[Discount_Percentage]]&gt;=50%,"50% or More","&lt;50%")</f>
        <v>&lt;50%</v>
      </c>
      <c r="M512" s="7">
        <f>amazon!G536</f>
        <v>3.9</v>
      </c>
      <c r="N512" s="4">
        <f>amazon!H536</f>
        <v>14266</v>
      </c>
      <c r="O512" s="8">
        <f>CleanAmazon[[#This Row],[Actual_Price]]*CleanAmazon[[#This Row],[Rating_Count]]</f>
        <v>42783734</v>
      </c>
      <c r="P512" t="str">
        <f>PROPER(amazon!I536)</f>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v>
      </c>
      <c r="Q512" t="str">
        <f>amazon!J536</f>
        <v>AEE5XXQWRVZSVDNYTBDR3BY4PHAA,AHBJI32NFYYFJRSI2NZ3RGNYYNLA,AF2H7SUW3MQY6BK7UCPQQIEGRMTQ,AGRZAB2LJP4QQYHXKK3B7UW6YF2Q,AHOI4MSGDEZLYUHGIGUGTGYJKDXQ,AGVPR6MD63A3AKMWVSTGLXNYTXQQ,AFOIHDXLNQ6URAZKGT3UND7PPAQQ,AGQJUVEAZQS64J4PFY7EENAHF2QA</v>
      </c>
      <c r="R512" t="str">
        <f>PROPER(amazon!K536)</f>
        <v>Rajkumar,Amazon Customer,Kamal,Nishan Singha Roy,Mehul Solanki,Rajesh,Mahendran,Sundar</v>
      </c>
      <c r="S512" t="str">
        <f>amazon!L536</f>
        <v>RGIN9AS9WAQNP,R2TI5S1VH0Z88G,R3K4W8ED08OFWZ,RHSML7W05JVC0,R1CFTT0Q5RRC8C,R3SMLK8O4PUTW5,R3BHJRLDSTVS7W,RO0KLBJXV6XCR</v>
      </c>
      <c r="T512" t="str">
        <f>PROPER(amazon!M536)</f>
        <v>Ok Phone,Good Basic Phone,Nice One,Hghjk,Good One,Nokia 150,Listen To This Before Buying..,Good Produt</v>
      </c>
      <c r="U512" t="str">
        <f>PROPER(amazon!N536)</f>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v>
      </c>
      <c r="V512" t="str">
        <f>TRIM(CLEAN(amazon!O536))</f>
        <v>https://m.media-amazon.com/images/I/41fMEQ-GoHL._SX300_SY300_QL70_ML2_.jpg</v>
      </c>
      <c r="W512" t="str">
        <f>TRIM(CLEAN(amazon!P536))</f>
        <v>https://www.amazon.in/Nokia-150-Cyan/dp/B08H21B6V7/ref=sr_1_301?qid=1672895835&amp;s=electronics&amp;sr=1-301</v>
      </c>
    </row>
    <row r="513" spans="1:23">
      <c r="A513" t="str">
        <f>amazon!A537</f>
        <v>B09BNXQ6BR</v>
      </c>
      <c r="B513" t="str">
        <f>PROPER(amazon!B537)</f>
        <v>Noise Colorfit Ultra Se Smart Watch With 1.75"(4.3Cm) Hd Display, Aluminium Alloy Body, 60 Sports Modes, Spo2, Lightweight, Stock Market Info, Calls &amp; Sms Reply (Vintage Brown)</v>
      </c>
      <c r="C513" t="str">
        <f>PROPER(amazon!C537)</f>
        <v>Electronics|Wearabletechnology|Smartwatches</v>
      </c>
      <c r="D513" t="s">
        <v>13088</v>
      </c>
      <c r="E513" t="s">
        <v>13115</v>
      </c>
      <c r="F513" t="s">
        <v>13116</v>
      </c>
      <c r="H513" s="8">
        <f>amazon!D537</f>
        <v>2799</v>
      </c>
      <c r="I513" s="8" t="str">
        <f>IF(CleanAmazon[[#This Row],[Discounted_Price]]&lt;200,"&lt;₹200",IF(OR(CleanAmazon[[#This Row],[Discounted_Price]]=200,CleanAmazon[[#This Row],[Discounted_Price]]&lt;=500),"₹200 - ₹500","&gt;₹500"))</f>
        <v>&gt;₹500</v>
      </c>
      <c r="J513" s="8">
        <f>amazon!E537</f>
        <v>6499</v>
      </c>
      <c r="K513" s="10">
        <f>amazon!F537</f>
        <v>0.56999999999999995</v>
      </c>
      <c r="L513" t="str">
        <f>IF(CleanAmazon[[#This Row],[Discount_Percentage]]&gt;=50%,"50% or More","&lt;50%")</f>
        <v>50% or More</v>
      </c>
      <c r="M513" s="7">
        <f>amazon!G537</f>
        <v>4.0999999999999996</v>
      </c>
      <c r="N513" s="4">
        <f>amazon!H537</f>
        <v>38879</v>
      </c>
      <c r="O513" s="8">
        <f>CleanAmazon[[#This Row],[Actual_Price]]*CleanAmazon[[#This Row],[Rating_Count]]</f>
        <v>252674621</v>
      </c>
      <c r="P513" t="str">
        <f>PROPER(amazon!I537)</f>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v>
      </c>
      <c r="Q513" t="str">
        <f>amazon!J537</f>
        <v>AEZH7UN4SKV7VKJ3NYH7D7CBHA4A,AEEMDECLMB6ZOYW4MZDRUTMPNDMQ,AGCDPH7XJBZZ6ALNCA6XYKP3BZIA,AEZHGBDTPEAIDEC4HF753JL7NDNQ,AFNGYI4A433E2ZEIJ4PTRXTOFSCQ,AGGWFNVDN6N7RMXJH3DXEDO63ANQ,AEF27BA6AC4XT2HSGW57TG3YS2HA,AF5WOBBT3ODEBTFUCW72L3P57TLQ</v>
      </c>
      <c r="R513" t="str">
        <f>PROPER(amazon!K537)</f>
        <v>Shiv,Pankaj Bhatt,Dipanshu Kr Biswas,Jeet Jangam,Ekta,Subhabrata Paul,Anurag Kumar,Manish B.</v>
      </c>
      <c r="S513" t="str">
        <f>amazon!L537</f>
        <v>R1JO87DOGUEQHC,R1UQ0AYNB30CZS,R34O4E591I5RJN,R2X9U1VWHBNIAX,RPRRWM1J2QDNP,R32LTUGL01I85B,R1HKJTBFVLO3DB,R3S7HEACPHR8D5</v>
      </c>
      <c r="T513" t="str">
        <f>PROPER(amazon!M537)</f>
        <v>Budget Friendly Watch,Good Product At This Price Range,Ok,Satisfied,Watch ‚Åöô∏È Review,Nice,Display Touch Was Good But Screen Bazales Is Too Much,Nice Watch Under 2000</v>
      </c>
      <c r="U513" t="str">
        <f>PROPER(amazon!N537)</f>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v>
      </c>
      <c r="V513" t="str">
        <f>TRIM(CLEAN(amazon!O537))</f>
        <v>https://m.media-amazon.com/images/I/41AGCk95dpL._SX300_SY300_QL70_ML2_.jpg</v>
      </c>
      <c r="W513" t="str">
        <f>TRIM(CLEAN(amazon!P537))</f>
        <v>https://www.amazon.in/Noise-ColorFit-Ultra-SE-Smartwatch/dp/B09BNXQ6BR/ref=sr_1_303?qid=1672895835&amp;s=electronics&amp;sr=1-303</v>
      </c>
    </row>
    <row r="514" spans="1:23">
      <c r="A514" t="str">
        <f>amazon!A538</f>
        <v>B01FSYQ2A4</v>
      </c>
      <c r="B514" t="str">
        <f>PROPER(amazon!B538)</f>
        <v>Boat Rockerz 400 Bluetooth On Ear Headphones With Mic With Upto 8 Hours Playback &amp; Soft Padded Ear Cushions(Grey/Green)</v>
      </c>
      <c r="C514" t="str">
        <f>PROPER(amazon!C538)</f>
        <v>Electronics|Headphones,Earbuds&amp;Accessories|Headphones|On-Ear</v>
      </c>
      <c r="D514" t="s">
        <v>13080</v>
      </c>
      <c r="E514" t="s">
        <v>13081</v>
      </c>
      <c r="F514" t="s">
        <v>13082</v>
      </c>
      <c r="G514" t="s">
        <v>13083</v>
      </c>
      <c r="H514" s="8">
        <f>amazon!D538</f>
        <v>1399</v>
      </c>
      <c r="I514" s="8" t="str">
        <f>IF(CleanAmazon[[#This Row],[Discounted_Price]]&lt;200,"&lt;₹200",IF(OR(CleanAmazon[[#This Row],[Discounted_Price]]=200,CleanAmazon[[#This Row],[Discounted_Price]]&lt;=500),"₹200 - ₹500","&gt;₹500"))</f>
        <v>&gt;₹500</v>
      </c>
      <c r="J514" s="8">
        <f>amazon!E538</f>
        <v>2990</v>
      </c>
      <c r="K514" s="10">
        <f>amazon!F538</f>
        <v>0.53</v>
      </c>
      <c r="L514" t="str">
        <f>IF(CleanAmazon[[#This Row],[Discount_Percentage]]&gt;=50%,"50% or More","&lt;50%")</f>
        <v>50% or More</v>
      </c>
      <c r="M514" s="7">
        <f>amazon!G538</f>
        <v>4.0999999999999996</v>
      </c>
      <c r="N514" s="4">
        <f>amazon!H538</f>
        <v>97175</v>
      </c>
      <c r="O514" s="8">
        <f>CleanAmazon[[#This Row],[Actual_Price]]*CleanAmazon[[#This Row],[Rating_Count]]</f>
        <v>290553250</v>
      </c>
      <c r="P514" t="str">
        <f>PROPER(amazon!I538)</f>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Q514" t="str">
        <f>amazon!J538</f>
        <v>AFWOX5BA5QS5TCVTNV3EHQXOSCLQ,AGGM4C652EG6WSDEOWBQCR7UXG7Q,AFZ3S6RJS6RVOXVK5OAIT4AX76UA,AFRUXOMHPM4OTISKC4VE3PM45DTQ,AFGX776XSUUA2LIYKLHSXN3PHOXA,AF6XZI4LVIVFP2UTPNVFYGF7JPQQ,AGYX7IY6ZHCU2J6DXRW5SN6LGEVA,AHA3ODJCWS52ZKJYWV2UBFR3AVBA</v>
      </c>
      <c r="R514" t="str">
        <f>PROPER(amazon!K538)</f>
        <v>Sagar,Shreyas,Arjun Thomas,Sachin Yadav,Karthikeya Reddy,Raja,Anku Kumar,Sagar Kate</v>
      </c>
      <c r="S514" t="str">
        <f>amazon!L538</f>
        <v>R2E3GV1LFGQNFD,R3IM6TBVGY4SYQ,R236B8Q3BSGZJ7,RO9KNXZ2RH2TI,RT2VNM024LSCP,R3PRBLGHPRCZ6A,R1AYA1JIHAVM50,RR81G0GIJQKT9</v>
      </c>
      <c r="T514" t="str">
        <f>PROPER(amazon!M538)</f>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v>
      </c>
      <c r="U514" t="str">
        <f>PROPER(amazon!N538)</f>
        <v>-------------------------------------------------Update:20/01/2018-------------------------------------------------It'S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v>
      </c>
      <c r="V514" t="str">
        <f>TRIM(CLEAN(amazon!O538))</f>
        <v>https://m.media-amazon.com/images/I/41zejggGzLL._SX300_SY300_QL70_ML2_.jpg</v>
      </c>
      <c r="W514" t="str">
        <f>TRIM(CLEAN(amazon!P538))</f>
        <v>https://www.amazon.in/Super-Rockerz-400-Bluetooth-Headphones/dp/B01FSYQ2A4/ref=sr_1_307?qid=1672895835&amp;s=electronics&amp;sr=1-307</v>
      </c>
    </row>
    <row r="515" spans="1:23">
      <c r="A515" t="str">
        <f>amazon!A539</f>
        <v>B08L5FM4JC</v>
      </c>
      <c r="B515" t="str">
        <f>PROPER(amazon!B539)</f>
        <v>Sandisk Ultra Microsd Uhs-I Card 64Gb, 120Mb/S R</v>
      </c>
      <c r="C515" t="str">
        <f>PROPER(amazon!C539)</f>
        <v>Electronics|Accessories|Memorycards|Microsd</v>
      </c>
      <c r="D515" t="s">
        <v>13088</v>
      </c>
      <c r="E515" t="s">
        <v>13115</v>
      </c>
      <c r="F515" t="s">
        <v>13116</v>
      </c>
      <c r="H515" s="8">
        <f>amazon!D539</f>
        <v>649</v>
      </c>
      <c r="I515" s="8" t="str">
        <f>IF(CleanAmazon[[#This Row],[Discounted_Price]]&lt;200,"&lt;₹200",IF(OR(CleanAmazon[[#This Row],[Discounted_Price]]=200,CleanAmazon[[#This Row],[Discounted_Price]]&lt;=500),"₹200 - ₹500","&gt;₹500"))</f>
        <v>&gt;₹500</v>
      </c>
      <c r="J515" s="8">
        <f>amazon!E539</f>
        <v>2400</v>
      </c>
      <c r="K515" s="10">
        <f>amazon!F539</f>
        <v>0.73</v>
      </c>
      <c r="L515" t="str">
        <f>IF(CleanAmazon[[#This Row],[Discount_Percentage]]&gt;=50%,"50% or More","&lt;50%")</f>
        <v>50% or More</v>
      </c>
      <c r="M515" s="7">
        <f>amazon!G539</f>
        <v>4.4000000000000004</v>
      </c>
      <c r="N515" s="4">
        <f>amazon!H539</f>
        <v>67260</v>
      </c>
      <c r="O515" s="8">
        <f>CleanAmazon[[#This Row],[Actual_Price]]*CleanAmazon[[#This Row],[Rating_Count]]</f>
        <v>161424000</v>
      </c>
      <c r="P515" t="str">
        <f>PROPER(amazon!I539)</f>
        <v>Ideal For Android Smartphones And Tablets, And Mil Cameras|Up To 1Tb To Store Even More Hours Of Full Hd Video|Up To 120Mb/S Transfer Speeds Let You Move Up To 1000 Photos In A Minute [32Gb-1Tb]|Load Apps Faster With A1-Rated Performance|Class 10 For Full Hd Video Recording And Playback</v>
      </c>
      <c r="Q515" t="str">
        <f>amazon!J539</f>
        <v>AG44HJB2AMIVHAGQZ2WGWONERKCA,AHL2FABQV6XAHZN547DN662X5RWA,AHJE6QFY5XEOZJJWOIOHHIDFWWFQ,AEDMSJ2CEQZID62NXPKEQLMBG2LQ,AHF7ZBKNBLCLFHGJG5KXKPI7QVCQ,AGD2S7EXXSXHBCJHTXUAV6FLXAZA,AHZRUY7MR4SVM3HFJ2SZDGHZJ56A,AHEHKOZPPOVYL75KDU52PSBYDEFQ</v>
      </c>
      <c r="R515" t="str">
        <f>PROPER(amazon!K539)</f>
        <v>Prashant,Sumesh Sundararajan,Vijay Baitha,S.K Nahak,Vikram Kumar,Manish,Jm,Amit Nayak</v>
      </c>
      <c r="S515" t="str">
        <f>amazon!L539</f>
        <v>R2A7MIUNOW8DOE,R2FXP703540FR1,R37E7QJET0BYE8,R1NOL0GE16P06G,R48EN3ANVWEX9,R17WYXS17TYDER,R2BMYAH01K8EG8,R23IO3LHHG39H</v>
      </c>
      <c r="T515" t="str">
        <f>PROPER(amazon!M539)</f>
        <v>Fake Product,Costly But Excellent Quality,Storage Good But Don'T Know How To Activate Warantee??,Good For Use,5 Stas Nahi Diya Kyuki Capacity 477Gb Hi Rahta Hai,Speed Not As Advertise,Good One,It'S Ok</v>
      </c>
      <c r="U515" t="str">
        <f>PROPER(amazon!N539)</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V515" t="str">
        <f>TRIM(CLEAN(amazon!O539))</f>
        <v>https://m.media-amazon.com/images/I/41ML8ZbPiiL._SY300_SX300_QL70_ML2_.jpg</v>
      </c>
      <c r="W515" t="str">
        <f>TRIM(CLEAN(amazon!P539))</f>
        <v>https://www.amazon.in/SanDisk-Ultra-microSD-UHS-I-120MB/dp/B08L5FM4JC/ref=sr_1_312?qid=1672895835&amp;s=electronics&amp;sr=1-312</v>
      </c>
    </row>
    <row r="516" spans="1:23">
      <c r="A516" t="str">
        <f>amazon!A540</f>
        <v>B0B54Y2SNX</v>
      </c>
      <c r="B516" t="str">
        <f>PROPER(amazon!B540)</f>
        <v>Iphone Original 20W C Type Fast Pd Charger Compatible With I-Phone13/13 Mini/13Pro/13 Pro Max I-Phone 12/12 Pro/12Mini/12 Pro Max, I-Phone11/11 Pro/11 Pro Max 2020 (Only Adapter)</v>
      </c>
      <c r="C516" t="str">
        <f>PROPER(amazon!C540)</f>
        <v>Electronics|Mobiles&amp;Accessories|Mobileaccessories|Chargers|Wallchargers</v>
      </c>
      <c r="D516" t="s">
        <v>13088</v>
      </c>
      <c r="E516" t="s">
        <v>13117</v>
      </c>
      <c r="F516" t="s">
        <v>13121</v>
      </c>
      <c r="G516" t="s">
        <v>13125</v>
      </c>
      <c r="H516" s="8">
        <f>amazon!D540</f>
        <v>799</v>
      </c>
      <c r="I516" s="8" t="str">
        <f>IF(CleanAmazon[[#This Row],[Discounted_Price]]&lt;200,"&lt;₹200",IF(OR(CleanAmazon[[#This Row],[Discounted_Price]]=200,CleanAmazon[[#This Row],[Discounted_Price]]&lt;=500),"₹200 - ₹500","&gt;₹500"))</f>
        <v>&gt;₹500</v>
      </c>
      <c r="J516" s="8">
        <f>amazon!E540</f>
        <v>3990</v>
      </c>
      <c r="K516" s="10">
        <f>amazon!F540</f>
        <v>0.8</v>
      </c>
      <c r="L516" t="str">
        <f>IF(CleanAmazon[[#This Row],[Discount_Percentage]]&gt;=50%,"50% or More","&lt;50%")</f>
        <v>50% or More</v>
      </c>
      <c r="M516" s="7">
        <f>amazon!G540</f>
        <v>3.8</v>
      </c>
      <c r="N516" s="4">
        <f>amazon!H540</f>
        <v>119</v>
      </c>
      <c r="O516" s="8">
        <f>CleanAmazon[[#This Row],[Actual_Price]]*CleanAmazon[[#This Row],[Rating_Count]]</f>
        <v>474810</v>
      </c>
      <c r="P516" t="str">
        <f>PROPER(amazon!I540)</f>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v>
      </c>
      <c r="Q516" t="str">
        <f>amazon!J540</f>
        <v>AGQVEI5FN545VZMNGYRR752JCSUA,AHMJA6VNTL3MQGWVBYXNUI26DTLQ,AH4OTB7KAP7IRL7PQDKLY5C4M7YA,AFIWQPGVVMPXHXEOCBSOG7COXDDQ,AHAVKIJW3GZCEMG6GGBR2KY7SJBA,AE42NSELZZ36ILVUWVDCPYWS3HDQ,AERT4TSCBIG3ZL2UH52LZBPXJCLA,AGC3K2VMDCOKRMMB2TRB3JZU4HAA</v>
      </c>
      <c r="R516" t="str">
        <f>PROPER(amazon!K540)</f>
        <v>Manoj Nagabhairu,Mohammed Kabeer,Umar_ _Mohammad,Sam Chauhan,Tyson D'Costa,Nevith Gowda,Satyanarayana,Abhishek K V</v>
      </c>
      <c r="S516" t="str">
        <f>amazon!L540</f>
        <v>R3VBC6VU8OT0QP,RNFZF13HB44YR,R2UQNJFA27MAKM,R1EURXJL39I8LN,R33PGOF5ODIFCJ,R3MN2XSFL7T48O,RDVFTWAGEQNT,R2GHXYM6OGD6TQ</v>
      </c>
      <c r="T516" t="str">
        <f>PROPER(amazon!M540)</f>
        <v>It‚Äôs Worth,Good,Iphone 18W Adapter.,The Product Is Good To Use,Nice,Excellent,Very Useful And Excellent Product At An Very Affordable Price. Tag,Affordable Price, Great Deal!</v>
      </c>
      <c r="U516" t="str">
        <f>PROPER(amazon!N540)</f>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v>
      </c>
      <c r="V516" t="str">
        <f>TRIM(CLEAN(amazon!O540))</f>
        <v>https://m.media-amazon.com/images/I/21rFBH5Lf2L._SX300_SY300_QL70_ML2_.jpg</v>
      </c>
      <c r="W516" t="str">
        <f>TRIM(CLEAN(amazon!P540))</f>
        <v>https://www.amazon.in/Compatible-I-Phone13-I-Phone11-Only-Adapter/dp/B0B54Y2SNX/ref=sr_1_315?qid=1672895842&amp;s=electronics&amp;sr=1-315</v>
      </c>
    </row>
    <row r="517" spans="1:23">
      <c r="A517" t="str">
        <f>amazon!A541</f>
        <v>B08BQ947H3</v>
      </c>
      <c r="B517" t="str">
        <f>PROPER(amazon!B541)</f>
        <v>Liramark Webcam Cover Slide, Ultra Thin Laptop Camera Cover Slide Blocker For Computer Macbook Pro Imac Pc Tablet (Pack Of 3)</v>
      </c>
      <c r="C517" t="str">
        <f>PROPER(amazon!C541)</f>
        <v>Computers&amp;Accessories|Accessories&amp;Peripherals|Laptopaccessories|Cameraprivacycovers</v>
      </c>
      <c r="D517" t="s">
        <v>13088</v>
      </c>
      <c r="E517" t="s">
        <v>13115</v>
      </c>
      <c r="F517" t="s">
        <v>13116</v>
      </c>
      <c r="H517" s="8">
        <f>amazon!D541</f>
        <v>149</v>
      </c>
      <c r="I517" s="8" t="str">
        <f>IF(CleanAmazon[[#This Row],[Discounted_Price]]&lt;200,"&lt;₹200",IF(OR(CleanAmazon[[#This Row],[Discounted_Price]]=200,CleanAmazon[[#This Row],[Discounted_Price]]&lt;=500),"₹200 - ₹500","&gt;₹500"))</f>
        <v>&lt;₹200</v>
      </c>
      <c r="J517" s="8">
        <f>amazon!E541</f>
        <v>149</v>
      </c>
      <c r="K517" s="10">
        <f>amazon!F541</f>
        <v>0</v>
      </c>
      <c r="L517" t="str">
        <f>IF(CleanAmazon[[#This Row],[Discount_Percentage]]&gt;=50%,"50% or More","&lt;50%")</f>
        <v>&lt;50%</v>
      </c>
      <c r="M517" s="7">
        <f>amazon!G541</f>
        <v>4.3</v>
      </c>
      <c r="N517" s="4">
        <f>amazon!H541</f>
        <v>10833</v>
      </c>
      <c r="O517" s="8">
        <f>CleanAmazon[[#This Row],[Actual_Price]]*CleanAmazon[[#This Row],[Rating_Count]]</f>
        <v>1614117</v>
      </c>
      <c r="P517" t="str">
        <f>PROPER(amazon!I541)</f>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Q517" t="str">
        <f>amazon!J541</f>
        <v>AFF3MID2VKCRG3UPIGY4OPDLKNBQ,AGYZOVT6JVQNGFJ2WL62EMZ2Q6XQ,AGM2GCYQPQRIRJYCQBKBUOCD6VJA,AHKM6B5F2SLXBFKIBHFHGBXNF4HA</v>
      </c>
      <c r="R517" t="str">
        <f>PROPER(amazon!K541)</f>
        <v>Vishal Bhardwaj,Parvathi M.K,Swaraj,Simi</v>
      </c>
      <c r="S517" t="str">
        <f>amazon!L541</f>
        <v>R18D9LZAYX9JSY,R2TD56H4WD69RD,R3022ERQVPT7PV,R3T0CWF358RZNJ</v>
      </c>
      <c r="T517" t="str">
        <f>PROPER(amazon!M541)</f>
        <v>Merges With The Device, Ultra Thin, Smooth Sliding,Good For Privacy Concerns,Good Product,Research Properly Before Buying! Not Suitable For Macbooks!</v>
      </c>
      <c r="U517" t="str">
        <f>PROPER(amazon!N541)</f>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v>
      </c>
      <c r="V517" t="str">
        <f>TRIM(CLEAN(amazon!O541))</f>
        <v>https://m.media-amazon.com/images/I/41PeQz-jDSL._SX300_SY300_QL70_ML2_.jpg</v>
      </c>
      <c r="W517" t="str">
        <f>TRIM(CLEAN(amazon!P541))</f>
        <v>https://www.amazon.in/LIRAMARK-Webcam-Blocker-Computer-MacBook/dp/B08BQ947H3/ref=sr_1_317?qid=1672895842&amp;s=electronics&amp;sr=1-317</v>
      </c>
    </row>
    <row r="518" spans="1:23">
      <c r="A518" t="str">
        <f>amazon!A543</f>
        <v>B0B7DHSKS7</v>
      </c>
      <c r="B518" t="str">
        <f>PROPER(amazon!B543)</f>
        <v>Nokia 8210 4G Volte Keypad Phone With Dual Sim, Big Display, Inbuilt Mp3 Player &amp; Wireless Fm Radio | Blue</v>
      </c>
      <c r="C518" t="str">
        <f>PROPER(amazon!C543)</f>
        <v>Electronics|Mobiles&amp;Accessories|Smartphones&amp;Basicmobiles|Basicmobiles</v>
      </c>
      <c r="D518" t="s">
        <v>13080</v>
      </c>
      <c r="E518" t="s">
        <v>13081</v>
      </c>
      <c r="F518" t="s">
        <v>13082</v>
      </c>
      <c r="G518" t="s">
        <v>13083</v>
      </c>
      <c r="H518" s="8">
        <f>amazon!D543</f>
        <v>3799</v>
      </c>
      <c r="I518" s="8" t="str">
        <f>IF(CleanAmazon[[#This Row],[Discounted_Price]]&lt;200,"&lt;₹200",IF(OR(CleanAmazon[[#This Row],[Discounted_Price]]=200,CleanAmazon[[#This Row],[Discounted_Price]]&lt;=500),"₹200 - ₹500","&gt;₹500"))</f>
        <v>&gt;₹500</v>
      </c>
      <c r="J518" s="8">
        <f>amazon!E543</f>
        <v>5299</v>
      </c>
      <c r="K518" s="10">
        <f>amazon!F543</f>
        <v>0.28000000000000003</v>
      </c>
      <c r="L518" t="str">
        <f>IF(CleanAmazon[[#This Row],[Discount_Percentage]]&gt;=50%,"50% or More","&lt;50%")</f>
        <v>&lt;50%</v>
      </c>
      <c r="M518" s="7">
        <f>amazon!G543</f>
        <v>3.5</v>
      </c>
      <c r="N518" s="4">
        <f>amazon!H543</f>
        <v>1641</v>
      </c>
      <c r="O518" s="8">
        <f>CleanAmazon[[#This Row],[Actual_Price]]*CleanAmazon[[#This Row],[Rating_Count]]</f>
        <v>8695659</v>
      </c>
      <c r="P518" t="str">
        <f>PROPER(amazon!I543)</f>
        <v>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v>
      </c>
      <c r="Q518" t="str">
        <f>amazon!J543</f>
        <v>AHJTLVVBATTLS7X3LPKL2MVJM6VQ,AF6TX2WLPW4DJJZ4DDZMEXKMVHPA,AGDLLU2SF3BJPMEHUPCBCSHW7YOQ,AGY3ZSD5TYCTKJVVU2CUU2QS7XXQ,AHV25QIEQTDUMOJKQQ77WG7X3TAA,AG6ISZK2C6E2PVIUWTIBAMHO4KQQ,AHG3XDBDEPOZ2PQAIQ7HUSSRMANA,AFSJ552FEBIZBYEP7AKKXOTOGO7A</v>
      </c>
      <c r="R518" t="str">
        <f>PROPER(amazon!K543)</f>
        <v>Shyam,Tom,Rajneesh  Kumar,Bhagaban Badatiya,Eps,Devaraj,Manan Dani,Amazon Customer</v>
      </c>
      <c r="S518" t="str">
        <f>amazon!L543</f>
        <v>R3T70N2JGTAPV2,R1LWQEOFIRU2NO,R1YDTGG09KKA7E,R2I90G9MLZ2RUP,RBQKKFWRS8SOH,R223TL7W5MX14P,R3S3ER956A091,RHWFJRSKL5O8R</v>
      </c>
      <c r="T518" t="str">
        <f>PROPER(amazon!M543)</f>
        <v>Good To Use As A Secondary Mobile,It'S Average.,Not User Friendly Operation Of Nokia 8210.,Need Invoice,Good Feature Phone With 4G Connectivity,Model For Worth,Good,Good Feature Phone, But It Is Highly Overprized</v>
      </c>
      <c r="U518" t="str">
        <f>PROPER(amazon!N543)</f>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v>
      </c>
      <c r="V518" t="str">
        <f>TRIM(CLEAN(amazon!O543))</f>
        <v>https://m.media-amazon.com/images/I/41tRgeQp9-L._SX300_SY300_QL70_ML2_.jpg</v>
      </c>
      <c r="W518" t="str">
        <f>TRIM(CLEAN(amazon!P543))</f>
        <v>https://www.amazon.in/Nokia-8210-4G-Display-Wireless/dp/B0B7DHSKS7/ref=sr_1_326?qid=1672895842&amp;s=electronics&amp;sr=1-326</v>
      </c>
    </row>
    <row r="519" spans="1:23">
      <c r="A519" t="str">
        <f>amazon!A544</f>
        <v>B09SJ1FTYV</v>
      </c>
      <c r="B519" t="str">
        <f>PROPER(amazon!B544)</f>
        <v>Sounce Protective Case Cover Compatible Boat Xtend Overall Protective Case Tpu Hd Clear Ultra-Thin Cover With Unbreakable Screen Guard</v>
      </c>
      <c r="C519" t="str">
        <f>PROPER(amazon!C544)</f>
        <v>Electronics|Mobiles&amp;Accessories|Mobileaccessories|Cases&amp;Covers|Basiccases</v>
      </c>
      <c r="D519" t="s">
        <v>13088</v>
      </c>
      <c r="E519" t="s">
        <v>13117</v>
      </c>
      <c r="F519" t="s">
        <v>13118</v>
      </c>
      <c r="G519" t="s">
        <v>13119</v>
      </c>
      <c r="H519" s="8">
        <f>amazon!D544</f>
        <v>199</v>
      </c>
      <c r="I519" s="8" t="str">
        <f>IF(CleanAmazon[[#This Row],[Discounted_Price]]&lt;200,"&lt;₹200",IF(OR(CleanAmazon[[#This Row],[Discounted_Price]]=200,CleanAmazon[[#This Row],[Discounted_Price]]&lt;=500),"₹200 - ₹500","&gt;₹500"))</f>
        <v>&lt;₹200</v>
      </c>
      <c r="J519" s="8">
        <f>amazon!E544</f>
        <v>1899</v>
      </c>
      <c r="K519" s="10">
        <f>amazon!F544</f>
        <v>0.9</v>
      </c>
      <c r="L519" t="str">
        <f>IF(CleanAmazon[[#This Row],[Discount_Percentage]]&gt;=50%,"50% or More","&lt;50%")</f>
        <v>50% or More</v>
      </c>
      <c r="M519" s="7">
        <f>amazon!G544</f>
        <v>4</v>
      </c>
      <c r="N519" s="4">
        <f>amazon!H544</f>
        <v>4740</v>
      </c>
      <c r="O519" s="8">
        <f>CleanAmazon[[#This Row],[Actual_Price]]*CleanAmazon[[#This Row],[Rating_Count]]</f>
        <v>9001260</v>
      </c>
      <c r="P519" t="str">
        <f>PROPER(amazon!I544)</f>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v>
      </c>
      <c r="Q519" t="str">
        <f>amazon!J544</f>
        <v>AHUKIXVRPVVYYRQOUGWBDYO7RFDQ,AGGFXEMEWUIDSSL7KN6EJW42DQ2A,AGFUEPQZZPYTSQIL7UBTDIJYUGWA,AE4JBCKONTM2LRZA546FASO3KV7Q,AHQXFZDEXSIE427UGMKSKWNFS6GA,AEJM5FOA2D5WGIYCT5VSKHMSL2YA,AGQXKHGGT3Y6QOCEULP2LJ44Y3PA,AHJLV2V57MWQV4UA37TJ2ORGQLJQ</v>
      </c>
      <c r="R519" t="str">
        <f>PROPER(amazon!K544)</f>
        <v>Gourab Kumar Patro,Amazon Customer,Tuhina Mamotaz,Jeevesh Parag,Sujata Deva,Subham Dey,Mehar Bano,Gautam Ghorawat</v>
      </c>
      <c r="S519" t="str">
        <f>amazon!L544</f>
        <v>R1E6PBJHMY4C1G,R3JHVSY69JG16Z,R2YVWM2WLBVV3S,R1QB2R2UJ7S2TI,RQXMAOZFDCUDY,R1G1M7XDU4T4HP,R3SHXIE18BG29W,R18I768SMTQA1X</v>
      </c>
      <c r="T519" t="str">
        <f>PROPER(amazon!M544)</f>
        <v>Perfect Fit N Finish. But Slightly Over Priced. Overall Good And Useful.,Screen Cover,Amazing Product.. I'M Very Glad After Got It..Now I Can Use My Watch Confidently..Thank You Amazon..,Protect Our Screen.,Perfect Fitting For M Nosice Smartwatch ‚Ù§,Good For Protection,Ok,Good</v>
      </c>
      <c r="U519" t="str">
        <f>PROPER(amazon!N544)</f>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v>
      </c>
      <c r="V519" t="str">
        <f>TRIM(CLEAN(amazon!O544))</f>
        <v>https://m.media-amazon.com/images/I/4155YhLwDiL._SX300_SY300_QL70_ML2_.jpg</v>
      </c>
      <c r="W519" t="str">
        <f>TRIM(CLEAN(amazon!P544))</f>
        <v>https://www.amazon.in/Sounce-Protective-Case-Xtend-Unbreakable/dp/B09SJ1FTYV/ref=sr_1_329?qid=1672895842&amp;s=electronics&amp;sr=1-329</v>
      </c>
    </row>
    <row r="520" spans="1:23">
      <c r="A520" t="str">
        <f>amazon!A545</f>
        <v>B09XJ5LD6L</v>
      </c>
      <c r="B520" t="str">
        <f>PROPER(amazon!B545)</f>
        <v>Samsung Galaxy M53 5G (Deep Ocean Blue, 6Gb, 128Gb Storage) | 108Mp | Samoled+ 120Hz | 12Gb Ram With Ram Plus | Travel Adapter To Be Purchased Separately</v>
      </c>
      <c r="C520" t="str">
        <f>PROPER(amazon!C545)</f>
        <v>Electronics|Mobiles&amp;Accessories|Smartphones&amp;Basicmobiles|Smartphones</v>
      </c>
      <c r="D520" t="s">
        <v>13088</v>
      </c>
      <c r="E520" t="s">
        <v>13117</v>
      </c>
      <c r="F520" t="s">
        <v>13118</v>
      </c>
      <c r="G520" t="s">
        <v>13141</v>
      </c>
      <c r="H520" s="8">
        <f>amazon!D545</f>
        <v>23999</v>
      </c>
      <c r="I520" s="8" t="str">
        <f>IF(CleanAmazon[[#This Row],[Discounted_Price]]&lt;200,"&lt;₹200",IF(OR(CleanAmazon[[#This Row],[Discounted_Price]]=200,CleanAmazon[[#This Row],[Discounted_Price]]&lt;=500),"₹200 - ₹500","&gt;₹500"))</f>
        <v>&gt;₹500</v>
      </c>
      <c r="J520" s="8">
        <f>amazon!E545</f>
        <v>32999</v>
      </c>
      <c r="K520" s="10">
        <f>amazon!F545</f>
        <v>0.27</v>
      </c>
      <c r="L520" t="str">
        <f>IF(CleanAmazon[[#This Row],[Discount_Percentage]]&gt;=50%,"50% or More","&lt;50%")</f>
        <v>&lt;50%</v>
      </c>
      <c r="M520" s="7">
        <f>amazon!G545</f>
        <v>3.9</v>
      </c>
      <c r="N520" s="4">
        <f>amazon!H545</f>
        <v>8866</v>
      </c>
      <c r="O520" s="8">
        <f>CleanAmazon[[#This Row],[Actual_Price]]*CleanAmazon[[#This Row],[Rating_Count]]</f>
        <v>292569134</v>
      </c>
      <c r="P520" t="str">
        <f>PROPER(amazon!I545)</f>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v>
      </c>
      <c r="Q520" t="str">
        <f>amazon!J545</f>
        <v>AFBLFBJHOW7CQX62SQP7S3QJCFVA,AHRPOOH37D4FX5UHQEWKJ5RL4DVA,AGYYGL7JDT7YHKFH7HKAQH5DPBFQ,AGB77J7O6BH5OYGIU5PPZNLCB64A,AFUPOIQZH7NDPJN6S2SA7FUJUC5Q,AHIUAO5XZ6A6KCCQVX7IX2DWQSAQ,AGPM77A4UXCNYQ6QY527N3FQGXCA,AGTXMLVIUZKUII7RXIDLLIN4TLZA</v>
      </c>
      <c r="R520" t="str">
        <f>PROPER(amazon!K545)</f>
        <v>Krishna S Mohan,Jatin Patel,Izhar Aazmi,Thambusamy,Uttam Saha,Shaiksha Vallii,Sandy,Godfrey Mathais</v>
      </c>
      <c r="S520" t="str">
        <f>amazon!L545</f>
        <v>RRKAMPIXSKUW,R3SXQQ9NVG7HOY,R3UW73PKX5XAOA,R3U8JXSUPY8MSJ,R3B9EB3AG57TR9,R2QNWBZRD42XTY,R2E243OBZNQZ4Q,R11DCSCBEFMX5F</v>
      </c>
      <c r="T520" t="str">
        <f>PROPER(amazon!M545)</f>
        <v>Received Defective Phone And Running From One Customer Care To Another To Replace The Phone,Honest Opinion.,Worth The Money But Not As Good As Promised,Good Budget Model Phone,Value For Money.,Galaxy M53,Good Buy For 22K,A Little Overpriced But Gets The Work Done</v>
      </c>
      <c r="U520" t="str">
        <f>PROPER(amazon!N545)</f>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v>
      </c>
      <c r="V520" t="str">
        <f>TRIM(CLEAN(amazon!O545))</f>
        <v>https://m.media-amazon.com/images/I/418vxJS4AML._SX300_SY300_QL70_ML2_.jpg</v>
      </c>
      <c r="W520" t="str">
        <f>TRIM(CLEAN(amazon!P545))</f>
        <v>https://www.amazon.in/Samsung-Storage-sAmoled-Purchased-Separately/dp/B09XJ5LD6L/ref=sr_1_333?qid=1672895842&amp;s=electronics&amp;sr=1-333</v>
      </c>
    </row>
    <row r="521" spans="1:23">
      <c r="A521" t="str">
        <f>amazon!A546</f>
        <v>B07WHS7MZ1</v>
      </c>
      <c r="B521" t="str">
        <f>PROPER(amazon!B546)</f>
        <v>Iqoo 9 Se 5G (Sunset Sierra, 8Gb Ram, 128Gb Storage) | Qualcomm Snapdragon 888 | 66W Flash Charge</v>
      </c>
      <c r="C521" t="str">
        <f>PROPER(amazon!C546)</f>
        <v>Electronics|Mobiles&amp;Accessories|Smartphones&amp;Basicmobiles|Smartphones</v>
      </c>
      <c r="D521" t="s">
        <v>13088</v>
      </c>
      <c r="E521" t="s">
        <v>13117</v>
      </c>
      <c r="F521" t="s">
        <v>13118</v>
      </c>
      <c r="G521" t="s">
        <v>13140</v>
      </c>
      <c r="H521" s="8">
        <f>amazon!D546</f>
        <v>29990</v>
      </c>
      <c r="I521" s="8" t="str">
        <f>IF(CleanAmazon[[#This Row],[Discounted_Price]]&lt;200,"&lt;₹200",IF(OR(CleanAmazon[[#This Row],[Discounted_Price]]=200,CleanAmazon[[#This Row],[Discounted_Price]]&lt;=500),"₹200 - ₹500","&gt;₹500"))</f>
        <v>&gt;₹500</v>
      </c>
      <c r="J521" s="8">
        <f>amazon!E546</f>
        <v>39990</v>
      </c>
      <c r="K521" s="10">
        <f>amazon!F546</f>
        <v>0.25</v>
      </c>
      <c r="L521" t="str">
        <f>IF(CleanAmazon[[#This Row],[Discount_Percentage]]&gt;=50%,"50% or More","&lt;50%")</f>
        <v>&lt;50%</v>
      </c>
      <c r="M521" s="7">
        <f>amazon!G546</f>
        <v>4.3</v>
      </c>
      <c r="N521" s="4">
        <f>amazon!H546</f>
        <v>8399</v>
      </c>
      <c r="O521" s="8">
        <f>CleanAmazon[[#This Row],[Actual_Price]]*CleanAmazon[[#This Row],[Rating_Count]]</f>
        <v>335876010</v>
      </c>
      <c r="P521" t="str">
        <f>PROPER(amazon!I546)</f>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v>
      </c>
      <c r="Q521" t="str">
        <f>amazon!J546</f>
        <v>AEYESC4XEIJ23NANPR3BK2GGXS2A,AH5ZM42ZT35ZFEILY444IJR5KRXQ,AHHUUUD4XBXYHTWDGSEQGER6S5ZA,AGEJRNVD42CVJLY6QQULGJVX6J6Q,AHYCGGRP7XQVIYP6NRVZI6A7FH2A,AFMG67GYJL44TDSFMSA2OFXMGTQA,AH72QVCCGUXFHEAFLJB2IHSIDGWA,AHWAEDGCATZFN3QCEBZVXCLIRDTA</v>
      </c>
      <c r="R521" t="str">
        <f>PROPER(amazon!K546)</f>
        <v>Ashish Kumar,Safeer Shamsudeen,Sj,Aveek K. Upadhyay,Arghya Roy,Harshil,Udaya Kiran Mutnuru,Rahularavind</v>
      </c>
      <c r="S521" t="str">
        <f>amazon!L546</f>
        <v>RJOCZ7VETYOPA,R3UXDJEW3BYXBD,RMTUS17UNIUS9,R2FBEMK4172QZP,R3PG1FBD4TX2RF,R2IG7GBJ9W9AIJ,RXUP19LST693F,R2OOPASHLKF3SX</v>
      </c>
      <c r="T521" t="str">
        <f>PROPER(amazon!M546)</f>
        <v>Real Monster Üëω,Overall Good,Good Performance Oriented Phone,An All Rounder In The &lt; 30K Segment,All Good, Battery Life Could Be Better.,A Good Phone With Few Disadvantages.,Value For Money Product,‚Ù§Ô∏È</v>
      </c>
      <c r="U521" t="str">
        <f>PROPER(amazon!N546)</f>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v>
      </c>
      <c r="V521" t="str">
        <f>TRIM(CLEAN(amazon!O546))</f>
        <v>https://m.media-amazon.com/images/I/41UwKwpK40L._SX300_SY300_QL70_ML2_.jpg</v>
      </c>
      <c r="W521" t="str">
        <f>TRIM(CLEAN(amazon!P546))</f>
        <v>https://www.amazon.in/iQOO-Sunset-Storage-Qualcomm-Snapdragon/dp/B07WHS7MZ1/ref=sr_1_336?qid=1672895842&amp;s=electronics&amp;sr=1-336</v>
      </c>
    </row>
    <row r="522" spans="1:23">
      <c r="A522" t="str">
        <f>amazon!A547</f>
        <v>B0BBVKRP7B</v>
      </c>
      <c r="B522" t="str">
        <f>PROPER(amazon!B547)</f>
        <v>Shreenova Id116 Plus Bluetooth Fitness Smart Watch For Men Women And Kids Activity Tracker (Black)</v>
      </c>
      <c r="C522" t="str">
        <f>PROPER(amazon!C547)</f>
        <v>Electronics|Wearabletechnology|Smartwatches</v>
      </c>
      <c r="D522" t="s">
        <v>13088</v>
      </c>
      <c r="E522" t="s">
        <v>13117</v>
      </c>
      <c r="F522" t="s">
        <v>13121</v>
      </c>
      <c r="G522" t="s">
        <v>13122</v>
      </c>
      <c r="H522" s="8">
        <f>amazon!D547</f>
        <v>281</v>
      </c>
      <c r="I522" s="8" t="str">
        <f>IF(CleanAmazon[[#This Row],[Discounted_Price]]&lt;200,"&lt;₹200",IF(OR(CleanAmazon[[#This Row],[Discounted_Price]]=200,CleanAmazon[[#This Row],[Discounted_Price]]&lt;=500),"₹200 - ₹500","&gt;₹500"))</f>
        <v>₹200 - ₹500</v>
      </c>
      <c r="J522" s="8">
        <f>amazon!E547</f>
        <v>1999</v>
      </c>
      <c r="K522" s="10">
        <f>amazon!F547</f>
        <v>0.86</v>
      </c>
      <c r="L522" t="str">
        <f>IF(CleanAmazon[[#This Row],[Discount_Percentage]]&gt;=50%,"50% or More","&lt;50%")</f>
        <v>50% or More</v>
      </c>
      <c r="M522" s="7">
        <f>amazon!G547</f>
        <v>2.8</v>
      </c>
      <c r="N522" s="4">
        <f>amazon!H547</f>
        <v>87</v>
      </c>
      <c r="O522" s="8">
        <f>CleanAmazon[[#This Row],[Actual_Price]]*CleanAmazon[[#This Row],[Rating_Count]]</f>
        <v>173913</v>
      </c>
      <c r="P522" t="str">
        <f>PROPER(amazon!I547)</f>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v>
      </c>
      <c r="Q522" t="str">
        <f>amazon!J547</f>
        <v>AHSYI7EUDN2RNS2IPMGAS5MKLXPQ,AHHLJNBYVOGQSFG2Q4UMMRU3V3UA,AFC7PJA3XS6MHXYAUF3JZDHDUZWQ,AFL6U5G4P2KLLZU4HCOXES7ME2CQ,AFSSRLUEWTKDHYSAS36MDQQPYTKA,AG5UBF32OIHPW42GLXLBS4QOKKVA,AHLGMGTL6FSAFU2INPKH5ISUODTQ,AFL2ZLTGQ64RMXKWRI7QSA3457GQ</v>
      </c>
      <c r="R522" t="str">
        <f>PROPER(amazon!K547)</f>
        <v>Dk Yadav,Mukesh Kumar Verma,Vishnu,Shaikh Shahalam,Sushilkumar Dubey,Roshan Narendra Raut,Deepak Thakur,Aappashaeb Barsale</v>
      </c>
      <c r="S522" t="str">
        <f>amazon!L547</f>
        <v>RQOWF9MFTN6CQ,R23B5JORWWE85P,R3SB0VOD36AXI0,R21GGYJ4354Q5J,R2L4513I3EHE9T,R1PKO3C46KVSKW,R2MGVNOXZZ1BWP,R2IYFCFPLPOX6C</v>
      </c>
      <c r="T522" t="str">
        <f>PROPER(amazon!M547)</f>
        <v>Very Good Prodat,Battery Life Is 0 Day,Good,Where Is Switch On Button?,Saman Kharab Hai,Do Not Purchase Totally Waste Of Time And Money.,Bhot Gandhi H Ye Watch,Good Üëç Nice</v>
      </c>
      <c r="U522" t="str">
        <f>PROPER(amazon!N547)</f>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v>
      </c>
      <c r="V522" t="str">
        <f>TRIM(CLEAN(amazon!O547))</f>
        <v>https://m.media-amazon.com/images/I/41lnTFZGz9L._SX300_SY300_QL70_ML2_.jpg</v>
      </c>
      <c r="W522" t="str">
        <f>TRIM(CLEAN(amazon!P547))</f>
        <v>https://www.amazon.in/SHREENOVA-Bluetooth-Fitness-Activity-Tracker/dp/B0BBVKRP7B/ref=sr_1_338?qid=1672895850&amp;s=electronics&amp;sr=1-338</v>
      </c>
    </row>
    <row r="523" spans="1:23">
      <c r="A523" t="str">
        <f>amazon!A548</f>
        <v>B09NY7W8YD</v>
      </c>
      <c r="B523" t="str">
        <f>PROPER(amazon!B548)</f>
        <v>Poco C31 (Shadow Gray, 64 Gb) (4 Gb Ram)</v>
      </c>
      <c r="C523" t="str">
        <f>PROPER(amazon!C548)</f>
        <v>Electronics|Mobiles&amp;Accessories|Smartphones&amp;Basicmobiles|Smartphones</v>
      </c>
      <c r="D523" t="s">
        <v>13088</v>
      </c>
      <c r="E523" t="s">
        <v>13126</v>
      </c>
      <c r="F523" t="s">
        <v>13127</v>
      </c>
      <c r="G523" t="s">
        <v>13128</v>
      </c>
      <c r="H523" s="8">
        <f>amazon!D548</f>
        <v>7998</v>
      </c>
      <c r="I523" s="8" t="str">
        <f>IF(CleanAmazon[[#This Row],[Discounted_Price]]&lt;200,"&lt;₹200",IF(OR(CleanAmazon[[#This Row],[Discounted_Price]]=200,CleanAmazon[[#This Row],[Discounted_Price]]&lt;=500),"₹200 - ₹500","&gt;₹500"))</f>
        <v>&gt;₹500</v>
      </c>
      <c r="J523" s="8">
        <f>amazon!E548</f>
        <v>11999</v>
      </c>
      <c r="K523" s="10">
        <f>amazon!F548</f>
        <v>0.33</v>
      </c>
      <c r="L523" t="str">
        <f>IF(CleanAmazon[[#This Row],[Discount_Percentage]]&gt;=50%,"50% or More","&lt;50%")</f>
        <v>&lt;50%</v>
      </c>
      <c r="M523" s="7">
        <f>amazon!G548</f>
        <v>3.8</v>
      </c>
      <c r="N523" s="4">
        <f>amazon!H548</f>
        <v>125</v>
      </c>
      <c r="O523" s="8">
        <f>CleanAmazon[[#This Row],[Actual_Price]]*CleanAmazon[[#This Row],[Rating_Count]]</f>
        <v>1499875</v>
      </c>
      <c r="P523" t="str">
        <f>PROPER(amazon!I548)</f>
        <v>4 Gb Ram | 64 Gb Rom | Expandable Upto 512 Gb|16.59 Cm (6.53 Inch) Hd+ Display|13Mp + 2Mp + 2Mp | 5Mp Front Camera|5000 Mah Lithium-Ion Polymer Battery|Mediatek Helio G35 Processor</v>
      </c>
      <c r="Q523" t="str">
        <f>amazon!J548</f>
        <v>AFZECWTOM2GUH3T67XW26DXUIJNA,AEIEKF6EFHH26R4DTUACQKMPJXDQ,AEFLPPQ4RG2KHSAOJF53X2CIPTEA,AGFTSZE2FTF4SUTZC7ONQ4JZDRJQ,AE5SY7U46GVLNQWM3GYOBMBKCVQQ,AGAOZJQ4WQAODOWE4K6CSPUDNG4A,AHTX2BOQMMX45RTHRTRK2E6PASUQ,AFC5XSGIOQBZNVIN5UVP7IOUXFSA</v>
      </c>
      <c r="R523" t="str">
        <f>PROPER(amazon!K548)</f>
        <v>Jigar Panchal,Noor Mohammad,Vikash R.,Hari,Muscledark,A.Misra,Alagesh S,Jerry</v>
      </c>
      <c r="S523" t="str">
        <f>amazon!L548</f>
        <v>RQRTXJPYHHSFL,R18MNNVQYGQHHE,R1KJ85AGYAQR4S,R1T49OPXXOLBI5,R1UUEAIVGFS3CT,R3UJT4TR76E3A,R2U1YEB0JD1J6F,R16JEBARKXZ8BX</v>
      </c>
      <c r="T523" t="str">
        <f>PROPER(amazon!M548)</f>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v>
      </c>
      <c r="U523" t="str">
        <f>PROPER(amazon!N548)</f>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v>
      </c>
      <c r="V523" t="str">
        <f>TRIM(CLEAN(amazon!O548))</f>
        <v>https://m.media-amazon.com/images/I/41UhF7l9I4L._SX300_SY300_QL70_ML2_.jpg</v>
      </c>
      <c r="W523" t="str">
        <f>TRIM(CLEAN(amazon!P548))</f>
        <v>https://www.amazon.in/POCO-C31-Shadow-Gray-RAM/dp/B09NY7W8YD/ref=sr_1_353?qid=1672895850&amp;s=electronics&amp;sr=1-353</v>
      </c>
    </row>
    <row r="524" spans="1:23">
      <c r="A524" t="str">
        <f>amazon!A549</f>
        <v>B0BMM7R92G</v>
      </c>
      <c r="B524" t="str">
        <f>PROPER(amazon!B549)</f>
        <v>Noise_Colorfit Smart Watch Charger 2 Pin Usb Fast Charger Magnetic Charging Cable Adapter (Smart Watch Charger 2 Pin)</v>
      </c>
      <c r="C524" t="str">
        <f>PROPER(amazon!C549)</f>
        <v>Electronics|Wearabletechnology|Smartwatches</v>
      </c>
      <c r="D524" t="s">
        <v>13088</v>
      </c>
      <c r="E524" t="s">
        <v>13117</v>
      </c>
      <c r="F524" t="s">
        <v>13118</v>
      </c>
      <c r="G524" t="s">
        <v>13138</v>
      </c>
      <c r="H524" s="8">
        <f>amazon!D549</f>
        <v>249</v>
      </c>
      <c r="I524" s="8" t="str">
        <f>IF(CleanAmazon[[#This Row],[Discounted_Price]]&lt;200,"&lt;₹200",IF(OR(CleanAmazon[[#This Row],[Discounted_Price]]=200,CleanAmazon[[#This Row],[Discounted_Price]]&lt;=500),"₹200 - ₹500","&gt;₹500"))</f>
        <v>₹200 - ₹500</v>
      </c>
      <c r="J524" s="8">
        <f>amazon!E549</f>
        <v>999</v>
      </c>
      <c r="K524" s="10">
        <f>amazon!F549</f>
        <v>0.75</v>
      </c>
      <c r="L524" t="str">
        <f>IF(CleanAmazon[[#This Row],[Discount_Percentage]]&gt;=50%,"50% or More","&lt;50%")</f>
        <v>50% or More</v>
      </c>
      <c r="M524" s="7">
        <f>amazon!G549</f>
        <v>4.5</v>
      </c>
      <c r="N524" s="4">
        <f>amazon!H549</f>
        <v>38</v>
      </c>
      <c r="O524" s="8">
        <f>CleanAmazon[[#This Row],[Actual_Price]]*CleanAmazon[[#This Row],[Rating_Count]]</f>
        <v>37962</v>
      </c>
      <c r="P524" t="str">
        <f>PROPER(amazon!I549)</f>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v>
      </c>
      <c r="Q524" t="str">
        <f>amazon!J549</f>
        <v>AHCY2NLFROLZAQ3YQAKVF3DMHB7Q,AHH7ZBKQ6VW722YSK6JZANJAO7VA,AE6TWJIXPTWPLBA6HQBQSCSHMXVA,AG2KRPXT2HVJMBECVLAOTO7CNI6A,AFDUBGK37QSYU5TRFFFN2GO2ZIIQ,AEGFQO2LSWCXXPUILBB4B4GDIOWQ,AF7NUBGRCKGFYSLOEUO4Y2UC4QZA,AEYKETLWPT5Z6X2DVORJ76G2E23Q</v>
      </c>
      <c r="R524" t="str">
        <f>PROPER(amazon!K549)</f>
        <v>Placeholder,Qazi A.,Kriinaa,Manivannan,Santosh Kapoor,Srinivas,Nidhi,Anshuma</v>
      </c>
      <c r="S524" t="str">
        <f>amazon!L549</f>
        <v>R1WVE2XLG4MKR0,R1V82XUZ6QXB7R,R3DYS5BGGSYC15,R3CC60ZW27R468,R1COHLUY0DPGX5,R2B1KPMU711L9C,R3PTZIPG57O5A6,R3FD50GUF74ZCS</v>
      </c>
      <c r="T524" t="str">
        <f>PROPER(amazon!M549)</f>
        <v>Must Buy,Truly Value For Money At This Price Point Get This Type Of Quality Charger Cable.,Perfect Fit For My Noise Colourfit Nav,Must Try Product,Product Good,Good Product,Value For Money,Good Product</v>
      </c>
      <c r="U524" t="str">
        <f>PROPER(amazon!N549)</f>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v>
      </c>
      <c r="V524" t="str">
        <f>TRIM(CLEAN(amazon!O549))</f>
        <v>https://m.media-amazon.com/images/I/21yMfxVmNuL._SX300_SY300_QL70_ML2_.jpg</v>
      </c>
      <c r="W524" t="str">
        <f>TRIM(CLEAN(amazon!P549))</f>
        <v>https://www.amazon.in/Noise_Colorfit-Charger-Magnetic-Charging-Adapter/dp/B0BMM7R92G/ref=sr_1_354?qid=1672895850&amp;s=electronics&amp;sr=1-354</v>
      </c>
    </row>
    <row r="525" spans="1:23">
      <c r="A525" t="str">
        <f>amazon!A550</f>
        <v>B08M66K48D</v>
      </c>
      <c r="B525" t="str">
        <f>PROPER(amazon!B550)</f>
        <v>Popio Tempered Glass Screen Protector Compatible For Iphone 12 / Iphone 12 Pro With Case Friendly Edge To Edge Coverage And Easy Installation Kit, Pack Of 1</v>
      </c>
      <c r="C525" t="str">
        <f>PROPER(amazon!C550)</f>
        <v>Electronics|Mobiles&amp;Accessories|Mobileaccessories|Maintenance,Upkeep&amp;Repairs|Screenprotectors</v>
      </c>
      <c r="D525" t="s">
        <v>13088</v>
      </c>
      <c r="E525" t="s">
        <v>13115</v>
      </c>
      <c r="F525" t="s">
        <v>13116</v>
      </c>
      <c r="H525" s="8">
        <f>amazon!D550</f>
        <v>299</v>
      </c>
      <c r="I525" s="8" t="str">
        <f>IF(CleanAmazon[[#This Row],[Discounted_Price]]&lt;200,"&lt;₹200",IF(OR(CleanAmazon[[#This Row],[Discounted_Price]]=200,CleanAmazon[[#This Row],[Discounted_Price]]&lt;=500),"₹200 - ₹500","&gt;₹500"))</f>
        <v>₹200 - ₹500</v>
      </c>
      <c r="J525" s="8">
        <f>amazon!E550</f>
        <v>599</v>
      </c>
      <c r="K525" s="10">
        <f>amazon!F550</f>
        <v>0.5</v>
      </c>
      <c r="L525" t="str">
        <f>IF(CleanAmazon[[#This Row],[Discount_Percentage]]&gt;=50%,"50% or More","&lt;50%")</f>
        <v>50% or More</v>
      </c>
      <c r="M525" s="7">
        <f>amazon!G550</f>
        <v>4.3</v>
      </c>
      <c r="N525" s="4">
        <f>amazon!H550</f>
        <v>4674</v>
      </c>
      <c r="O525" s="8">
        <f>CleanAmazon[[#This Row],[Actual_Price]]*CleanAmazon[[#This Row],[Rating_Count]]</f>
        <v>2799726</v>
      </c>
      <c r="P525" t="str">
        <f>PROPER(amazon!I550)</f>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v>
      </c>
      <c r="Q525" t="str">
        <f>amazon!J550</f>
        <v>AHH26HAPTOI5Z52DFLNYU5TOLWCQ,AFIPAA4KT36MSZTCVAITRIUVJCNQ,AEYXCHSBU6NC4ZKH4OOFYZZTQJFA,AG4CH37VZG5JRJCAEYYGYTFH5UWQ,AGGCXXWA7CJVTHA22YE7PTNWQ7NQ,AFNQO7B5IZKARACZBIO74VFTU6EA,AH3ABVXQTD6ZA64V6NTEJL66RV7A,AFKY3NTT4T35K67VJ2RIO76YDK2Q</v>
      </c>
      <c r="R525" t="str">
        <f>PROPER(amazon!K550)</f>
        <v>Ram K,Ankush,Viswanathan,Sanchita Mandal,Malhotra A.,Roy,Ravi Verma,Pravi Gupta</v>
      </c>
      <c r="S525" t="str">
        <f>amazon!L550</f>
        <v>R2K2YNHJ952H5J,R1I8HU4RYFCVYW,R2DH2MLDOFTD73,R35L5ENDJ4MHKH,R3GBYEZ0GVZWLC,R1774TGNOXHCP3,R3RHTIGZI3S51Q,R2378C6LJXZXO1</v>
      </c>
      <c r="T525" t="str">
        <f>PROPER(amazon!M550)</f>
        <v>Big Bubble Dont Go Away,Perfect Tempered Glass In Given Price,Nice,Overall Good But Difficult To Install,Good Quality And Great Price,Best Tempered GlassÜëåÜèª,Good Quality,Best Tempered Glass Used Till Date</v>
      </c>
      <c r="U525" t="str">
        <f>PROPER(amazon!N550)</f>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v>
      </c>
      <c r="V525" t="str">
        <f>TRIM(CLEAN(amazon!O550))</f>
        <v>https://m.media-amazon.com/images/I/411fc62wnpL._SX300_SY300_QL70_ML2_.jpg</v>
      </c>
      <c r="W525" t="str">
        <f>TRIM(CLEAN(amazon!P550))</f>
        <v>https://www.amazon.in/POPIO-Tempered-Protector-Compatible-Installation/dp/B08M66K48D/ref=sr_1_356?qid=1672895850&amp;s=electronics&amp;sr=1-356</v>
      </c>
    </row>
    <row r="526" spans="1:23">
      <c r="A526" t="str">
        <f>amazon!A551</f>
        <v>B09RFB2SJQ</v>
      </c>
      <c r="B526" t="str">
        <f>PROPER(amazon!B551)</f>
        <v>10Werun Id-116 Bluetooth Smartwatch Wireless Fitness Band For Boys, Girls, Men, Women &amp; Kids | Sports Gym Watch For All Smart Phones I Heart Rate And Spo2 Monitor</v>
      </c>
      <c r="C526" t="str">
        <f>PROPER(amazon!C551)</f>
        <v>Electronics|Wearabletechnology|Smartwatches</v>
      </c>
      <c r="D526" t="s">
        <v>13088</v>
      </c>
      <c r="E526" t="s">
        <v>13117</v>
      </c>
      <c r="F526" t="s">
        <v>13118</v>
      </c>
      <c r="G526" t="s">
        <v>13101</v>
      </c>
      <c r="H526" s="8">
        <f>amazon!D551</f>
        <v>499</v>
      </c>
      <c r="I526" s="8" t="str">
        <f>IF(CleanAmazon[[#This Row],[Discounted_Price]]&lt;200,"&lt;₹200",IF(OR(CleanAmazon[[#This Row],[Discounted_Price]]=200,CleanAmazon[[#This Row],[Discounted_Price]]&lt;=500),"₹200 - ₹500","&gt;₹500"))</f>
        <v>₹200 - ₹500</v>
      </c>
      <c r="J526" s="8">
        <f>amazon!E551</f>
        <v>1899</v>
      </c>
      <c r="K526" s="10">
        <f>amazon!F551</f>
        <v>0.74</v>
      </c>
      <c r="L526" t="str">
        <f>IF(CleanAmazon[[#This Row],[Discount_Percentage]]&gt;=50%,"50% or More","&lt;50%")</f>
        <v>50% or More</v>
      </c>
      <c r="M526" s="7">
        <f>amazon!G551</f>
        <v>4.0999999999999996</v>
      </c>
      <c r="N526" s="4">
        <f>amazon!H551</f>
        <v>412</v>
      </c>
      <c r="O526" s="8">
        <f>CleanAmazon[[#This Row],[Actual_Price]]*CleanAmazon[[#This Row],[Rating_Count]]</f>
        <v>782388</v>
      </c>
      <c r="P526" t="str">
        <f>PROPER(amazon!I551)</f>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v>
      </c>
      <c r="Q526" t="str">
        <f>amazon!J551</f>
        <v>AHR4WZ6M4WXGQP65Z6SSP4LBJJ7A,AFWCLXKTHZPXBGFUEZSMLNWHGHNQ,AGEWKSFDTAPPBDWREYVDDGF54ZLA,AGTWAL33XMDTWFE7KCCBAPV4HHEA,AELBVPKFN3ACEWFOHW6PO7WU6HSA,AEZYTNF5ZWY4QEOAAJBW4HLB2U6Q,AEN3AIBIBGI7VSC6DSJBWDF2CHKA,AHTHIO4VEWZ6SO3MIQKNNZMDUJGA</v>
      </c>
      <c r="R526" t="str">
        <f>PROPER(amazon!K551)</f>
        <v>Richard,Venkatesan,Shakeel Ahmad,Mohd Kaif,Sakshi Jolly,Nitin Agarwal,Nadini,Rolan B.</v>
      </c>
      <c r="S526" t="str">
        <f>amazon!L551</f>
        <v>R31BGTIUFLQNT5,R1OQRF5LZIEHR4,R29Q5SDNP9JWZB,R1AZR3AI0IHB30,R13H3ADGD1MXRT,RBWFP5OHEVKRS,R1M1HGIX59ETCA,R1IVSKQW9YSH7V</v>
      </c>
      <c r="T526" t="str">
        <f>PROPER(amazon!M551)</f>
        <v>It'S Worth For Money And Satisfied.,Nice Product,Not Great But Will Do,Very Good Product I Like This Product.,Product Is Ok Ok As It Is Too Difficult To Connect With Phone Or It Not Be Able To With Ios,Must Buy,Good, Watch Was As Expected,Good Smart Watch</v>
      </c>
      <c r="U526" t="str">
        <f>PROPER(amazon!N551)</f>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v>
      </c>
      <c r="V526" t="str">
        <f>TRIM(CLEAN(amazon!O551))</f>
        <v>https://m.media-amazon.com/images/I/41YwW+O-SKL._SY300_SX300_.jpg</v>
      </c>
      <c r="W526" t="str">
        <f>TRIM(CLEAN(amazon!P551))</f>
        <v>https://www.amazon.in/10WERUN-Bluetooth-Smartwatch-Wireless-Fitness/dp/B09RFB2SJQ/ref=sr_1_367?qid=1672895857&amp;s=electronics&amp;sr=1-367</v>
      </c>
    </row>
    <row r="527" spans="1:23">
      <c r="A527" t="str">
        <f>amazon!A552</f>
        <v>B0B82YGCF6</v>
      </c>
      <c r="B527" t="str">
        <f>PROPER(amazon!B552)</f>
        <v>Tokdis Mx-1 Pro Bluetooth Calling Smartwatch - 1.69‚Äù Lcd Display, Multiple Watch Faces, Sleep Monitor, Heart &amp; Spo2 Monitoring, Multiple Sports Modes, Water Resistant</v>
      </c>
      <c r="C527" t="str">
        <f>PROPER(amazon!C552)</f>
        <v>Electronics|Wearabletechnology|Smartwatches</v>
      </c>
      <c r="D527" t="s">
        <v>13088</v>
      </c>
      <c r="E527" t="s">
        <v>13117</v>
      </c>
      <c r="F527" t="s">
        <v>13118</v>
      </c>
      <c r="G527" t="s">
        <v>13101</v>
      </c>
      <c r="H527" s="8">
        <f>amazon!D552</f>
        <v>899</v>
      </c>
      <c r="I527" s="8" t="str">
        <f>IF(CleanAmazon[[#This Row],[Discounted_Price]]&lt;200,"&lt;₹200",IF(OR(CleanAmazon[[#This Row],[Discounted_Price]]=200,CleanAmazon[[#This Row],[Discounted_Price]]&lt;=500),"₹200 - ₹500","&gt;₹500"))</f>
        <v>&gt;₹500</v>
      </c>
      <c r="J527" s="8">
        <f>amazon!E552</f>
        <v>3499</v>
      </c>
      <c r="K527" s="10">
        <f>amazon!F552</f>
        <v>0.74</v>
      </c>
      <c r="L527" t="str">
        <f>IF(CleanAmazon[[#This Row],[Discount_Percentage]]&gt;=50%,"50% or More","&lt;50%")</f>
        <v>50% or More</v>
      </c>
      <c r="M527" s="7">
        <f>amazon!G552</f>
        <v>3</v>
      </c>
      <c r="N527" s="4">
        <f>amazon!H552</f>
        <v>681</v>
      </c>
      <c r="O527" s="8">
        <f>CleanAmazon[[#This Row],[Actual_Price]]*CleanAmazon[[#This Row],[Rating_Count]]</f>
        <v>2382819</v>
      </c>
      <c r="P527" t="str">
        <f>PROPER(amazon!I552)</f>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v>
      </c>
      <c r="Q527" t="str">
        <f>amazon!J552</f>
        <v>AFEMYJODFSKRPR4XTYKCPXMCO4YA,AH7PGDCSET6C5NOBBY2TLG2GX3IA,AEU243XCV5FGTBUI3KKCC5BGXH6Q,AFIQV62SLZITCC4FDVBUSBXBBIEA,AEHSXJA4C4V3JQWZMSE6FTILXNXQ,AEOODTBGBG2EUG3TEFGVON7V5NLA,AGMO4AMM5IA4MMUHGAXVMUHY37LQ,AHUIRRUDX4AQRQM4N7WNVLAJLSPQ</v>
      </c>
      <c r="R527" t="str">
        <f>PROPER(amazon!K552)</f>
        <v>Gourav Choudhrani,Mustak Ali,Amit,Pankaj Solanki,Yemcee1954,Shekh Ismail,Mukta,Penchalbabu</v>
      </c>
      <c r="S527" t="str">
        <f>amazon!L552</f>
        <v>RGEDIZCX7LB34,R19GGFEAAXAUKK,R3L3EFRRM8X2IY,REN3MEL7IYDKT,R2H176Z5380NWJ,R1AFCXRUZ8KCCK,R16381PP969JBP,RFDKRGYGQB7U6</v>
      </c>
      <c r="T527" t="str">
        <f>PROPER(amazon!M552)</f>
        <v>Its Is Good But Battery Life Is Very Poor,Heart Rate Sanser And Battery Backup,Nice Product,Good Product Within Small Price Range,Poor.,Cool Product,Gets Disconnected , Time N Data Doesn'T Updates Automatically,It'S Good Deal At 849/- Works Fine For First Few Days</v>
      </c>
      <c r="U527" t="str">
        <f>PROPER(amazon!N552)</f>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v>
      </c>
      <c r="V527" t="str">
        <f>TRIM(CLEAN(amazon!O552))</f>
        <v>https://m.media-amazon.com/images/I/31M4nb0+JKL._SY300_SX300_.jpg</v>
      </c>
      <c r="W527" t="str">
        <f>TRIM(CLEAN(amazon!P552))</f>
        <v>https://www.amazon.in/Tokdis-MX-1-Bluetooth-Calling-Smartwatch/dp/B0B82YGCF6/ref=sr_1_370?qid=1672895857&amp;s=electronics&amp;sr=1-370</v>
      </c>
    </row>
    <row r="528" spans="1:23">
      <c r="A528" t="str">
        <f>amazon!A553</f>
        <v>B08HF4W2CT</v>
      </c>
      <c r="B528" t="str">
        <f>PROPER(amazon!B553)</f>
        <v>Urbn 20000 Mah Lithium_Polymer Power Bank With 12 Watt Fast Charging, Camo</v>
      </c>
      <c r="C528" t="str">
        <f>PROPER(amazon!C553)</f>
        <v>Electronics|Mobiles&amp;Accessories|Mobileaccessories|Chargers|Powerbanks</v>
      </c>
      <c r="D528" t="s">
        <v>13088</v>
      </c>
      <c r="E528" t="s">
        <v>13117</v>
      </c>
      <c r="F528" t="s">
        <v>13118</v>
      </c>
      <c r="G528" t="s">
        <v>13141</v>
      </c>
      <c r="H528" s="8">
        <f>amazon!D553</f>
        <v>1599</v>
      </c>
      <c r="I528" s="8" t="str">
        <f>IF(CleanAmazon[[#This Row],[Discounted_Price]]&lt;200,"&lt;₹200",IF(OR(CleanAmazon[[#This Row],[Discounted_Price]]=200,CleanAmazon[[#This Row],[Discounted_Price]]&lt;=500),"₹200 - ₹500","&gt;₹500"))</f>
        <v>&gt;₹500</v>
      </c>
      <c r="J528" s="8">
        <f>amazon!E553</f>
        <v>3499</v>
      </c>
      <c r="K528" s="10">
        <f>amazon!F553</f>
        <v>0.54</v>
      </c>
      <c r="L528" t="str">
        <f>IF(CleanAmazon[[#This Row],[Discount_Percentage]]&gt;=50%,"50% or More","&lt;50%")</f>
        <v>50% or More</v>
      </c>
      <c r="M528" s="7">
        <f>amazon!G553</f>
        <v>4</v>
      </c>
      <c r="N528" s="4">
        <f>amazon!H553</f>
        <v>36384</v>
      </c>
      <c r="O528" s="8">
        <f>CleanAmazon[[#This Row],[Actual_Price]]*CleanAmazon[[#This Row],[Rating_Count]]</f>
        <v>127307616</v>
      </c>
      <c r="P528" t="str">
        <f>PROPER(amazon!I553)</f>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v>
      </c>
      <c r="Q528" t="str">
        <f>amazon!J553</f>
        <v>AFQUZXA3JPEY4SN7Y772C3Q55IWA,AGUHIAX34GIKOODYIJPF3WLC7D4Q,AFU2GGLEYBWH47VH3HVIR3352MPA,AFHP4M777XP7BFZDMZBUR755IQWQ,AEUXG6K2NIXVHWICO5AUEZ5TZX2A,AHWNDRVWM3DJTAWT2AXHUU2QMVMA,AGPCRJBUW6U66EYH5WARIXLIWLVQ,AFK6EVINI6JZPXK6CRXGD6G7V6VQ</v>
      </c>
      <c r="R528" t="str">
        <f>PROPER(amazon!K553)</f>
        <v>Rajesh Martis,Priyanka Gowda,Velmurugan,Nitin,Sowdesh K.,Kumar,Vinod Kumar,Jayan Menon</v>
      </c>
      <c r="S528" t="str">
        <f>amazon!L553</f>
        <v>R3FQMPLCZV75E,R3CXYW32DE2XCE,R3VMIAJI5S2S9M,R33BXR8IIASQCO,R31X014WG1MEMQ,RNZ3UOYY7B2N0,R28IU0P7UBCRG6,R34GOU1HWA68GA</v>
      </c>
      <c r="T528" t="str">
        <f>PROPER(amazon!M553)</f>
        <v>Worth The Price,It Is Good,Not Bad,Battery Life,It Melts The Smart Watch Charger,Very Good Light Weight,Achha Laga,Can‚Äôt Be Repaired</v>
      </c>
      <c r="U528" t="str">
        <f>PROPER(amazon!N553)</f>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v>
      </c>
      <c r="V528" t="str">
        <f>TRIM(CLEAN(amazon!O553))</f>
        <v>https://m.media-amazon.com/images/I/31S1zpNb8bL._SX300_SY300_QL70_ML2_.jpg</v>
      </c>
      <c r="W528" t="str">
        <f>TRIM(CLEAN(amazon!P553))</f>
        <v>https://www.amazon.in/URBN-20000-Li-Polymer-Compact-Charge/dp/B08HF4W2CT/ref=sr_1_372?qid=1672895857&amp;s=electronics&amp;sr=1-372</v>
      </c>
    </row>
    <row r="529" spans="1:23">
      <c r="A529" t="str">
        <f>amazon!A554</f>
        <v>B08BCKN299</v>
      </c>
      <c r="B529" t="str">
        <f>PROPER(amazon!B554)</f>
        <v>Sounce Gold Plated 3.5 Mm Headphone Splitter For Computer 2 Male To 1 Female 3.5Mm Headphone Mic Audio Y Splitter Cable Smartphone Headset To Pc Adapter ‚Äì (Black,20Cm)</v>
      </c>
      <c r="C529" t="str">
        <f>PROPER(amazon!C554)</f>
        <v>Electronics|Headphones,Earbuds&amp;Accessories|Adapters</v>
      </c>
      <c r="D529" t="s">
        <v>13088</v>
      </c>
      <c r="E529" t="s">
        <v>13117</v>
      </c>
      <c r="F529" t="s">
        <v>13118</v>
      </c>
      <c r="G529" t="s">
        <v>13138</v>
      </c>
      <c r="H529" s="8">
        <f>amazon!D554</f>
        <v>120</v>
      </c>
      <c r="I529" s="8" t="str">
        <f>IF(CleanAmazon[[#This Row],[Discounted_Price]]&lt;200,"&lt;₹200",IF(OR(CleanAmazon[[#This Row],[Discounted_Price]]=200,CleanAmazon[[#This Row],[Discounted_Price]]&lt;=500),"₹200 - ₹500","&gt;₹500"))</f>
        <v>&lt;₹200</v>
      </c>
      <c r="J529" s="8">
        <f>amazon!E554</f>
        <v>999</v>
      </c>
      <c r="K529" s="10">
        <f>amazon!F554</f>
        <v>0.88</v>
      </c>
      <c r="L529" t="str">
        <f>IF(CleanAmazon[[#This Row],[Discount_Percentage]]&gt;=50%,"50% or More","&lt;50%")</f>
        <v>50% or More</v>
      </c>
      <c r="M529" s="7">
        <f>amazon!G554</f>
        <v>3.9</v>
      </c>
      <c r="N529" s="4">
        <f>amazon!H554</f>
        <v>6491</v>
      </c>
      <c r="O529" s="8">
        <f>CleanAmazon[[#This Row],[Actual_Price]]*CleanAmazon[[#This Row],[Rating_Count]]</f>
        <v>6484509</v>
      </c>
      <c r="P529" t="str">
        <f>PROPER(amazon!I554)</f>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Q529" t="str">
        <f>amazon!J554</f>
        <v>AG4KZO4DB3TYVVMBWPWMMJGD4ZYQ,AHE6VSQN5XCADFDWC3TZMMWKYADQ,AHRNAZGI4ZD7G633XI64QAT6F3WA,AHUX4GCB3OYN52TETLMI7OO4JJGQ,AET2XG6WT3TJSTOJRZ5UFC5TYYHQ,AEOIVRQ4ELTA76SML2EVSFT4UM6A,AHEXJOGQ4ZOV6QSW3IHMLRYGFMQA,AEWG5SV4CCM5NUDRMA22BMJDGZVA</v>
      </c>
      <c r="R529" t="str">
        <f>PROPER(amazon!K554)</f>
        <v>Shaan Bishwas,Anirvan Kule,Tannu Mahanand,Sunil Sharma,Anuja Lad,Sankar Agarwal,Amazon Customer,Jophin Joseph</v>
      </c>
      <c r="S529" t="str">
        <f>amazon!L554</f>
        <v>RO163Q6WRVSZZ,R28DMP1E79OWIH,R2FJI6OH7CFVRL,R1CHL5MG2PHSFJ,R2T11MDTCMZ8IQ,RV544Y0ARIS17,ROHRC9ZCY3ZKI,R28O9QSWHZF2KK</v>
      </c>
      <c r="T529" t="str">
        <f>PROPER(amazon!M554)</f>
        <v>Recommended !,Good Product,Please Wire Quality Improve Karo,Value For Money Product.,Amazing Performance &amp; Great Quality,A Lot Of Noise When Mic Is Plugged In.,Great Product,Good</v>
      </c>
      <c r="U529" t="str">
        <f>PROPER(amazon!N554)</f>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v>
      </c>
      <c r="V529" t="str">
        <f>TRIM(CLEAN(amazon!O554))</f>
        <v>https://m.media-amazon.com/images/I/41jmiwgyu8L._SX300_SY300_QL70_ML2_.jpg</v>
      </c>
      <c r="W529" t="str">
        <f>TRIM(CLEAN(amazon!P554))</f>
        <v>https://www.amazon.in/Sounce-Plated-Headphone-Earphone-Splitter/dp/B08BCKN299/ref=sr_1_375?qid=1672895857&amp;s=electronics&amp;sr=1-375</v>
      </c>
    </row>
    <row r="530" spans="1:23">
      <c r="A530" t="str">
        <f>amazon!A555</f>
        <v>B0B2X35B1K</v>
      </c>
      <c r="B530" t="str">
        <f>PROPER(amazon!B555)</f>
        <v>Noise Colorfit Ultra 2 Buzz 1.78" Amoled Bluetooth Calling Watch With 368*448Px Always On Display, Premium Metallic Finish, 100+ Watch Faces, 100+ Sports Modes, Health Suite (Jet Black)</v>
      </c>
      <c r="C530" t="str">
        <f>PROPER(amazon!C555)</f>
        <v>Electronics|Wearabletechnology|Smartwatches</v>
      </c>
      <c r="D530" t="s">
        <v>13088</v>
      </c>
      <c r="E530" t="s">
        <v>13117</v>
      </c>
      <c r="F530" t="s">
        <v>13121</v>
      </c>
      <c r="G530" t="s">
        <v>13122</v>
      </c>
      <c r="H530" s="8">
        <f>amazon!D555</f>
        <v>3999</v>
      </c>
      <c r="I530" s="8" t="str">
        <f>IF(CleanAmazon[[#This Row],[Discounted_Price]]&lt;200,"&lt;₹200",IF(OR(CleanAmazon[[#This Row],[Discounted_Price]]=200,CleanAmazon[[#This Row],[Discounted_Price]]&lt;=500),"₹200 - ₹500","&gt;₹500"))</f>
        <v>&gt;₹500</v>
      </c>
      <c r="J530" s="8">
        <f>amazon!E555</f>
        <v>6999</v>
      </c>
      <c r="K530" s="10">
        <f>amazon!F555</f>
        <v>0.43</v>
      </c>
      <c r="L530" t="str">
        <f>IF(CleanAmazon[[#This Row],[Discount_Percentage]]&gt;=50%,"50% or More","&lt;50%")</f>
        <v>&lt;50%</v>
      </c>
      <c r="M530" s="7">
        <f>amazon!G555</f>
        <v>4.0999999999999996</v>
      </c>
      <c r="N530" s="4">
        <f>amazon!H555</f>
        <v>10229</v>
      </c>
      <c r="O530" s="8">
        <f>CleanAmazon[[#This Row],[Actual_Price]]*CleanAmazon[[#This Row],[Rating_Count]]</f>
        <v>71592771</v>
      </c>
      <c r="P530" t="str">
        <f>PROPER(amazon!I555)</f>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v>
      </c>
      <c r="Q530" t="str">
        <f>amazon!J555</f>
        <v>AHN6E6FWRU4KL6CALQVHR3IUMIAQ,AGHGAMWSDB7XXN3GEC4YFDG47CJQ,AGMDO4P3J3J6EV3C7KL5LNIZ3OMA,AEJVKFNPY3U6JF4OWLCJ2XMZNFWQ,AGSVPPCUSENUIYUPBIHKEYIG2NCQ,AF7HMPO2QTCXQ3LHWO4WXXWVH63A,AFF3B5BNL52NXU2E3X5MOBNVGKGA,AFX7BRLKONY7SL2HZRE7RXKZRPHA</v>
      </c>
      <c r="R530" t="str">
        <f>PROPER(amazon!K555)</f>
        <v>Shanti Devi,Amol B,Shamsher Alam,Ravi Shankar Sharma,Monesh,Mohammed Junaid,Akshay,Sachin Singri</v>
      </c>
      <c r="S530" t="str">
        <f>amazon!L555</f>
        <v>R3PAFFUU229VTJ,R1FZWI2NPCR3IO,R3BENPL8J8RWGA,R1L15IJRIO4PAL,R3GC9CY0SL1XKW,R2ONYYWA0QB6FS,RP7C5V4J1BO3B,R2WXTI182FAGGR</v>
      </c>
      <c r="T530" t="str">
        <f>PROPER(amazon!M555)</f>
        <v>Wonderful Smart Watch,Value For Money. Good For First Time Users,Awesome,Best In Market,Good,Worst Customer Support Noise,Calls And Userinterface Is Nice,Noise</v>
      </c>
      <c r="U530" t="str">
        <f>PROPER(amazon!N555)</f>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v>
      </c>
      <c r="V530" t="str">
        <f>TRIM(CLEAN(amazon!O555))</f>
        <v>https://m.media-amazon.com/images/I/41wlZ0cZChL._SX300_SY300_QL70_ML2_.jpg</v>
      </c>
      <c r="W530" t="str">
        <f>TRIM(CLEAN(amazon!P555))</f>
        <v>https://www.amazon.in/Noise-ColorFit-Bluetooth-Calling-Metallic/dp/B0B2X35B1K/ref=sr_1_379?qid=1672895857&amp;s=electronics&amp;sr=1-379</v>
      </c>
    </row>
    <row r="531" spans="1:23">
      <c r="A531" t="str">
        <f>amazon!A556</f>
        <v>B09QS9CWLV</v>
      </c>
      <c r="B531" t="str">
        <f>PROPER(amazon!B556)</f>
        <v>Redmi Note 11 (Horizon Blue, 6Gb Ram, 64Gb Storage)|90Hz Fhd+ Amoled Display | Qualcomm¬Æ Snapdragon‚Ñ¢ 680-6Nm | 33W Charger Included</v>
      </c>
      <c r="C531" t="str">
        <f>PROPER(amazon!C556)</f>
        <v>Electronics|Mobiles&amp;Accessories|Smartphones&amp;Basicmobiles|Smartphones</v>
      </c>
      <c r="D531" t="s">
        <v>13088</v>
      </c>
      <c r="E531" t="s">
        <v>13117</v>
      </c>
      <c r="F531" t="s">
        <v>13118</v>
      </c>
      <c r="G531" t="s">
        <v>13119</v>
      </c>
      <c r="H531" s="8">
        <f>amazon!D556</f>
        <v>12999</v>
      </c>
      <c r="I531" s="8" t="str">
        <f>IF(CleanAmazon[[#This Row],[Discounted_Price]]&lt;200,"&lt;₹200",IF(OR(CleanAmazon[[#This Row],[Discounted_Price]]=200,CleanAmazon[[#This Row],[Discounted_Price]]&lt;=500),"₹200 - ₹500","&gt;₹500"))</f>
        <v>&gt;₹500</v>
      </c>
      <c r="J531" s="8">
        <f>amazon!E556</f>
        <v>18999</v>
      </c>
      <c r="K531" s="10">
        <f>amazon!F556</f>
        <v>0.32</v>
      </c>
      <c r="L531" t="str">
        <f>IF(CleanAmazon[[#This Row],[Discount_Percentage]]&gt;=50%,"50% or More","&lt;50%")</f>
        <v>&lt;50%</v>
      </c>
      <c r="M531" s="7">
        <f>amazon!G556</f>
        <v>4.0999999999999996</v>
      </c>
      <c r="N531" s="4">
        <f>amazon!H556</f>
        <v>50772</v>
      </c>
      <c r="O531" s="8">
        <f>CleanAmazon[[#This Row],[Actual_Price]]*CleanAmazon[[#This Row],[Rating_Count]]</f>
        <v>964617228</v>
      </c>
      <c r="P531" t="str">
        <f>PROPER(amazon!I556)</f>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Q531" t="str">
        <f>amazon!J556</f>
        <v>AEJLOEHISUISLO2Z4RE2TO2V6NGA,AEJ4UYFD3M2WGB3WEQJOZ3GGJY7Q,AFJ3CVFC3MO2Z3MYQTCELWT4TTKQ,AEEBECR65JN34YC7NEJIFAQB67TQ,AE5XN2CICXIBA4IK6F4ONOJ6TOCA,AGUZQN2LWKQXLXBJO2NRTXGV7EUA,AHWQSD5JHCOHW7JYN7F52ABQCJQA</v>
      </c>
      <c r="R531" t="str">
        <f>PROPER(amazon!K556)</f>
        <v>Meghnad,Partha Dey,Jaidev Choudhary,Mayank Singh,Jenez,Chetan Kamerkar,Gangadhar</v>
      </c>
      <c r="S531" t="str">
        <f>amazon!L556</f>
        <v>R1GQJYYLCFOXJ8,ROASRYCFUFCK0,R1M63KP70YH4TU,RV26OEPPLTVTZ,RAS4252SOW901,R1EQV38U53I993,RD4X602L8KNNS</v>
      </c>
      <c r="T531" t="str">
        <f>PROPER(amazon!M556)</f>
        <v>Excellent Phone In The Budget Segment,Best Value For Money... But Afraid Of Future Miui Updates.,Don'T Purchase It As Camera Phone Üò§,Dependable &amp; It'S Been A Year.,Budget Mobile,Good For Basic Use,Phone Is Nice , But Software Is Not</v>
      </c>
      <c r="U531" t="str">
        <f>PROPER(amazon!N556)</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V531" t="str">
        <f>TRIM(CLEAN(amazon!O556))</f>
        <v>https://m.media-amazon.com/images/I/4121yWSVFmL._SX300_SY300_QL70_ML2_.jpg</v>
      </c>
      <c r="W531" t="str">
        <f>TRIM(CLEAN(amazon!P556))</f>
        <v>https://www.amazon.in/Redmi-Horizon-Qualcomm%C2%AE-SnapdragonTM-Included/dp/B09QS9CWLV/ref=sr_1_382?qid=1672895857&amp;s=electronics&amp;sr=1-382</v>
      </c>
    </row>
    <row r="532" spans="1:23">
      <c r="A532" t="str">
        <f>amazon!A557</f>
        <v>B0B1NX6JTN</v>
      </c>
      <c r="B532" t="str">
        <f>PROPER(amazon!B557)</f>
        <v>Spigen Ultra Hybrid Back Cover Case Compatible With Iphone 14 Pro Max (Tpu + Poly Carbonate | Crystal Clear)</v>
      </c>
      <c r="C532" t="str">
        <f>PROPER(amazon!C557)</f>
        <v>Electronics|Mobiles&amp;Accessories|Mobileaccessories|Cases&amp;Covers|Basiccases</v>
      </c>
      <c r="D532" t="s">
        <v>13088</v>
      </c>
      <c r="E532" t="s">
        <v>13117</v>
      </c>
      <c r="F532" t="s">
        <v>13121</v>
      </c>
      <c r="G532" t="s">
        <v>13122</v>
      </c>
      <c r="H532" s="8">
        <f>amazon!D557</f>
        <v>1599</v>
      </c>
      <c r="I532" s="8" t="str">
        <f>IF(CleanAmazon[[#This Row],[Discounted_Price]]&lt;200,"&lt;₹200",IF(OR(CleanAmazon[[#This Row],[Discounted_Price]]=200,CleanAmazon[[#This Row],[Discounted_Price]]&lt;=500),"₹200 - ₹500","&gt;₹500"))</f>
        <v>&gt;₹500</v>
      </c>
      <c r="J532" s="8">
        <f>amazon!E557</f>
        <v>2599</v>
      </c>
      <c r="K532" s="10">
        <f>amazon!F557</f>
        <v>0.38</v>
      </c>
      <c r="L532" t="str">
        <f>IF(CleanAmazon[[#This Row],[Discount_Percentage]]&gt;=50%,"50% or More","&lt;50%")</f>
        <v>&lt;50%</v>
      </c>
      <c r="M532" s="7">
        <f>amazon!G557</f>
        <v>4.3</v>
      </c>
      <c r="N532" s="4">
        <f>amazon!H557</f>
        <v>1801</v>
      </c>
      <c r="O532" s="8">
        <f>CleanAmazon[[#This Row],[Actual_Price]]*CleanAmazon[[#This Row],[Rating_Count]]</f>
        <v>4680799</v>
      </c>
      <c r="P532" t="str">
        <f>PROPER(amazon!I557)</f>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v>
      </c>
      <c r="Q532" t="str">
        <f>amazon!J557</f>
        <v>AHROIYVXUABAGL5GUFHMEZK3WQQA,AF4VIP5F264O5O2GKFZICPZ52E7Q,AH5ZOJA5RWLFQL3XE3GPOEXYDENQ,AHM5SJCQQWFMCWZ5776MEZGW5VWQ,AE7NBFOB3OSILKUH2JW5D2E26VFA,AG3DYTM7NUZADEFMPATX4TTIKH6A,AFGEXNVVJZMM7UZDPN6EBCUWSQNQ,AFZZGR3USTVT3SLKK2EJHBPJI7XA</v>
      </c>
      <c r="R532" t="str">
        <f>PROPER(amazon!K557)</f>
        <v>Rajat,Ashray Tyagi,Ritesh,Ramesh Babu K,Astroqueen,Vishal Salian,Doctor,Raj Y.</v>
      </c>
      <c r="S532" t="str">
        <f>amazon!L557</f>
        <v>R6LNTBPRGQ5SH,R8XCX03RG32U,RNP9KG0AKI8QG,R3LP9C2W2RTAQH,R2FX53CQOLKI7A,R2FAY534DIE3GK,R3BS9HLFNF3IKI,R35GQXCRXTDQ4Y</v>
      </c>
      <c r="T532" t="str">
        <f>PROPER(amazon!M557)</f>
        <v>Good Looking Sturdy Cover,Perfect Fit For 14 Pro Max,Excellent Fit And Value For Money Must Buy If Using Non Mag Charger,Excellent,Over Priced,Awesome,Worth The Money,Quality Product</v>
      </c>
      <c r="U532" t="str">
        <f>PROPER(amazon!N557)</f>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v>
      </c>
      <c r="V532" t="str">
        <f>TRIM(CLEAN(amazon!O557))</f>
        <v>https://m.media-amazon.com/images/I/51JrMWMAmnL._SX300_SY300_QL70_ML2_.jpg</v>
      </c>
      <c r="W532" t="str">
        <f>TRIM(CLEAN(amazon!P557))</f>
        <v>https://www.amazon.in/Spigen-Hybrid-Compatible-Carbonate-Crystal/dp/B0B1NX6JTN/ref=sr_1_389?qid=1672895864&amp;s=electronics&amp;sr=1-389</v>
      </c>
    </row>
    <row r="533" spans="1:23">
      <c r="A533" t="str">
        <f>amazon!A558</f>
        <v>B078G6ZF5Z</v>
      </c>
      <c r="B533" t="str">
        <f>PROPER(amazon!B558)</f>
        <v>Oraimo 18W Usb &amp; Type-C Dual Output Super Fast Charger Wall Adapter Pe2.0&amp;Quick Charge 3.0 &amp; Power Delivery 3.0 Compatible For Iphone 13/13 Mini/13 Pro Max/12/12 Pro Max, Ipad Mini/Pro, Pixel, Galaxy, Airpods Pro</v>
      </c>
      <c r="C533" t="str">
        <f>PROPER(amazon!C558)</f>
        <v>Electronics|Mobiles&amp;Accessories|Mobileaccessories|Chargers|Wallchargers</v>
      </c>
      <c r="D533" t="s">
        <v>13088</v>
      </c>
      <c r="E533" t="s">
        <v>13117</v>
      </c>
      <c r="F533" t="s">
        <v>13121</v>
      </c>
      <c r="G533" t="s">
        <v>13122</v>
      </c>
      <c r="H533" s="8">
        <f>amazon!D558</f>
        <v>699</v>
      </c>
      <c r="I533" s="8" t="str">
        <f>IF(CleanAmazon[[#This Row],[Discounted_Price]]&lt;200,"&lt;₹200",IF(OR(CleanAmazon[[#This Row],[Discounted_Price]]=200,CleanAmazon[[#This Row],[Discounted_Price]]&lt;=500),"₹200 - ₹500","&gt;₹500"))</f>
        <v>&gt;₹500</v>
      </c>
      <c r="J533" s="8">
        <f>amazon!E558</f>
        <v>1199</v>
      </c>
      <c r="K533" s="10">
        <f>amazon!F558</f>
        <v>0.42</v>
      </c>
      <c r="L533" t="str">
        <f>IF(CleanAmazon[[#This Row],[Discount_Percentage]]&gt;=50%,"50% or More","&lt;50%")</f>
        <v>&lt;50%</v>
      </c>
      <c r="M533" s="7">
        <f>amazon!G558</f>
        <v>4</v>
      </c>
      <c r="N533" s="4">
        <f>amazon!H558</f>
        <v>14404</v>
      </c>
      <c r="O533" s="8">
        <f>CleanAmazon[[#This Row],[Actual_Price]]*CleanAmazon[[#This Row],[Rating_Count]]</f>
        <v>17270396</v>
      </c>
      <c r="P533" t="str">
        <f>PROPER(amazon!I558)</f>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v>
      </c>
      <c r="Q533" t="str">
        <f>amazon!J558</f>
        <v>AEKSR7FVH2XR55S47DZZLAFA4KHQ,AH2Z4CKZS7LRJGKNN7CBOZMQ5SNA,AGZOQA4S3KYQ5XWA2NNCVAPL5NAQ,AFAI2HVZTWZTAN4VOOOMVS5H55VA,AEQ2H25C6M6LFUM7FSHRKM7MMHOA,AE562XMNDX7ZSE5LXF3ML73JYBFQ,AFVF4DJMF7VPQN73T57F4CZT2HGA,AEN6F63NGBECRWCS3ZXU6TVDF2XQ</v>
      </c>
      <c r="R533" t="str">
        <f>PROPER(amazon!K558)</f>
        <v>Samar Kumar Das,Jamshed,Jitendra Prajapati,Om Parkash Gagneja,Pavitra S,Dona Sreekumar,Souryajit Swain,Shreevathsa Nc</v>
      </c>
      <c r="S533" t="str">
        <f>amazon!L558</f>
        <v>R1DSLJ58BW45MG,RZF2IS7TK6MF4,RLAJSE9228SAA,RHZFWFPW57PEH,R5V3SEBXEYTV9,R3QW79LOKH6EDA,R15LLZLNGUHHTJ,R2NS5ZCYJFF5KE</v>
      </c>
      <c r="T533" t="str">
        <f>PROPER(amazon!M558)</f>
        <v>Good,Nice Üëç In Value.Paracased On Two Oly,Working Fine,Good Product,Good One,Good One,Very Good Product,Decent Product, Worth Every Penny</v>
      </c>
      <c r="U533" t="str">
        <f>PROPER(amazon!N558)</f>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V533" t="str">
        <f>TRIM(CLEAN(amazon!O558))</f>
        <v>https://m.media-amazon.com/images/I/31gNcDrEskL._SX300_SY300_QL70_ML2_.jpg</v>
      </c>
      <c r="W533" t="str">
        <f>TRIM(CLEAN(amazon!P558))</f>
        <v>https://www.amazon.in/ORAIMO-SUPER-FAST-CHARGER/dp/B078G6ZF5Z/ref=sr_1_402?qid=1672895864&amp;s=electronics&amp;sr=1-402</v>
      </c>
    </row>
    <row r="534" spans="1:23">
      <c r="A534" t="str">
        <f>amazon!A559</f>
        <v>B0BBW521YC</v>
      </c>
      <c r="B534" t="str">
        <f>PROPER(amazon!B559)</f>
        <v>Lapster 12Pcs Spiral Cable Protectors For Charger, Wires, Data Charger Cable Protector For Computers, Cell Phones Etc.(Grey)</v>
      </c>
      <c r="C534" t="str">
        <f>PROPER(amazon!C559)</f>
        <v>Electronics|Mobiles&amp;Accessories|Mobileaccessories|D√©Cor|Phonecharms</v>
      </c>
      <c r="D534" t="s">
        <v>13088</v>
      </c>
      <c r="E534" t="s">
        <v>13117</v>
      </c>
      <c r="F534" t="s">
        <v>13121</v>
      </c>
      <c r="G534" t="s">
        <v>13125</v>
      </c>
      <c r="H534" s="8">
        <f>amazon!D559</f>
        <v>99</v>
      </c>
      <c r="I534" s="8" t="str">
        <f>IF(CleanAmazon[[#This Row],[Discounted_Price]]&lt;200,"&lt;₹200",IF(OR(CleanAmazon[[#This Row],[Discounted_Price]]=200,CleanAmazon[[#This Row],[Discounted_Price]]&lt;=500),"₹200 - ₹500","&gt;₹500"))</f>
        <v>&lt;₹200</v>
      </c>
      <c r="J534" s="8">
        <f>amazon!E559</f>
        <v>999</v>
      </c>
      <c r="K534" s="10">
        <f>amazon!F559</f>
        <v>0.9</v>
      </c>
      <c r="L534" t="str">
        <f>IF(CleanAmazon[[#This Row],[Discount_Percentage]]&gt;=50%,"50% or More","&lt;50%")</f>
        <v>50% or More</v>
      </c>
      <c r="M534" s="7">
        <f>amazon!G559</f>
        <v>4.4000000000000004</v>
      </c>
      <c r="N534" s="4">
        <f>amazon!H559</f>
        <v>305</v>
      </c>
      <c r="O534" s="8">
        <f>CleanAmazon[[#This Row],[Actual_Price]]*CleanAmazon[[#This Row],[Rating_Count]]</f>
        <v>304695</v>
      </c>
      <c r="P534" t="str">
        <f>PROPER(amazon!I559)</f>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Q534" t="str">
        <f>amazon!J559</f>
        <v>AEJSMM2J65DGILOOHC24C74VWPBA,AFC4X5UHL2LN4PBS2TWOMIZ2GHAQ,AEO5TWJ7OMCWVSYFCFNFE7IPHZYQ,AH4V7BEA2Q4XN6RTECG52HJ2HQEQ,AEQ567MMOMWFLO5Z2P4L54R4M3MA,AF3VFLFIMQBQ33R3XIVUEAEERSHA,AHQQTNBM4SFZLLOLXJXA7N42YTTA,AHOF7ZRAY3XJT452UT7VOSM3FSXA</v>
      </c>
      <c r="R534" t="str">
        <f>PROPER(amazon!K559)</f>
        <v>Mihir Deshpande,Sejal Ghuge,Sm,Pavan,Mallikarjun Patil,Sm,Vigneshvikiy,Payal</v>
      </c>
      <c r="S534" t="str">
        <f>amazon!L559</f>
        <v>R173QPQASTIM5E,R2RU5623DZ9ZWI,R16QI7DHVXJVCI,R3JNLJTK4WJSKY,RLJ5VUW87FE0G,R3VFYJ2WAD73ZC,R37T2ABX4GMGHX,RAR3D2XLJPVF7</v>
      </c>
      <c r="T534" t="str">
        <f>PROPER(amazon!M559)</f>
        <v>It'S Ok,Useful Product,All Peices Arrived,Good Product Üëç,Very Nice Quality And Durable,Seems To Be Made Of Recycled Material, Serves The Purpose,Worth To Buy!,Terrific Purchase</v>
      </c>
      <c r="U534" t="str">
        <f>PROPER(amazon!N559)</f>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v>
      </c>
      <c r="V534" t="str">
        <f>TRIM(CLEAN(amazon!O559))</f>
        <v>https://m.media-amazon.com/images/I/41WYWN1pdvL._SX300_SY300_QL70_ML2_.jpg</v>
      </c>
      <c r="W534" t="str">
        <f>TRIM(CLEAN(amazon!P559))</f>
        <v>https://www.amazon.in/LAPSTER-Protectors-Charger-Protector-Computers/dp/B0BBW521YC/ref=sr_1_403?qid=1672895864&amp;s=electronics&amp;sr=1-403</v>
      </c>
    </row>
    <row r="535" spans="1:23">
      <c r="A535" t="str">
        <f>amazon!A560</f>
        <v>B09HSKYMB3</v>
      </c>
      <c r="B535" t="str">
        <f>PROPER(amazon!B560)</f>
        <v>Mi Redmi 9I Sport (Carbon Black, 64 Gb) (4 Gb Ram)</v>
      </c>
      <c r="C535" t="str">
        <f>PROPER(amazon!C560)</f>
        <v>Electronics|Mobiles&amp;Accessories|Smartphones&amp;Basicmobiles|Smartphones</v>
      </c>
      <c r="D535" t="s">
        <v>13088</v>
      </c>
      <c r="E535" t="s">
        <v>13115</v>
      </c>
      <c r="F535" t="s">
        <v>13116</v>
      </c>
      <c r="H535" s="8">
        <f>amazon!D560</f>
        <v>7915</v>
      </c>
      <c r="I535" s="8" t="str">
        <f>IF(CleanAmazon[[#This Row],[Discounted_Price]]&lt;200,"&lt;₹200",IF(OR(CleanAmazon[[#This Row],[Discounted_Price]]=200,CleanAmazon[[#This Row],[Discounted_Price]]&lt;=500),"₹200 - ₹500","&gt;₹500"))</f>
        <v>&gt;₹500</v>
      </c>
      <c r="J535" s="8">
        <f>amazon!E560</f>
        <v>9999</v>
      </c>
      <c r="K535" s="10">
        <f>amazon!F560</f>
        <v>0.21</v>
      </c>
      <c r="L535" t="str">
        <f>IF(CleanAmazon[[#This Row],[Discount_Percentage]]&gt;=50%,"50% or More","&lt;50%")</f>
        <v>&lt;50%</v>
      </c>
      <c r="M535" s="7">
        <f>amazon!G560</f>
        <v>4.3</v>
      </c>
      <c r="N535" s="4">
        <f>amazon!H560</f>
        <v>1376</v>
      </c>
      <c r="O535" s="8">
        <f>CleanAmazon[[#This Row],[Actual_Price]]*CleanAmazon[[#This Row],[Rating_Count]]</f>
        <v>13758624</v>
      </c>
      <c r="P535" t="str">
        <f>PROPER(amazon!I560)</f>
        <v>Operating System Android 10|Primary Clock Speed 2 Ghz|Secondary Clock Speed 1.5 Ghz</v>
      </c>
      <c r="Q535" t="str">
        <f>amazon!J560</f>
        <v>AHZWXUWE3RGLDH4JJUK3HT3VMBJA,AFWUWJMEO4IQEMHKMUXYUILK47LQ,AHESBMCCD2JGQWVMDSW2G6QVJS7Q,AGJ2JB67X6WE4WZMZH4NWXHEGP4A,AEH5FAS6HXOZKYQOUM2YV5KKCNHQ,AGZYICOVCDNGVWXHJCDF63UTU7FA,AFIAREIU3BQVJUNZTYKC5I4TTN7A,AGVOPDVJX5H5BXDGMWPRSWAJSJAQ</v>
      </c>
      <c r="R535" t="str">
        <f>PROPER(amazon!K560)</f>
        <v>N. Lalhunchhungi,Ramakhilavan,Narender,Kotteeswaran K,Gaurav Chauhan,Rajesh,Ullas,Vetri</v>
      </c>
      <c r="S535" t="str">
        <f>amazon!L560</f>
        <v>R1GS92IDBGXYCS,R8H8QTOWYMITR,RCSP9RH3A0VAE,R2S4F8S012C7RT,RVRXFESU2TRZK,RSKOVH69IL8VG,R2OUN5B9KJNAPN,R2EBVOLHYZ8SFR</v>
      </c>
      <c r="T535" t="str">
        <f>PROPER(amazon!M560)</f>
        <v>Good,Ok,Nice Product In This Range,1.Camera Is Not Good. Not Matching Up To 13Mp,Overall Good,Good Mobile At Reasonable Price !!,No Fingerprint Reader,Too Good</v>
      </c>
      <c r="U535" t="str">
        <f>PROPER(amazon!N560)</f>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v>
      </c>
      <c r="V535" t="str">
        <f>TRIM(CLEAN(amazon!O560))</f>
        <v>https://m.media-amazon.com/images/I/31Hb9RGI+jL._SY300_SX300_.jpg</v>
      </c>
      <c r="W535" t="str">
        <f>TRIM(CLEAN(amazon!P560))</f>
        <v>https://www.amazon.in/REDMI-Sport-Carbon-Black-RAM/dp/B09HSKYMB3/ref=sr_1_405?qid=1672895864&amp;s=electronics&amp;sr=1-405</v>
      </c>
    </row>
    <row r="536" spans="1:23">
      <c r="A536" t="str">
        <f>amazon!A561</f>
        <v>B09YV42QHZ</v>
      </c>
      <c r="B536" t="str">
        <f>PROPER(amazon!B561)</f>
        <v>Fire-Boltt Ninja 3 Smartwatch Full Touch 1.69 " &amp; 60 Sports Modes With Ip68, Sp02 Tracking, Over 100 Cloud Based Watch Faces ( Green )</v>
      </c>
      <c r="C536" t="str">
        <f>PROPER(amazon!C561)</f>
        <v>Electronics|Wearabletechnology|Smartwatches</v>
      </c>
      <c r="D536" t="s">
        <v>13088</v>
      </c>
      <c r="E536" t="s">
        <v>13126</v>
      </c>
      <c r="F536" t="s">
        <v>13127</v>
      </c>
      <c r="G536" t="s">
        <v>13148</v>
      </c>
      <c r="H536" s="8">
        <f>amazon!D561</f>
        <v>1499</v>
      </c>
      <c r="I536" s="8" t="str">
        <f>IF(CleanAmazon[[#This Row],[Discounted_Price]]&lt;200,"&lt;₹200",IF(OR(CleanAmazon[[#This Row],[Discounted_Price]]=200,CleanAmazon[[#This Row],[Discounted_Price]]&lt;=500),"₹200 - ₹500","&gt;₹500"))</f>
        <v>&gt;₹500</v>
      </c>
      <c r="J536" s="8">
        <f>amazon!E561</f>
        <v>7999</v>
      </c>
      <c r="K536" s="10">
        <f>amazon!F561</f>
        <v>0.81</v>
      </c>
      <c r="L536" t="str">
        <f>IF(CleanAmazon[[#This Row],[Discount_Percentage]]&gt;=50%,"50% or More","&lt;50%")</f>
        <v>50% or More</v>
      </c>
      <c r="M536" s="7">
        <f>amazon!G561</f>
        <v>4.2</v>
      </c>
      <c r="N536" s="4">
        <f>amazon!H561</f>
        <v>22638</v>
      </c>
      <c r="O536" s="8">
        <f>CleanAmazon[[#This Row],[Actual_Price]]*CleanAmazon[[#This Row],[Rating_Count]]</f>
        <v>181081362</v>
      </c>
      <c r="P536" t="str">
        <f>PROPER(amazon!I561)</f>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v>
      </c>
      <c r="Q536" t="str">
        <f>amazon!J561</f>
        <v>AH2OARRWRYKQNYKCWGQKO3NOINQQ,AFIIBGWYNYPKBPVV3YRZPI3PYGBA,AF6HCCU2LSBC7VI7PXDP7BV234VA,AFOFD4PXG6Q4MMOSO5DL3Z6SPH3A,AFJLVCFIQOLK52GX6GEPNDVDXMLQ,AEQQH4MFXL57BHAPR5HEDWJ7IYSA,AHKFAQZRUQBRNNHBMARKC5YBCLBQ,AFU4L7YEY73K63B4VWGPBWQVAYWQ</v>
      </c>
      <c r="R536" t="str">
        <f>PROPER(amazon!K561)</f>
        <v>Rahul Singh Rauthan,Sanjoy C,Prashanthi,Aditya Singh,Satyajit Patale,Owais,Amazon Customer,Himon Roy</v>
      </c>
      <c r="S536" t="str">
        <f>amazon!L561</f>
        <v>R2VEHBS4GTI9SH,R560D18O1BJM7,RYPXAOQI77XRF,R2T1AP2XBIAQBK,RU2RYKNTJU52I,R3D6UA9AB1KZ5D,R1YFZYNSZI9FAG,RQU8SHDXBG8NZ</v>
      </c>
      <c r="T536" t="str">
        <f>PROPER(amazon!M561)</f>
        <v>Premium Looking Watch,Excellent Product,The Tracking And Touch Would Be Better,Bluetooth Connectivity,Very Good,The Watch Is Good,Felt Good,Not Bad</v>
      </c>
      <c r="U536" t="str">
        <f>PROPER(amazon!N561)</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V536" t="str">
        <f>TRIM(CLEAN(amazon!O561))</f>
        <v>https://m.media-amazon.com/images/I/41GwFR981CL._SX300_SY300_QL70_ML2_.jpg</v>
      </c>
      <c r="W536" t="str">
        <f>TRIM(CLEAN(amazon!P561))</f>
        <v>https://www.amazon.in/Fire-Boltt-Ninja-Smartwatch-Sports-Tracking/dp/B09YV42QHZ/ref=sr_1_408?qid=1672895864&amp;s=electronics&amp;sr=1-408</v>
      </c>
    </row>
    <row r="537" spans="1:23">
      <c r="A537" t="str">
        <f>amazon!A562</f>
        <v>B09BF8JBWX</v>
      </c>
      <c r="B537" t="str">
        <f>PROPER(amazon!B562)</f>
        <v>Lava A1 Josh 21(Blue Silver) -Dual Sim,Call Blink Notification,Military Grade Certified With 4 Day Battery Backup, Keypad Mobile</v>
      </c>
      <c r="C537" t="str">
        <f>PROPER(amazon!C562)</f>
        <v>Electronics|Mobiles&amp;Accessories|Smartphones&amp;Basicmobiles|Basicmobiles</v>
      </c>
      <c r="D537" t="s">
        <v>13088</v>
      </c>
      <c r="E537" t="s">
        <v>13090</v>
      </c>
      <c r="F537" t="s">
        <v>13123</v>
      </c>
      <c r="G537" t="s">
        <v>13124</v>
      </c>
      <c r="H537" s="8">
        <f>amazon!D562</f>
        <v>1055</v>
      </c>
      <c r="I537" s="8" t="str">
        <f>IF(CleanAmazon[[#This Row],[Discounted_Price]]&lt;200,"&lt;₹200",IF(OR(CleanAmazon[[#This Row],[Discounted_Price]]=200,CleanAmazon[[#This Row],[Discounted_Price]]&lt;=500),"₹200 - ₹500","&gt;₹500"))</f>
        <v>&gt;₹500</v>
      </c>
      <c r="J537" s="8">
        <f>amazon!E562</f>
        <v>1249</v>
      </c>
      <c r="K537" s="10">
        <f>amazon!F562</f>
        <v>0.16</v>
      </c>
      <c r="L537" t="str">
        <f>IF(CleanAmazon[[#This Row],[Discount_Percentage]]&gt;=50%,"50% or More","&lt;50%")</f>
        <v>&lt;50%</v>
      </c>
      <c r="M537" s="7">
        <f>amazon!G562</f>
        <v>3.8</v>
      </c>
      <c r="N537" s="4">
        <f>amazon!H562</f>
        <v>2352</v>
      </c>
      <c r="O537" s="8">
        <f>CleanAmazon[[#This Row],[Actual_Price]]*CleanAmazon[[#This Row],[Rating_Count]]</f>
        <v>2937648</v>
      </c>
      <c r="P537" t="str">
        <f>PROPER(amazon!I562)</f>
        <v>Display Size- 1.77Inch|Battery- 800Mah | 4 Days Long Battery|Auto Call Recording Available|Bluetooth Support|Number Talker</v>
      </c>
      <c r="Q537" t="str">
        <f>amazon!J562</f>
        <v>AEXCQMYUSJFK3Z4POJQTN7YOHRVQ,AHETGN27YLTEFPHLK2EM3JEE7JJQ,AE2NBVHMJEM7COMHX2XJ4UPZ7D7Q,AFSIUC3ZDSMMALO7LFNQ46WZMU3A,AHAO6YBR3EDW2EMTABK3HCGJ6LDA,AFHUNQB64BPF4MYZRRLEYY3KW4JA,AE4VZLYVX3UP3NDMCIFWLLDGVO2A,AHNKMCRLNHO3LUTYPZ5C4WBK5JYA</v>
      </c>
      <c r="R537" t="str">
        <f>PROPER(amazon!K562)</f>
        <v>Sudhir Kumar Saxena,Ashay Arun Sawant,Sahin,Thulasiraman,Rubel,Kuldeep,Jaswinder Ali,Akhil Thukral</v>
      </c>
      <c r="S537" t="str">
        <f>amazon!L562</f>
        <v>R2FRXUVIUPO3JD,R2S7JVQ4Z9GYLB,R2U2GZZ9ZUDTE1,R33GW8VLIA7TOI,R35DGD2XREWO5P,R17TQA9TZKL5LH,R15HVUSH6RX8V2,R3UME3PEOKCQ5B</v>
      </c>
      <c r="T537" t="str">
        <f>PROPER(amazon!M562)</f>
        <v>Very Bad Mobile,Value For Money,Part Missing,Ok,Good Buy,Value For Money,Value Of Money,Phone Works Well</v>
      </c>
      <c r="U537" t="str">
        <f>PROPER(amazon!N562)</f>
        <v>Very Bad Mobile,Best Mobile.,Phone Good But Charger Nani Aya,It'S Good,The Phone Serves All My Purpose..Very Good One‚Ù§Ô∏È,Value For Money,Https://M.Media-Amazon.Com/Images/I/71Veecog5-L._Sy88.Jpg,Phone Works Well.</v>
      </c>
      <c r="V537" t="str">
        <f>TRIM(CLEAN(amazon!O562))</f>
        <v>https://m.media-amazon.com/images/I/41ynwpRq+kL._SY300_SX300_.jpg</v>
      </c>
      <c r="W537" t="str">
        <f>TRIM(CLEAN(amazon!P562))</f>
        <v>https://www.amazon.in/Lava-Notfication-recoding-Military-Certified/dp/B09BF8JBWX/ref=sr_1_411?qid=1672895872&amp;s=electronics&amp;sr=1-411</v>
      </c>
    </row>
    <row r="538" spans="1:23">
      <c r="A538" t="str">
        <f>amazon!A563</f>
        <v>B0B5YBGCKD</v>
      </c>
      <c r="B538" t="str">
        <f>PROPER(amazon!B563)</f>
        <v>Popio Tempered Glass Compatible For Iphone 13 / Iphone 13 Pro/Iphone 14 (Transparent) Edge To Edge Full Screen Coverage With Installation Kit, Pack Of 2</v>
      </c>
      <c r="C538" t="str">
        <f>PROPER(amazon!C563)</f>
        <v>Electronics|Mobiles&amp;Accessories|Mobileaccessories|Maintenance,Upkeep&amp;Repairs|Screenprotectors</v>
      </c>
      <c r="D538" t="s">
        <v>13088</v>
      </c>
      <c r="E538" t="s">
        <v>13117</v>
      </c>
      <c r="F538" t="s">
        <v>13118</v>
      </c>
      <c r="G538" t="s">
        <v>13119</v>
      </c>
      <c r="H538" s="8">
        <f>amazon!D563</f>
        <v>150</v>
      </c>
      <c r="I538" s="8" t="str">
        <f>IF(CleanAmazon[[#This Row],[Discounted_Price]]&lt;200,"&lt;₹200",IF(OR(CleanAmazon[[#This Row],[Discounted_Price]]=200,CleanAmazon[[#This Row],[Discounted_Price]]&lt;=500),"₹200 - ₹500","&gt;₹500"))</f>
        <v>&lt;₹200</v>
      </c>
      <c r="J538" s="8">
        <f>amazon!E563</f>
        <v>599</v>
      </c>
      <c r="K538" s="10">
        <f>amazon!F563</f>
        <v>0.75</v>
      </c>
      <c r="L538" t="str">
        <f>IF(CleanAmazon[[#This Row],[Discount_Percentage]]&gt;=50%,"50% or More","&lt;50%")</f>
        <v>50% or More</v>
      </c>
      <c r="M538" s="7">
        <f>amazon!G563</f>
        <v>4.3</v>
      </c>
      <c r="N538" s="4">
        <f>amazon!H563</f>
        <v>714</v>
      </c>
      <c r="O538" s="8">
        <f>CleanAmazon[[#This Row],[Actual_Price]]*CleanAmazon[[#This Row],[Rating_Count]]</f>
        <v>427686</v>
      </c>
      <c r="P538" t="str">
        <f>PROPER(amazon!I563)</f>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v>
      </c>
      <c r="Q538" t="str">
        <f>amazon!J563</f>
        <v>AFUWV4HNHDWYGFGEHEMCKPR7HPBA,AH2QS2327TLYTXS5YHXNAS7X7URQ,AHWO6S34K43AUMEEVHEVFHHPOVQQ,AHRPIB6BCK5TKG2R5DH5H3AMRIHA,AEAYBCVEBO7ZZ4SXPQUEWWYXO7IQ,AGE6KNDSGW2KYR7DTGGTFWVWTGGQ,AFRRGE2IZFVEUFIY6PUKMSGSMZ5Q,AG5WZLHPQHKNWCKK3EZQG73THRGA</v>
      </c>
      <c r="R538" t="str">
        <f>PROPER(amazon!K563)</f>
        <v>Vivek Vinod,Robin Mohanty,Sadique A.,Harsh,Rajat,Jay,Janardhanam,Hrishikesh</v>
      </c>
      <c r="S538" t="str">
        <f>amazon!L563</f>
        <v>RM88OEEDBGL7E,RA49OAQBPGOY1,R1P18CRYE9Z987,R1NE7OSB0O86A5,R2CN1JTT7L1C7H,R20OTH46ZTVPQN,RDXU0X5IQVEFY,R1F0IEQUUDWM18</v>
      </c>
      <c r="T538" t="str">
        <f>PROPER(amazon!M563)</f>
        <v>Great Product If You Don‚Äôt Mind The Edges,Recommended !!,Looks Premium,Real Value For Money However I Wish There Would Have Been Stronger Adhesive,Its A Genuine Product,Precision!,Does The Job Perfectly,A Perfect Fit For Iphone 13 And Has Transparent Edges Too.</v>
      </c>
      <c r="U538" t="str">
        <f>PROPER(amazon!N563)</f>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v>
      </c>
      <c r="V538" t="str">
        <f>TRIM(CLEAN(amazon!O563))</f>
        <v>https://m.media-amazon.com/images/I/41XaIckgKIL._SX300_SY300_QL70_ML2_.jpg</v>
      </c>
      <c r="W538" t="str">
        <f>TRIM(CLEAN(amazon!P563))</f>
        <v>https://www.amazon.in/POPIO-Compatible-iPhone-Transparent-Installation/dp/B0B5YBGCKD/ref=sr_1_417?qid=1672895872&amp;s=electronics&amp;sr=1-417</v>
      </c>
    </row>
    <row r="539" spans="1:23">
      <c r="A539" t="str">
        <f>amazon!A565</f>
        <v>B09MY4W73Q</v>
      </c>
      <c r="B539" t="str">
        <f>PROPER(amazon!B565)</f>
        <v>Amozo Ultra Hybrid Camera And Drop Protection Back Cover Case For Iphone 13 (Polycarbonate| Back Transparent - Sides Black)</v>
      </c>
      <c r="C539" t="str">
        <f>PROPER(amazon!C565)</f>
        <v>Electronics|Mobiles&amp;Accessories|Mobileaccessories|Cases&amp;Covers|Basiccases</v>
      </c>
      <c r="D539" t="s">
        <v>13080</v>
      </c>
      <c r="E539" t="s">
        <v>13081</v>
      </c>
      <c r="F539" t="s">
        <v>13149</v>
      </c>
      <c r="G539" t="s">
        <v>13150</v>
      </c>
      <c r="H539" s="8">
        <f>amazon!D565</f>
        <v>474</v>
      </c>
      <c r="I539" s="8" t="str">
        <f>IF(CleanAmazon[[#This Row],[Discounted_Price]]&lt;200,"&lt;₹200",IF(OR(CleanAmazon[[#This Row],[Discounted_Price]]=200,CleanAmazon[[#This Row],[Discounted_Price]]&lt;=500),"₹200 - ₹500","&gt;₹500"))</f>
        <v>₹200 - ₹500</v>
      </c>
      <c r="J539" s="8">
        <f>amazon!E565</f>
        <v>1799</v>
      </c>
      <c r="K539" s="10">
        <f>amazon!F565</f>
        <v>0.74</v>
      </c>
      <c r="L539" t="str">
        <f>IF(CleanAmazon[[#This Row],[Discount_Percentage]]&gt;=50%,"50% or More","&lt;50%")</f>
        <v>50% or More</v>
      </c>
      <c r="M539" s="7">
        <f>amazon!G565</f>
        <v>4.3</v>
      </c>
      <c r="N539" s="4">
        <f>amazon!H565</f>
        <v>1454</v>
      </c>
      <c r="O539" s="8">
        <f>CleanAmazon[[#This Row],[Actual_Price]]*CleanAmazon[[#This Row],[Rating_Count]]</f>
        <v>2615746</v>
      </c>
      <c r="P539" t="str">
        <f>PROPER(amazon!I565)</f>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v>
      </c>
      <c r="Q539" t="str">
        <f>amazon!J565</f>
        <v>AEQRBL6PVEWH7MEXRN2ZI6FDU54A,AH365TQ2EE2HZM2YUGEBUUA3CBVA,AEIRPCB2GKJMM2D42JI56EZHN2PQ,AEOPPOFRNOWYNA3NCZ7FXRRILVBQ,AFGBMMBD6NTVHNHMZSTDYVKFE2SA,AHTJ4RNDSCXMGFI5GTVYAQNM6DKA,AGOJBMYF6L6P3HQ4W5N46QQIAPUQ,AFKWNS6UYCGBMT6TITLEW7DRFR4A</v>
      </c>
      <c r="R539" t="str">
        <f>PROPER(amazon!K565)</f>
        <v>Dileep,Amazon Customer,Sharath N,Shubham,Himanshu Singh,Bijin Kurien,Surender Kumar,Sahil K</v>
      </c>
      <c r="S539" t="str">
        <f>amazon!L565</f>
        <v>R1B4DF1E33G2SC,R1EUC6Y0ZY18QE,R3BW81NGN6FTO4,R1LUISQ85F9MSU,R1J90WSEGDNEMJ,RI68W30TV8E76,R3BBHIDI76JIAY,R1V51JJ6JQXQU6</v>
      </c>
      <c r="T539" t="str">
        <f>PROPER(amazon!M565)</f>
        <v>Okay Product,Descent Product,Very Sturdy,Great Protectione And Design,Good Product !!,Excellent Case With Beauty,Awesome Cover,Good Quality</v>
      </c>
      <c r="U539" t="str">
        <f>PROPER(amazon!N565)</f>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v>
      </c>
      <c r="V539" t="str">
        <f>TRIM(CLEAN(amazon!O565))</f>
        <v>https://m.media-amazon.com/images/I/51xaoGdw9EL._SX300_SY300_QL70_ML2_.jpg</v>
      </c>
      <c r="W539" t="str">
        <f>TRIM(CLEAN(amazon!P565))</f>
        <v>https://www.amazon.in/Amozo-iPhone-13-Polycarbonate-Transparent/dp/B09MY4W73Q/ref=sr_1_419?qid=1672895872&amp;s=electronics&amp;sr=1-419</v>
      </c>
    </row>
    <row r="540" spans="1:23">
      <c r="A540" t="str">
        <f>amazon!A567</f>
        <v>B09T37CKQ5</v>
      </c>
      <c r="B540" t="str">
        <f>PROPER(amazon!B567)</f>
        <v>Flix Usb Charger,Flix (Beetel) Bolt 2.4 Dual Poart,5V/2.4A/12W Usb Wall Charger Fast Charging,Adapter For Android/Iphone 11/Xs/Xs Max/Xr/X/8/7/6/Plus,Ipad Pro/Air 2/Mini 3/4,Samsung S4/S5 &amp; More-Black</v>
      </c>
      <c r="C540" t="str">
        <f>PROPER(amazon!C567)</f>
        <v>Electronics|Mobiles&amp;Accessories|Mobileaccessories|Chargers|Wallchargers</v>
      </c>
      <c r="D540" t="s">
        <v>13080</v>
      </c>
      <c r="E540" t="s">
        <v>13081</v>
      </c>
      <c r="F540" t="s">
        <v>13082</v>
      </c>
      <c r="G540" t="s">
        <v>13083</v>
      </c>
      <c r="H540" s="8">
        <f>amazon!D567</f>
        <v>239</v>
      </c>
      <c r="I540" s="8" t="str">
        <f>IF(CleanAmazon[[#This Row],[Discounted_Price]]&lt;200,"&lt;₹200",IF(OR(CleanAmazon[[#This Row],[Discounted_Price]]=200,CleanAmazon[[#This Row],[Discounted_Price]]&lt;=500),"₹200 - ₹500","&gt;₹500"))</f>
        <v>₹200 - ₹500</v>
      </c>
      <c r="J540" s="8">
        <f>amazon!E567</f>
        <v>599</v>
      </c>
      <c r="K540" s="10">
        <f>amazon!F567</f>
        <v>0.6</v>
      </c>
      <c r="L540" t="str">
        <f>IF(CleanAmazon[[#This Row],[Discount_Percentage]]&gt;=50%,"50% or More","&lt;50%")</f>
        <v>50% or More</v>
      </c>
      <c r="M540" s="7">
        <f>amazon!G567</f>
        <v>3.9</v>
      </c>
      <c r="N540" s="4">
        <f>amazon!H567</f>
        <v>2147</v>
      </c>
      <c r="O540" s="8">
        <f>CleanAmazon[[#This Row],[Actual_Price]]*CleanAmazon[[#This Row],[Rating_Count]]</f>
        <v>1286053</v>
      </c>
      <c r="P540" t="str">
        <f>PROPER(amazon!I567)</f>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v>
      </c>
      <c r="Q540" t="str">
        <f>amazon!J567</f>
        <v>AGNJW4JB3SQZZEVJCOR6EXOTNMOQ,AFTBDE5KEINLXCQI2KBACSU4VO6Q,AHG766GX32WE357IIFA2PJWO7XRA,AG6TL6KXOCB6HW6QITVEZ3NFPYFA,AGD2H2SMDLQK62MH7BFWQ2INBP2A,AEHKGBC4LAMAC3AUCAWLJKKHRTAA,AHB6B3AB5OU3ITBYOSU2YSPVJ7RQ,AF7JC6AKO652RERHTNJ4NFM6NN4A</v>
      </c>
      <c r="R540" t="str">
        <f>PROPER(amazon!K567)</f>
        <v>Bristidev Burman,P Venkatesh,D.Dutta,Swapnil Patil,Abhay Singh,Rohit,Manikanta,D Manjunathan</v>
      </c>
      <c r="S540" t="str">
        <f>amazon!L567</f>
        <v>R2XF84DPH68G5Y,R272LVPQ9OGM0S,RBQF76FUWS8PH,RUV6A5DB7ROJU,R25Z9XP6UQKEBZ,R33QHW049WSWGB,R3QAWS03V5OYSG,R3407AFPL16VUS</v>
      </c>
      <c r="T540" t="str">
        <f>PROPER(amazon!M567)</f>
        <v>Good Till Now,Good,An Additional Charger Same As Original .,Good Adapter,Best,Okay Okay,Good,Good Product</v>
      </c>
      <c r="U540" t="str">
        <f>PROPER(amazon!N567)</f>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v>
      </c>
      <c r="V540" t="str">
        <f>TRIM(CLEAN(amazon!O567))</f>
        <v>https://m.media-amazon.com/images/I/31Iuz7jlfqL._SX300_SY300_QL70_ML2_.jpg</v>
      </c>
      <c r="W540" t="str">
        <f>TRIM(CLEAN(amazon!P567))</f>
        <v>https://www.amazon.in/FLiX-Charger-Charging-Adapter-More-Black/dp/B09T37CKQ5/ref=sr_1_431?qid=1672895872&amp;s=electronics&amp;sr=1-431</v>
      </c>
    </row>
    <row r="541" spans="1:23">
      <c r="A541" t="str">
        <f>amazon!A568</f>
        <v>B09GFPN6TP</v>
      </c>
      <c r="B541" t="str">
        <f>PROPER(amazon!B568)</f>
        <v>Redmi 9A Sport (Coral Green, 3Gb Ram, 32Gb Storage) | 2Ghz Octa-Core Helio G25 Processor | 5000 Mah Battery</v>
      </c>
      <c r="C541" t="str">
        <f>PROPER(amazon!C568)</f>
        <v>Electronics|Mobiles&amp;Accessories|Smartphones&amp;Basicmobiles|Smartphones</v>
      </c>
      <c r="D541" t="s">
        <v>13088</v>
      </c>
      <c r="E541" t="s">
        <v>13117</v>
      </c>
      <c r="F541" t="s">
        <v>13121</v>
      </c>
      <c r="G541" t="s">
        <v>13125</v>
      </c>
      <c r="H541" s="8">
        <f>amazon!D568</f>
        <v>7499</v>
      </c>
      <c r="I541" s="8" t="str">
        <f>IF(CleanAmazon[[#This Row],[Discounted_Price]]&lt;200,"&lt;₹200",IF(OR(CleanAmazon[[#This Row],[Discounted_Price]]=200,CleanAmazon[[#This Row],[Discounted_Price]]&lt;=500),"₹200 - ₹500","&gt;₹500"))</f>
        <v>&gt;₹500</v>
      </c>
      <c r="J541" s="8">
        <f>amazon!E568</f>
        <v>9499</v>
      </c>
      <c r="K541" s="10">
        <f>amazon!F568</f>
        <v>0.21</v>
      </c>
      <c r="L541" t="str">
        <f>IF(CleanAmazon[[#This Row],[Discount_Percentage]]&gt;=50%,"50% or More","&lt;50%")</f>
        <v>&lt;50%</v>
      </c>
      <c r="M541" s="7">
        <f>amazon!G568</f>
        <v>4.0999999999999996</v>
      </c>
      <c r="N541" s="4">
        <f>amazon!H568</f>
        <v>313832</v>
      </c>
      <c r="O541" s="8">
        <f>CleanAmazon[[#This Row],[Actual_Price]]*CleanAmazon[[#This Row],[Rating_Count]]</f>
        <v>2981090168</v>
      </c>
      <c r="P541" t="str">
        <f>PROPER(amazon!I568)</f>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v>
      </c>
      <c r="Q541" t="str">
        <f>amazon!J568</f>
        <v>AF7B5AJJZP2WKRD74Z45L7YDOEHA,AGEYI2JEUE752XDEXSTEIO7LJI5A,AGNNZL2OXJSOP4LC4PWWYSTCZAAA,AF7O7XT6CTT6WPOITPUURTLR373A,AEI3CRGT2GQUOOD67T5H2NK6J32A,AFVNPALAXLPTQV7PA3A6GG6GNKHQ,AGFWKP74BJOEEMWDPDRITXUIW45A,AF36F2CYTEDAZ7XUT5FIVJV5WIFQ</v>
      </c>
      <c r="R541" t="str">
        <f>PROPER(amazon!K568)</f>
        <v>Roshan Renji Cherian,Sivavaraprasadpv,Kranthi,A K Bindhani,Pravesh,Subrat,Max,Jawagar T</v>
      </c>
      <c r="S541" t="str">
        <f>amazon!L568</f>
        <v>RCP907FSHW2CI,R2XSNFIDSF8IL4,R2JB9PO5MV9LER,R1WOXRK1I1XUD1,R2R7NPFFHBHV2M,R209MH0VOGQ7EF,R276N47ZR7TWCM,RFYYONBM15HX5</v>
      </c>
      <c r="T541" t="str">
        <f>PROPER(amazon!M568)</f>
        <v>Best Phone For Below Normal Use,Good Mobile For Minimal Usage , But Technically Highly Worth,For Simple Use,Ok,Good Quality Product,Good Unit,Good,Best Budget Mobile</v>
      </c>
      <c r="U541" t="str">
        <f>PROPER(amazon!N568)</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V541" t="str">
        <f>TRIM(CLEAN(amazon!O568))</f>
        <v>https://m.media-amazon.com/images/I/41i7LM0pGwL._SX300_SY300_QL70_ML2_.jpg</v>
      </c>
      <c r="W541" t="str">
        <f>TRIM(CLEAN(amazon!P568))</f>
        <v>https://www.amazon.in/Redmi-9A-Sport-Octa-core-Processor/dp/B09GFPN6TP/ref=sr_1_432?qid=1672895872&amp;s=electronics&amp;sr=1-432</v>
      </c>
    </row>
    <row r="542" spans="1:23">
      <c r="A542" t="str">
        <f>amazon!A569</f>
        <v>B0B298D54H</v>
      </c>
      <c r="B542" t="str">
        <f>PROPER(amazon!B569)</f>
        <v>Prolet Classic Bumper Case Cover For Samsung Galaxy Watch 4 44Mm Tpu Plated Full Screen Protector (Black)</v>
      </c>
      <c r="C542" t="str">
        <f>PROPER(amazon!C569)</f>
        <v>Electronics|Wearabletechnology|Smartwatches</v>
      </c>
      <c r="D542" t="s">
        <v>13088</v>
      </c>
      <c r="E542" t="s">
        <v>13117</v>
      </c>
      <c r="F542" t="s">
        <v>13118</v>
      </c>
      <c r="G542" t="s">
        <v>13145</v>
      </c>
      <c r="H542" s="8">
        <f>amazon!D569</f>
        <v>265</v>
      </c>
      <c r="I542" s="8" t="str">
        <f>IF(CleanAmazon[[#This Row],[Discounted_Price]]&lt;200,"&lt;₹200",IF(OR(CleanAmazon[[#This Row],[Discounted_Price]]=200,CleanAmazon[[#This Row],[Discounted_Price]]&lt;=500),"₹200 - ₹500","&gt;₹500"))</f>
        <v>₹200 - ₹500</v>
      </c>
      <c r="J542" s="8">
        <f>amazon!E569</f>
        <v>999</v>
      </c>
      <c r="K542" s="10">
        <f>amazon!F569</f>
        <v>0.73</v>
      </c>
      <c r="L542" t="str">
        <f>IF(CleanAmazon[[#This Row],[Discount_Percentage]]&gt;=50%,"50% or More","&lt;50%")</f>
        <v>50% or More</v>
      </c>
      <c r="M542" s="7">
        <f>amazon!G569</f>
        <v>3.7</v>
      </c>
      <c r="N542" s="4">
        <f>amazon!H569</f>
        <v>465</v>
      </c>
      <c r="O542" s="8">
        <f>CleanAmazon[[#This Row],[Actual_Price]]*CleanAmazon[[#This Row],[Rating_Count]]</f>
        <v>464535</v>
      </c>
      <c r="P542" t="str">
        <f>PROPER(amazon!I569)</f>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v>
      </c>
      <c r="Q542" t="str">
        <f>amazon!J569</f>
        <v>AG3EJCPDMWMFHVD75JLK6447GEYQ,AG6U76PUTURMNUURSZUAARGW4JGQ,AFUPVR34RLXDQ4KH53C63MQSFISQ,AH6TCUCBZUAI6HVVV3CRMHOYA7EQ,AHDLB7WWZVSRDGIQWDPGPKV6MUZA,AGPTBPJMGFIJOZ7TDQYIDTKYELCQ,AGWOADYNA3ENWC5E2ZTCG44PPUVQ,AE4VHTKSWGIZRK2VBPA5W4BVVW6Q</v>
      </c>
      <c r="R542" t="str">
        <f>PROPER(amazon!K569)</f>
        <v>Debasish Bhukta,Swastik Suman Sahu,Immort4L,N,Sb,Sitaram,Suprith,Faibi India</v>
      </c>
      <c r="S542" t="str">
        <f>amazon!L569</f>
        <v>R1A8VRVLZEPPCO,R1G1WGHDY6EN6V,RDPRCGL4SELOQ,R14VFIZGF8DVCC,R3L5E72O2NPWAX,R1H6XVMAKGROHM,RL8QQ5LOOTC1B,R2USFYNMVOB95A</v>
      </c>
      <c r="T542" t="str">
        <f>PROPER(amazon!M569)</f>
        <v>Good Product,Must Buy Case For Samsung Watch 4,Generic But Good,Not For Watch 4, But For Watch 4 Classic,Good Product. Touch Sensitivity To Improve,Worth Of Buying,Perfectly Fit For Samsung Brezzel,Awesome Watch Cover..Fitted Exactly Size ...</v>
      </c>
      <c r="U542" t="str">
        <f>PROPER(amazon!N569)</f>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v>
      </c>
      <c r="V542" t="str">
        <f>TRIM(CLEAN(amazon!O569))</f>
        <v>https://m.media-amazon.com/images/I/516BHYFQ3JL._SX300_SY300_QL70_ML2_.jpg</v>
      </c>
      <c r="W542" t="str">
        <f>TRIM(CLEAN(amazon!P569))</f>
        <v>https://www.amazon.in/Prolet-Classic-Bumper-Samsung-Protector/dp/B0B298D54H/ref=sr_1_433?qid=1672895879&amp;s=electronics&amp;sr=1-433</v>
      </c>
    </row>
    <row r="543" spans="1:23">
      <c r="A543" t="str">
        <f>amazon!A570</f>
        <v>B08VB57558</v>
      </c>
      <c r="B543" t="str">
        <f>PROPER(amazon!B570)</f>
        <v>Samsung Galaxy S20 Fe 5G (Cloud Navy, 8Gb Ram, 128Gb Storage) With No Cost Emi &amp; Additional Exchange Offers</v>
      </c>
      <c r="C543" t="str">
        <f>PROPER(amazon!C570)</f>
        <v>Electronics|Mobiles&amp;Accessories|Smartphones&amp;Basicmobiles|Smartphones</v>
      </c>
      <c r="D543" t="s">
        <v>13088</v>
      </c>
      <c r="E543" t="s">
        <v>13117</v>
      </c>
      <c r="F543" t="s">
        <v>13121</v>
      </c>
      <c r="G543" t="s">
        <v>13122</v>
      </c>
      <c r="H543" s="8">
        <f>amazon!D570</f>
        <v>37990</v>
      </c>
      <c r="I543" s="8" t="str">
        <f>IF(CleanAmazon[[#This Row],[Discounted_Price]]&lt;200,"&lt;₹200",IF(OR(CleanAmazon[[#This Row],[Discounted_Price]]=200,CleanAmazon[[#This Row],[Discounted_Price]]&lt;=500),"₹200 - ₹500","&gt;₹500"))</f>
        <v>&gt;₹500</v>
      </c>
      <c r="J543" s="8">
        <f>amazon!E570</f>
        <v>74999</v>
      </c>
      <c r="K543" s="10">
        <f>amazon!F570</f>
        <v>0.49</v>
      </c>
      <c r="L543" t="str">
        <f>IF(CleanAmazon[[#This Row],[Discount_Percentage]]&gt;=50%,"50% or More","&lt;50%")</f>
        <v>&lt;50%</v>
      </c>
      <c r="M543" s="7">
        <f>amazon!G570</f>
        <v>4.2</v>
      </c>
      <c r="N543" s="4">
        <f>amazon!H570</f>
        <v>27790</v>
      </c>
      <c r="O543" s="8">
        <f>CleanAmazon[[#This Row],[Actual_Price]]*CleanAmazon[[#This Row],[Rating_Count]]</f>
        <v>2084222210</v>
      </c>
      <c r="P543" t="str">
        <f>PROPER(amazon!I570)</f>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v>
      </c>
      <c r="Q543" t="str">
        <f>amazon!J570</f>
        <v>AEGEOVAES62OFGQTSPSDSQ5U7SHA,AGMBYTP5MS3JCQZ2NHRA3L2FTC6A</v>
      </c>
      <c r="R543" t="str">
        <f>PROPER(amazon!K570)</f>
        <v>Mohammed Suhail,Gvr</v>
      </c>
      <c r="S543" t="str">
        <f>amazon!L570</f>
        <v>R3R5DS04EXELTJ,R3JBXYOBYRX0A8</v>
      </c>
      <c r="T543" t="str">
        <f>PROPER(amazon!M570)</f>
        <v>Worth Buy ! The Best,Good For The Price.</v>
      </c>
      <c r="U543" t="str">
        <f>PROPER(amazon!N570)</f>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v>
      </c>
      <c r="V543" t="str">
        <f>TRIM(CLEAN(amazon!O570))</f>
        <v>https://m.media-amazon.com/images/I/41ezRvTwcaL._SX300_SY300_QL70_ML2_.jpg</v>
      </c>
      <c r="W543" t="str">
        <f>TRIM(CLEAN(amazon!P570))</f>
        <v>https://www.amazon.in/Samsung-Galaxy-Cloud-128GB-Storage/dp/B08VB57558/ref=sr_1_434?qid=1672895879&amp;s=electronics&amp;sr=1-434</v>
      </c>
    </row>
    <row r="544" spans="1:23">
      <c r="A544" t="str">
        <f>amazon!A573</f>
        <v>B0B9BXKBC7</v>
      </c>
      <c r="B544" t="str">
        <f>PROPER(amazon!B573)</f>
        <v>Wecool S5 Long Selfie Stick, With Large Reinforced Tripod Stand Up To 61 Inch / 156 Cms, Ultra Long Multi Function Bluetooth Selfie Stick With 1/4 Screw Compatible With Gopro, Camera, And Ring Light</v>
      </c>
      <c r="C544" t="str">
        <f>PROPER(amazon!C573)</f>
        <v>Electronics|Mobiles&amp;Accessories|Mobileaccessories|Photo&amp;Videoaccessories|Selfiesticks</v>
      </c>
      <c r="D544" t="s">
        <v>13088</v>
      </c>
      <c r="E544" t="s">
        <v>13117</v>
      </c>
      <c r="F544" t="s">
        <v>13121</v>
      </c>
      <c r="G544" t="s">
        <v>13122</v>
      </c>
      <c r="H544" s="8">
        <f>amazon!D573</f>
        <v>1799</v>
      </c>
      <c r="I544" s="8" t="str">
        <f>IF(CleanAmazon[[#This Row],[Discounted_Price]]&lt;200,"&lt;₹200",IF(OR(CleanAmazon[[#This Row],[Discounted_Price]]=200,CleanAmazon[[#This Row],[Discounted_Price]]&lt;=500),"₹200 - ₹500","&gt;₹500"))</f>
        <v>&gt;₹500</v>
      </c>
      <c r="J544" s="8">
        <f>amazon!E573</f>
        <v>3999</v>
      </c>
      <c r="K544" s="10">
        <f>amazon!F573</f>
        <v>0.55000000000000004</v>
      </c>
      <c r="L544" t="str">
        <f>IF(CleanAmazon[[#This Row],[Discount_Percentage]]&gt;=50%,"50% or More","&lt;50%")</f>
        <v>50% or More</v>
      </c>
      <c r="M544" s="7">
        <f>amazon!G573</f>
        <v>4.5999999999999996</v>
      </c>
      <c r="N544" s="4">
        <f>amazon!H573</f>
        <v>245</v>
      </c>
      <c r="O544" s="8">
        <f>CleanAmazon[[#This Row],[Actual_Price]]*CleanAmazon[[#This Row],[Rating_Count]]</f>
        <v>979755</v>
      </c>
      <c r="P544" t="str">
        <f>PROPER(amazon!I573)</f>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v>
      </c>
      <c r="Q544" t="str">
        <f>amazon!J573</f>
        <v>AFPYH3UF3GB4RNX3MX46AXFM2FTQ,AGWEQHJSUA4YCG44RKCCKPFNHNYQ,AER7URKAHGBZZUO54FO5YIX3BOJA,AEPCLRI6TOAXADIFPVP6BVUV6ZYA,AHMJGVHC6Z2PFDPRVL3FFO6HVWEQ,AHV4FNKMIPRVWQREJHBT3T7KQH3Q,AHHJWO56X2DQATPTWFHER2LAVAGQ,AGXRHQVYZUCT2IESEBL3JYAJ7ZNA</v>
      </c>
      <c r="R544" t="str">
        <f>PROPER(amazon!K573)</f>
        <v>Sujili V,Paras Jain,Shailendra,Supreeth Achar,Anthony S.,Suman Sen,Wellwisher,Richa</v>
      </c>
      <c r="S544" t="str">
        <f>amazon!L573</f>
        <v>R2MI4KSWYUEMDR,R2MNYKDL2UII1M,R2C6TUBM6IVLB0,R3VJF3LZ7XK3WV,R351DYT9RZYVC0,R2127U989S6ZZU,R29GQ8L9MVSU6H,R2H35ITTKGQLBH</v>
      </c>
      <c r="T544" t="str">
        <f>PROPER(amazon!M573)</f>
        <v>Good,Good Product But Little Expensive.,Happy With The Purchase,Good Buy In Price Range,Best Travel Companion,For Instagram Reels Zoom In And Zoom Out Switch Is Not Available,Must Buy For Every One Who Owns A Mobile Phone !!!,A Good Selfie Stick</v>
      </c>
      <c r="U544" t="str">
        <f>PROPER(amazon!N573)</f>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v>
      </c>
      <c r="V544" t="str">
        <f>TRIM(CLEAN(amazon!O573))</f>
        <v>https://m.media-amazon.com/images/I/41fDM4QUfvL._SX300_SY300_QL70_ML2_.jpg</v>
      </c>
      <c r="W544" t="str">
        <f>TRIM(CLEAN(amazon!P573))</f>
        <v>https://www.amazon.in/WeCool-Reinforced-Function-Bluetooth-Compatible/dp/B0B9BXKBC7/ref=sr_1_445?qid=1672895879&amp;s=electronics&amp;sr=1-445</v>
      </c>
    </row>
    <row r="545" spans="1:23">
      <c r="A545" t="str">
        <f>amazon!A574</f>
        <v>B09NY6TRXG</v>
      </c>
      <c r="B545" t="str">
        <f>PROPER(amazon!B574)</f>
        <v>Poco C31 (Royal Blue, 64 Gb) (4 Gb Ram)</v>
      </c>
      <c r="C545" t="str">
        <f>PROPER(amazon!C574)</f>
        <v>Electronics|Mobiles&amp;Accessories|Smartphones&amp;Basicmobiles|Smartphones</v>
      </c>
      <c r="D545" t="s">
        <v>13088</v>
      </c>
      <c r="E545" t="s">
        <v>13115</v>
      </c>
      <c r="F545" t="s">
        <v>13116</v>
      </c>
      <c r="H545" s="8">
        <f>amazon!D574</f>
        <v>8499</v>
      </c>
      <c r="I545" s="8" t="str">
        <f>IF(CleanAmazon[[#This Row],[Discounted_Price]]&lt;200,"&lt;₹200",IF(OR(CleanAmazon[[#This Row],[Discounted_Price]]=200,CleanAmazon[[#This Row],[Discounted_Price]]&lt;=500),"₹200 - ₹500","&gt;₹500"))</f>
        <v>&gt;₹500</v>
      </c>
      <c r="J545" s="8">
        <f>amazon!E574</f>
        <v>11999</v>
      </c>
      <c r="K545" s="10">
        <f>amazon!F574</f>
        <v>0.28999999999999998</v>
      </c>
      <c r="L545" t="str">
        <f>IF(CleanAmazon[[#This Row],[Discount_Percentage]]&gt;=50%,"50% or More","&lt;50%")</f>
        <v>&lt;50%</v>
      </c>
      <c r="M545" s="7">
        <f>amazon!G574</f>
        <v>3.9</v>
      </c>
      <c r="N545" s="4">
        <f>amazon!H574</f>
        <v>276</v>
      </c>
      <c r="O545" s="8">
        <f>CleanAmazon[[#This Row],[Actual_Price]]*CleanAmazon[[#This Row],[Rating_Count]]</f>
        <v>3311724</v>
      </c>
      <c r="P545" t="str">
        <f>PROPER(amazon!I574)</f>
        <v>4 Gb Ram | 64 Gb Rom | Expandable Upto 512 Gb 16.59 Cm (6.53 Inch) Hd+ Display 13Mp + 2Mp + 2Mp | 5Mp Front Camera 5000 Mah Lithium-Ion Polymer Battery Mediatek Helio G35 Processor</v>
      </c>
      <c r="Q545" t="str">
        <f>amazon!J574</f>
        <v>AF33ARIIERSZ4KGYWLBGIJO3PUQA,AGYPPUPGC6R6YHQ34BXG47EF27SQ,AGJETGMWID7POEU5LDGFS4RPXSAQ,AGRA45O5QGXARH6WCZBOIHOCESJA,AHJCD4A5IUH54M6QRKEW4LUHVJ2A,AHUDJY4VCIHRMXKXIYZEDXGGXGZA,AGXYMK52TU4YHFTS64FNCTDPJENQ,AGJBNYIE4GPKFMI52C33ZNTMSVAA</v>
      </c>
      <c r="R545" t="str">
        <f>PROPER(amazon!K574)</f>
        <v>Premal H. Shah,Amol Sangolkar,Abhishek Bairagi,Somu,Bernard Rocha,Ram,Naman Kumar,Amazon Customer</v>
      </c>
      <c r="S545" t="str">
        <f>amazon!L574</f>
        <v>R2FHGVLNMCEDS3,R1AHSDM5M325MM,R3E7Z6ZZCWNVTP,R2ARI9ILETH6A0,R1KRTG4TU6MUCU,R3SBJYLLR84FNM,R10IL98NTGTQH1,R2MS0CPATDN53O</v>
      </c>
      <c r="T545" t="str">
        <f>PROPER(amazon!M574)</f>
        <v>Decent,Sad But Don'T Buy,√Ìk,Nice Mobile In This Bugdet,Performance Below Low Budget Phone,Good Performance,Budget Phone,Very Good Product Nice Photo And Display</v>
      </c>
      <c r="U545" t="str">
        <f>PROPER(amazon!N574)</f>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v>
      </c>
      <c r="V545" t="str">
        <f>TRIM(CLEAN(amazon!O574))</f>
        <v>https://m.media-amazon.com/images/I/41hI-UvnhFL._SX300_SY300_QL70_ML2_.jpg</v>
      </c>
      <c r="W545" t="str">
        <f>TRIM(CLEAN(amazon!P574))</f>
        <v>https://www.amazon.in/POCO-C31-Royal-Blue-RAM/dp/B09NY6TRXG/ref=sr_1_455?qid=1672895879&amp;s=electronics&amp;sr=1-455</v>
      </c>
    </row>
    <row r="546" spans="1:23">
      <c r="A546" t="str">
        <f>amazon!A575</f>
        <v>B09NVPJ3P4</v>
      </c>
      <c r="B546" t="str">
        <f>PROPER(amazon!B575)</f>
        <v>Noise Colorfit Pulse Grand Smart Watch With 1.69"(4.29Cm) Hd Display, 60 Sports Modes, 150 Watch Faces, Fast Charge, Spo2, Stress, Sleep, Heart Rate Monitoring &amp; Ip68 Waterproof (Electric Blue)</v>
      </c>
      <c r="C546" t="str">
        <f>PROPER(amazon!C575)</f>
        <v>Electronics|Wearabletechnology|Smartwatches</v>
      </c>
      <c r="D546" t="s">
        <v>13088</v>
      </c>
      <c r="E546" t="s">
        <v>13117</v>
      </c>
      <c r="F546" t="s">
        <v>13121</v>
      </c>
      <c r="G546" t="s">
        <v>13122</v>
      </c>
      <c r="H546" s="8">
        <f>amazon!D575</f>
        <v>1999</v>
      </c>
      <c r="I546" s="8" t="str">
        <f>IF(CleanAmazon[[#This Row],[Discounted_Price]]&lt;200,"&lt;₹200",IF(OR(CleanAmazon[[#This Row],[Discounted_Price]]=200,CleanAmazon[[#This Row],[Discounted_Price]]&lt;=500),"₹200 - ₹500","&gt;₹500"))</f>
        <v>&gt;₹500</v>
      </c>
      <c r="J546" s="8">
        <f>amazon!E575</f>
        <v>3999</v>
      </c>
      <c r="K546" s="10">
        <f>amazon!F575</f>
        <v>0.5</v>
      </c>
      <c r="L546" t="str">
        <f>IF(CleanAmazon[[#This Row],[Discount_Percentage]]&gt;=50%,"50% or More","&lt;50%")</f>
        <v>50% or More</v>
      </c>
      <c r="M546" s="7">
        <f>amazon!G575</f>
        <v>4</v>
      </c>
      <c r="N546" s="4">
        <f>amazon!H575</f>
        <v>30254</v>
      </c>
      <c r="O546" s="8">
        <f>CleanAmazon[[#This Row],[Actual_Price]]*CleanAmazon[[#This Row],[Rating_Count]]</f>
        <v>120985746</v>
      </c>
      <c r="P546" t="str">
        <f>PROPER(amazon!I575)</f>
        <v>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v>
      </c>
      <c r="Q546" t="str">
        <f>amazon!J575</f>
        <v>AF3JE3MHGVCOATHASUTMN3VGF3UQ,AEDSNOOD2D6SJAET2BTNBHLV2SSA,AGGTMAPT4WBWP2C62I6CGW22QNCA,AGC6NVLEXXVXAOMXP46RL2622EBA,AFMZPE7XRDTD4DOUAAMZOME6HG7A,AFOTHR4JPCQC4JXBR3WV4C6T5XHQ,AEJMCBDH3VXRL4SPYOC23J4OG6OA,AFE2254KL46HW7HEMQMQAGTC2LUA</v>
      </c>
      <c r="R546" t="str">
        <f>PROPER(amazon!K575)</f>
        <v>Ranjitha Parida,Shubham Pawar,Arul,Lokesh K V,Nandita Talukdar,Sushma Pradhan,Amazon Customer,Datta Dhanwate</v>
      </c>
      <c r="S546" t="str">
        <f>amazon!L575</f>
        <v>R3B5HP4PJ8JIOG,R2NS7Z2XUJL73H,R3DLYP0JW3PWDP,R3HWHOM95KCAZV,R2EVYBZOHRZ8NQ,R2U4UV55GHL0AB,R2E6IQWP86JIVZ,R225NQB3ASPXBV</v>
      </c>
      <c r="T546" t="str">
        <f>PROPER(amazon!M575)</f>
        <v>Ranjitha,Good One,Best One!!!,Good And Average Usage,It'S Been Good,Good,Overall Good Product,Nice</v>
      </c>
      <c r="U546" t="str">
        <f>PROPER(amazon!N575)</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v>
      </c>
      <c r="V546" t="str">
        <f>TRIM(CLEAN(amazon!O575))</f>
        <v>https://m.media-amazon.com/images/I/412dSHwBHGL._SX300_SY300_QL70_ML2_.jpg</v>
      </c>
      <c r="W546" t="str">
        <f>TRIM(CLEAN(amazon!P575))</f>
        <v>https://www.amazon.in/Noise-ColorFit-Monitoring-Smartwatches-Electric/dp/B09NVPJ3P4/ref=sr_1_457?qid=1672895886&amp;s=electronics&amp;sr=1-457</v>
      </c>
    </row>
    <row r="547" spans="1:23">
      <c r="A547" t="str">
        <f>amazon!A576</f>
        <v>B0B3NDPCS9</v>
      </c>
      <c r="B547" t="str">
        <f>PROPER(amazon!B576)</f>
        <v>Fire-Boltt Visionary 1.78" Amoled Bluetooth Calling Smartwatch With 368*448 Pixel Resolution 100+ Sports Mode, Tws Connection, Voice Assistance, Spo2 &amp; Heart Rate Monitoring</v>
      </c>
      <c r="C547" t="str">
        <f>PROPER(amazon!C576)</f>
        <v>Electronics|Wearabletechnology|Smartwatches</v>
      </c>
      <c r="D547" t="s">
        <v>13088</v>
      </c>
      <c r="E547" t="s">
        <v>13115</v>
      </c>
      <c r="F547" t="s">
        <v>13116</v>
      </c>
      <c r="H547" s="8">
        <f>amazon!D576</f>
        <v>3999</v>
      </c>
      <c r="I547" s="8" t="str">
        <f>IF(CleanAmazon[[#This Row],[Discounted_Price]]&lt;200,"&lt;₹200",IF(OR(CleanAmazon[[#This Row],[Discounted_Price]]=200,CleanAmazon[[#This Row],[Discounted_Price]]&lt;=500),"₹200 - ₹500","&gt;₹500"))</f>
        <v>&gt;₹500</v>
      </c>
      <c r="J547" s="8">
        <f>amazon!E576</f>
        <v>17999</v>
      </c>
      <c r="K547" s="10">
        <f>amazon!F576</f>
        <v>0.78</v>
      </c>
      <c r="L547" t="str">
        <f>IF(CleanAmazon[[#This Row],[Discount_Percentage]]&gt;=50%,"50% or More","&lt;50%")</f>
        <v>50% or More</v>
      </c>
      <c r="M547" s="7">
        <f>amazon!G576</f>
        <v>4.3</v>
      </c>
      <c r="N547" s="4">
        <f>amazon!H576</f>
        <v>17161</v>
      </c>
      <c r="O547" s="8">
        <f>CleanAmazon[[#This Row],[Actual_Price]]*CleanAmazon[[#This Row],[Rating_Count]]</f>
        <v>308880839</v>
      </c>
      <c r="P547" t="str">
        <f>PROPER(amazon!I576)</f>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v>
      </c>
      <c r="Q547" t="str">
        <f>amazon!J576</f>
        <v>AHQIYGWISGS2IQAQ3OM4IZHKIV4Q,AGXCRSJZ5RYOGMFVSLNRCILGSATQ,AE4MORXG46LGABI76KRVGV5BCLMQ,AHPN4Q3AZDX3HSUYDT7MHYDIL6QQ,AGBOBQFRZDOF5XPJRLHJYOGRFKNA</v>
      </c>
      <c r="R547" t="str">
        <f>PROPER(amazon!K576)</f>
        <v>Vineet,Shreyas,Amazon Customer,Shaurya,Kartik Yadav</v>
      </c>
      <c r="S547" t="str">
        <f>amazon!L576</f>
        <v>R2FY1Z66KZXJWD,R2HMU574902EOQ,R33J3X2N75IXU3,R3GGQG1U2KLAE3,R31AMOLX49DVF8</v>
      </c>
      <c r="T547" t="str">
        <f>PROPER(amazon!M576)</f>
        <v>Nice Watch But Some Cons,Great Device For The Budget !! And Amazing Amazon Service!!,Good Watch In This Price,Watch Faces Could Have Been Better,Amoled Screen &amp; Touch, Average Wrist Band.</v>
      </c>
      <c r="U547" t="str">
        <f>PROPER(amazon!N576)</f>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V547" t="str">
        <f>TRIM(CLEAN(amazon!O576))</f>
        <v>https://m.media-amazon.com/images/I/41dtbrNRHdL._SX300_SY300_QL70_ML2_.jpg</v>
      </c>
      <c r="W547" t="str">
        <f>TRIM(CLEAN(amazon!P576))</f>
        <v>https://www.amazon.in/Fire-Boltt-Smartwatch-Resolution-Connection-Assistance/dp/B0B3NDPCS9/ref=sr_1_459?qid=1672895886&amp;s=electronics&amp;sr=1-459</v>
      </c>
    </row>
    <row r="548" spans="1:23">
      <c r="A548" t="str">
        <f>amazon!A577</f>
        <v>B09VGKFM7Y</v>
      </c>
      <c r="B548" t="str">
        <f>PROPER(amazon!B577)</f>
        <v>Amazon Basics 2 Amp Usb Wall Charger &amp; Micro Usb Cable (White)</v>
      </c>
      <c r="C548" t="str">
        <f>PROPER(amazon!C577)</f>
        <v>Electronics|Mobiles&amp;Accessories|Mobileaccessories|Chargers|Wallchargers</v>
      </c>
      <c r="D548" t="s">
        <v>13088</v>
      </c>
      <c r="E548" t="s">
        <v>13117</v>
      </c>
      <c r="F548" t="s">
        <v>13118</v>
      </c>
      <c r="G548" t="s">
        <v>13141</v>
      </c>
      <c r="H548" s="8">
        <f>amazon!D577</f>
        <v>219</v>
      </c>
      <c r="I548" s="8" t="str">
        <f>IF(CleanAmazon[[#This Row],[Discounted_Price]]&lt;200,"&lt;₹200",IF(OR(CleanAmazon[[#This Row],[Discounted_Price]]=200,CleanAmazon[[#This Row],[Discounted_Price]]&lt;=500),"₹200 - ₹500","&gt;₹500"))</f>
        <v>₹200 - ₹500</v>
      </c>
      <c r="J548" s="8">
        <f>amazon!E577</f>
        <v>499</v>
      </c>
      <c r="K548" s="10">
        <f>amazon!F577</f>
        <v>0.56000000000000005</v>
      </c>
      <c r="L548" t="str">
        <f>IF(CleanAmazon[[#This Row],[Discount_Percentage]]&gt;=50%,"50% or More","&lt;50%")</f>
        <v>50% or More</v>
      </c>
      <c r="M548" s="7">
        <f>amazon!G577</f>
        <v>4.4000000000000004</v>
      </c>
      <c r="N548" s="4">
        <f>amazon!H577</f>
        <v>14</v>
      </c>
      <c r="O548" s="8">
        <f>CleanAmazon[[#This Row],[Actual_Price]]*CleanAmazon[[#This Row],[Rating_Count]]</f>
        <v>6986</v>
      </c>
      <c r="P548" t="str">
        <f>PROPER(amazon!I577)</f>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v>
      </c>
      <c r="Q548" t="str">
        <f>amazon!J577</f>
        <v>AFQ7AUYJOIE2HH63KIUQK45ENQ2A,AHT7TTZ5JOTUL7CYSG5BBVPKD37A,AFB2AKARKRKHAB2PUCALX2GXOM3A</v>
      </c>
      <c r="R548" t="str">
        <f>PROPER(amazon!K577)</f>
        <v>Prabhanjan,Chittiprolu Ramya,Litu Prasada Mahanty</v>
      </c>
      <c r="S548" t="str">
        <f>amazon!L577</f>
        <v>R33M2Q7OES3GBK,R125QF7WMZW3NW,RMDVRDSEK73L8</v>
      </c>
      <c r="T548" t="str">
        <f>PROPER(amazon!M577)</f>
        <v>Quality Product,Excellent, It'S Fast Charging,After 12 Days Not Working Üòî</v>
      </c>
      <c r="U548" t="str">
        <f>PROPER(amazon!N577)</f>
        <v>Product Works Well And Charges The Devices In A Quick Mannervalue For Money.,I Like This Product,Not Working Üòî After 12 Days</v>
      </c>
      <c r="V548" t="str">
        <f>TRIM(CLEAN(amazon!O577))</f>
        <v>https://m.media-amazon.com/images/I/31poWDDorOL._SY300_SX300_QL70_ML2_.jpg</v>
      </c>
      <c r="W548" t="str">
        <f>TRIM(CLEAN(amazon!P577))</f>
        <v>https://www.amazon.in/Amazon-Basics-Charger-Micro-Cable/dp/B09VGKFM7Y/ref=sr_1_460?qid=1672895886&amp;s=electronics&amp;sr=1-460</v>
      </c>
    </row>
    <row r="549" spans="1:23">
      <c r="A549" t="str">
        <f>amazon!A578</f>
        <v>B07QCWY5XV</v>
      </c>
      <c r="B549" t="str">
        <f>PROPER(amazon!B578)</f>
        <v>Mobilife Bluetooth Extendable Selfie Stick With Tripod Stand And Wireless Remote,3-In-1 Multifunctional Selfie Stick Tripod For Iphone Samsung Mi Realme Oppo Vivo Google More,Black</v>
      </c>
      <c r="C549" t="str">
        <f>PROPER(amazon!C578)</f>
        <v>Electronics|Mobiles&amp;Accessories|Mobileaccessories|Photo&amp;Videoaccessories|Selfiesticks</v>
      </c>
      <c r="D549" t="s">
        <v>13088</v>
      </c>
      <c r="E549" t="s">
        <v>13115</v>
      </c>
      <c r="F549" t="s">
        <v>13116</v>
      </c>
      <c r="H549" s="8">
        <f>amazon!D578</f>
        <v>599</v>
      </c>
      <c r="I549" s="8" t="str">
        <f>IF(CleanAmazon[[#This Row],[Discounted_Price]]&lt;200,"&lt;₹200",IF(OR(CleanAmazon[[#This Row],[Discounted_Price]]=200,CleanAmazon[[#This Row],[Discounted_Price]]&lt;=500),"₹200 - ₹500","&gt;₹500"))</f>
        <v>&gt;₹500</v>
      </c>
      <c r="J549" s="8">
        <f>amazon!E578</f>
        <v>1399</v>
      </c>
      <c r="K549" s="10">
        <f>amazon!F578</f>
        <v>0.56999999999999995</v>
      </c>
      <c r="L549" t="str">
        <f>IF(CleanAmazon[[#This Row],[Discount_Percentage]]&gt;=50%,"50% or More","&lt;50%")</f>
        <v>50% or More</v>
      </c>
      <c r="M549" s="7">
        <f>amazon!G578</f>
        <v>4.0999999999999996</v>
      </c>
      <c r="N549" s="4">
        <f>amazon!H578</f>
        <v>14560</v>
      </c>
      <c r="O549" s="8">
        <f>CleanAmazon[[#This Row],[Actual_Price]]*CleanAmazon[[#This Row],[Rating_Count]]</f>
        <v>20369440</v>
      </c>
      <c r="P549" t="str">
        <f>PROPER(amazon!I578)</f>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v>
      </c>
      <c r="Q549" t="str">
        <f>amazon!J578</f>
        <v>AHYXJP46LXOTLZ5FXX53OWHFNWXA,AGJH265WIJJRU5CH6R2T3KPDUHUA,AGURQUXEVAYTPSF26X64GZTYMTVA,AEDNDNSMKKRKDTTX67VVJMEQEPPA,AGCUQVPEVBIWQQBLSEKK2LSICLPA,AE3FZBDL2DKG5S23STYXDBEFCLFQ,AHSDXCJVYDH2MU3PQR7TRI5TA4LA,AETU3IBTWBZE4PUKESCCMCBU7FLA</v>
      </c>
      <c r="R549" t="str">
        <f>PROPER(amazon!K578)</f>
        <v>Harshwardhan Shinde,Amit,Aamtech2,Apurv G.,Ram Gopal,Prime Customer,Rajiv,Deepesh Singh</v>
      </c>
      <c r="S549" t="str">
        <f>amazon!L578</f>
        <v>R3EUHZXX3UEYSH,R1UYMUD8SY2H9V,R1BQTJ4030NWYZ,R3MBTEU82OA7X1,R1R6MZFWPE1DN6,R295X0FTRQEG0P,R2XX9ZLGMLMN5L,R2ONSIR9B3OM3B</v>
      </c>
      <c r="T549" t="str">
        <f>PROPER(amazon!M578)</f>
        <v>Best Selfie Stick,Decent Product With One Draw Back,Best For Recording Videos And Photo Shoot,Great Selfi Stick Using For 6Months,Nice Product In This Rate,Overall Ok But Stability Is Not Rock Solid,Selfie Stick,Nice</v>
      </c>
      <c r="U549" t="str">
        <f>PROPER(amazon!N578)</f>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v>
      </c>
      <c r="V549" t="str">
        <f>TRIM(CLEAN(amazon!O578))</f>
        <v>https://m.media-amazon.com/images/I/41vCOAeGvSL._SX300_SY300_QL70_ML2_.jpg</v>
      </c>
      <c r="W549" t="str">
        <f>TRIM(CLEAN(amazon!P578))</f>
        <v>https://www.amazon.in/Hoteon-Mobilife-Bluetooth-Extendable-Wireless/dp/B07QCWY5XV/ref=sr_1_463?qid=1672895886&amp;s=electronics&amp;sr=1-463</v>
      </c>
    </row>
    <row r="550" spans="1:23">
      <c r="A550" t="str">
        <f>amazon!A579</f>
        <v>B098QXR9X2</v>
      </c>
      <c r="B550" t="str">
        <f>PROPER(amazon!B579)</f>
        <v>Ambrane 27000Mah Power Bank, 20W Fast Charging, Triple Output, Type C Pd (Input &amp; Output), Quick Charge, Li-Polymer, Multi-Layer Protection For Iphone, Smartphones &amp; Other Devices (Stylo Pro, Black)</v>
      </c>
      <c r="C550" t="str">
        <f>PROPER(amazon!C579)</f>
        <v>Electronics|Mobiles&amp;Accessories|Mobileaccessories|Chargers|Powerbanks</v>
      </c>
      <c r="D550" t="s">
        <v>13088</v>
      </c>
      <c r="E550" t="s">
        <v>13115</v>
      </c>
      <c r="F550" t="s">
        <v>13116</v>
      </c>
      <c r="H550" s="8">
        <f>amazon!D579</f>
        <v>2499</v>
      </c>
      <c r="I550" s="8" t="str">
        <f>IF(CleanAmazon[[#This Row],[Discounted_Price]]&lt;200,"&lt;₹200",IF(OR(CleanAmazon[[#This Row],[Discounted_Price]]=200,CleanAmazon[[#This Row],[Discounted_Price]]&lt;=500),"₹200 - ₹500","&gt;₹500"))</f>
        <v>&gt;₹500</v>
      </c>
      <c r="J550" s="8">
        <f>amazon!E579</f>
        <v>2999</v>
      </c>
      <c r="K550" s="10">
        <f>amazon!F579</f>
        <v>0.17</v>
      </c>
      <c r="L550" t="str">
        <f>IF(CleanAmazon[[#This Row],[Discount_Percentage]]&gt;=50%,"50% or More","&lt;50%")</f>
        <v>&lt;50%</v>
      </c>
      <c r="M550" s="7">
        <f>amazon!G579</f>
        <v>4.0999999999999996</v>
      </c>
      <c r="N550" s="4">
        <f>amazon!H579</f>
        <v>3156</v>
      </c>
      <c r="O550" s="8">
        <f>CleanAmazon[[#This Row],[Actual_Price]]*CleanAmazon[[#This Row],[Rating_Count]]</f>
        <v>9464844</v>
      </c>
      <c r="P550" t="str">
        <f>PROPER(amazon!I579)</f>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v>
      </c>
      <c r="Q550" t="str">
        <f>amazon!J579</f>
        <v>AEI2GKBIJPYIB7KUV7EKAFN5P4IA,AGC2IANVZWHPGJS6KPCVASYQ5N2A,AEJSFU2MHQAGBDP2LWKW2KDEJHBQ,AFHCBV4DAEF7UL3EHVLA2VQ7R3OA,AERBFUQ2XX22U7LPZTRG6A2HUTAA,AFJJ6ZOQE2X5M5FZHRUGNGHXPS7A,AEHH6FPWXY4NFI63UAHKFRAGWICQ,AEITDY3ZQ4YK4EAX6QNI43CLAKPA</v>
      </c>
      <c r="R550" t="str">
        <f>PROPER(amazon!K579)</f>
        <v>Neeraj Kumar,Deergha Arora,Krishnadevsinh S Gohil,T.Y.W...,Kapil Soni,Devi Dan Singh,Rupesh Chaundkar,Aniket</v>
      </c>
      <c r="S550" t="str">
        <f>amazon!L579</f>
        <v>RF8105HZQ4I7N,R1OVFYKWEJAVU4,R1U3VNQN5M4IED,R1YHYHQQN3NVED,RS5SSFIL1MWFD,RAMY81VZCIB2D,RDUL770GDRUAB,R1J7N8RPXX1S3X</v>
      </c>
      <c r="T550" t="str">
        <f>PROPER(amazon!M579)</f>
        <v>The First Light  Is Not Working Idk Why,Pretty Device,Good Product,A Good Investment,Too Bulky,This Power Bank Full Charge At 12 Hour And I Phone 12 Will Be 4 Time Full Charged Not 6 Time,Very Good Product.‚Òü‚Òü‚Òü‚Òü‚Òü,Its Too Bulky And I Would Say Not Good For Travelling</v>
      </c>
      <c r="U550" t="str">
        <f>PROPER(amazon!N579)</f>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v>
      </c>
      <c r="V550" t="str">
        <f>TRIM(CLEAN(amazon!O579))</f>
        <v>https://m.media-amazon.com/images/I/31zYqHExOPS._SX300_SY300_QL70_ML2_.jpg</v>
      </c>
      <c r="W550" t="str">
        <f>TRIM(CLEAN(amazon!P579))</f>
        <v>https://www.amazon.in/Ambrane-Multi-Layer-Protection-Li-Polymer-Stylo/dp/B098QXR9X2/ref=sr_1_469?qid=1672895886&amp;s=electronics&amp;sr=1-469</v>
      </c>
    </row>
    <row r="551" spans="1:23">
      <c r="A551" t="str">
        <f>amazon!A580</f>
        <v>B07H1S7XW8</v>
      </c>
      <c r="B551" t="str">
        <f>PROPER(amazon!B580)</f>
        <v>Striff Wall Mount Phone Holder Wall Mount With Adhesive Strips, Charging Holder Compatible With Iphone, Smartphone And Mini Tablet (Pack Of 1) (White)</v>
      </c>
      <c r="C551" t="str">
        <f>PROPER(amazon!C580)</f>
        <v>Electronics|Mobiles&amp;Accessories|Mobileaccessories|Mounts|Shower&amp;Wallmounts</v>
      </c>
      <c r="D551" t="s">
        <v>13088</v>
      </c>
      <c r="E551" t="s">
        <v>13117</v>
      </c>
      <c r="F551" t="s">
        <v>13118</v>
      </c>
      <c r="G551" t="s">
        <v>13119</v>
      </c>
      <c r="H551" s="8">
        <f>amazon!D580</f>
        <v>89</v>
      </c>
      <c r="I551" s="8" t="str">
        <f>IF(CleanAmazon[[#This Row],[Discounted_Price]]&lt;200,"&lt;₹200",IF(OR(CleanAmazon[[#This Row],[Discounted_Price]]=200,CleanAmazon[[#This Row],[Discounted_Price]]&lt;=500),"₹200 - ₹500","&gt;₹500"))</f>
        <v>&lt;₹200</v>
      </c>
      <c r="J551" s="8">
        <f>amazon!E580</f>
        <v>499</v>
      </c>
      <c r="K551" s="10">
        <f>amazon!F580</f>
        <v>0.82</v>
      </c>
      <c r="L551" t="str">
        <f>IF(CleanAmazon[[#This Row],[Discount_Percentage]]&gt;=50%,"50% or More","&lt;50%")</f>
        <v>50% or More</v>
      </c>
      <c r="M551" s="7">
        <f>amazon!G580</f>
        <v>4.0999999999999996</v>
      </c>
      <c r="N551" s="4">
        <f>amazon!H580</f>
        <v>9340</v>
      </c>
      <c r="O551" s="8">
        <f>CleanAmazon[[#This Row],[Actual_Price]]*CleanAmazon[[#This Row],[Rating_Count]]</f>
        <v>4660660</v>
      </c>
      <c r="P551" t="str">
        <f>PROPER(amazon!I580)</f>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v>
      </c>
      <c r="Q551" t="str">
        <f>amazon!J580</f>
        <v>AETBZL6TIGY24P3Y6WNN2BNIZIDA,AEM5NWHHVCMHY2LZH5CHNDXON3SQ,AGNOLV6ZQ6SYXOYLHBC4ORHEDL4A,AH5GPY4UE5MUMN6G5NV2BXMUUUZA,AGGCSIEZNAMED5ULILRMUMIZZ4QQ,AFN6SDYZHCOQKXW2WE4MBM3SUQ2Q,AGD6N3XPM2FBWJ5RWHLC5UDE55YA,AEMI7K7IYACRHQ4ULRGRW6JA23PA</v>
      </c>
      <c r="R551" t="str">
        <f>PROPER(amazon!K580)</f>
        <v>Suresh Jaat,Mahesh E,Amaz Vivid Buyer,Vinoth Kumar,Vishal Trivedi,Ravi Shanker,Kirubanand,Suman Kumar Das</v>
      </c>
      <c r="S551" t="str">
        <f>amazon!L580</f>
        <v>RVNP5UR9UECQW,R10UNYZS2VXZ3G,R346UHG3CHA35Z,RDMK41H97ZT8M,RCRNFX4VMUPFM,R22C8ONFTU20FF,R1R7KPNEQCF7IS,R1JL2OE1X4IQ6V</v>
      </c>
      <c r="T551" t="str">
        <f>PROPER(amazon!M580)</f>
        <v>Good,Good Product,Small Things Looka Zoomed Out,Good Product,Good Product,Good Quality Product,Little Gap To Hold The Mobile. Struggling Every Time To Keep The Mobile In.,Excellent Product</v>
      </c>
      <c r="U551" t="str">
        <f>PROPER(amazon!N580)</f>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v>
      </c>
      <c r="V551" t="str">
        <f>TRIM(CLEAN(amazon!O580))</f>
        <v>https://m.media-amazon.com/images/I/31yQB88r8kL._SX300_SY300_QL70_ML2_.jpg</v>
      </c>
      <c r="W551" t="str">
        <f>TRIM(CLEAN(amazon!P580))</f>
        <v>https://www.amazon.in/STRIFF-Mobile-Phone-Charging-Charger/dp/B07H1S7XW8/ref=sr_1_482?qid=1672895894&amp;s=electronics&amp;sr=1-482</v>
      </c>
    </row>
    <row r="552" spans="1:23">
      <c r="A552" t="str">
        <f>amazon!A581</f>
        <v>B0BNXFDTZ2</v>
      </c>
      <c r="B552" t="str">
        <f>PROPER(amazon!B581)</f>
        <v>Fire-Boltt Tank 1.85" Bluetooth Calling Smart Watch, 123 Sports Mode, 8 Ui Interactions, Built In Speaker &amp; Mic, 7 Days Battery &amp; Fire-Boltt Health Suite</v>
      </c>
      <c r="C552" t="str">
        <f>PROPER(amazon!C581)</f>
        <v>Electronics|Wearabletechnology|Smartwatches</v>
      </c>
      <c r="D552" t="s">
        <v>13088</v>
      </c>
      <c r="E552" t="s">
        <v>13126</v>
      </c>
      <c r="F552" t="s">
        <v>13104</v>
      </c>
      <c r="H552" s="8">
        <f>amazon!D581</f>
        <v>2999</v>
      </c>
      <c r="I552" s="8" t="str">
        <f>IF(CleanAmazon[[#This Row],[Discounted_Price]]&lt;200,"&lt;₹200",IF(OR(CleanAmazon[[#This Row],[Discounted_Price]]=200,CleanAmazon[[#This Row],[Discounted_Price]]&lt;=500),"₹200 - ₹500","&gt;₹500"))</f>
        <v>&gt;₹500</v>
      </c>
      <c r="J552" s="8">
        <f>amazon!E581</f>
        <v>11999</v>
      </c>
      <c r="K552" s="10">
        <f>amazon!F581</f>
        <v>0.75</v>
      </c>
      <c r="L552" t="str">
        <f>IF(CleanAmazon[[#This Row],[Discount_Percentage]]&gt;=50%,"50% or More","&lt;50%")</f>
        <v>50% or More</v>
      </c>
      <c r="M552" s="7">
        <f>amazon!G581</f>
        <v>4.4000000000000004</v>
      </c>
      <c r="N552" s="4">
        <f>amazon!H581</f>
        <v>768</v>
      </c>
      <c r="O552" s="8">
        <f>CleanAmazon[[#This Row],[Actual_Price]]*CleanAmazon[[#This Row],[Rating_Count]]</f>
        <v>9215232</v>
      </c>
      <c r="P552" t="str">
        <f>PROPER(amazon!I581)</f>
        <v>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v>
      </c>
      <c r="Q552" t="str">
        <f>amazon!J581</f>
        <v>AHBB6UBYHJ5FH2BUFQ2BCXHWQFJQ,AE4S7RU4C77FN2E57NMJIFAMH7RQ,AHAUWOVUAQX7D73DVER7HM3WKQZQ,AFVUKW5J3PRPHQ5ZIFK275YXQOPQ,AFXAQKHWVGXPXQ34RWZX3QER6MFA,AF3Q3H3ST2EQI2CBI5V2AZFGETRQ,AGI6BX5V7Y2QSCVLAAHXBHEHQ7VQ,AHVWARXU523WDIQTATHFC5NICFFA</v>
      </c>
      <c r="R552" t="str">
        <f>PROPER(amazon!K581)</f>
        <v>Adwait Kulkarni,Sarvdeo Pandey,Dulal Roy,Amazon Customer,Sakthi,Ankit,Amarjit Sarma,Sahil Kamboj</v>
      </c>
      <c r="S552" t="str">
        <f>amazon!L581</f>
        <v>R1TK3BJ0V4TTCW,R3CM92MP896BSQ,R1T1NCJKM7VXA6,RAYIW8N256R4Z,R17618VX40XGBR,R2UJBOPZHRAM66,R183JTRIE1NM6Z,R13S4RGKBN47XW</v>
      </c>
      <c r="T552" t="str">
        <f>PROPER(amazon!M581)</f>
        <v>Perfect Value For Money,Everything Is Great But You Can Increase Battery Backup,Worth The Hype....Simply Good!,Ok Product,I Love Tank So Much . I Bought It Only Before 10 Days .I Have Charged It Only Once After Buying .,Watch Design Is Good,Overall Good Experience,Value For Money.</v>
      </c>
      <c r="U552" t="str">
        <f>PROPER(amazon!N581)</f>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v>
      </c>
      <c r="V552" t="str">
        <f>TRIM(CLEAN(amazon!O581))</f>
        <v>https://m.media-amazon.com/images/I/41vQwUamFcL._SX300_SY300_QL70_ML2_.jpg</v>
      </c>
      <c r="W552" t="str">
        <f>TRIM(CLEAN(amazon!P581))</f>
        <v>https://www.amazon.in/Fire-Boltt-Bluetooth-Calling-Interactions-Speaker/dp/B0BNXFDTZ2/ref=sr_1_486?qid=1672895894&amp;s=electronics&amp;sr=1-486</v>
      </c>
    </row>
    <row r="553" spans="1:23">
      <c r="A553" t="str">
        <f>amazon!A582</f>
        <v>B088ZFJY82</v>
      </c>
      <c r="B553" t="str">
        <f>PROPER(amazon!B582)</f>
        <v>Elv Aluminium Adjustable Mobile Phone Foldable Holder Tabletop Stand Dock Mount For All Smartphones, Tabs, Kindle, Ipad (Moonlight Silver)</v>
      </c>
      <c r="C553" t="str">
        <f>PROPER(amazon!C582)</f>
        <v>Electronics|Mobiles&amp;Accessories|Mobileaccessories|Stands</v>
      </c>
      <c r="D553" t="s">
        <v>13088</v>
      </c>
      <c r="E553" t="s">
        <v>13115</v>
      </c>
      <c r="F553" t="s">
        <v>13116</v>
      </c>
      <c r="H553" s="8">
        <f>amazon!D582</f>
        <v>314</v>
      </c>
      <c r="I553" s="8" t="str">
        <f>IF(CleanAmazon[[#This Row],[Discounted_Price]]&lt;200,"&lt;₹200",IF(OR(CleanAmazon[[#This Row],[Discounted_Price]]=200,CleanAmazon[[#This Row],[Discounted_Price]]&lt;=500),"₹200 - ₹500","&gt;₹500"))</f>
        <v>₹200 - ₹500</v>
      </c>
      <c r="J553" s="8">
        <f>amazon!E582</f>
        <v>1499</v>
      </c>
      <c r="K553" s="10">
        <f>amazon!F582</f>
        <v>0.79</v>
      </c>
      <c r="L553" t="str">
        <f>IF(CleanAmazon[[#This Row],[Discount_Percentage]]&gt;=50%,"50% or More","&lt;50%")</f>
        <v>50% or More</v>
      </c>
      <c r="M553" s="7">
        <f>amazon!G582</f>
        <v>4.5</v>
      </c>
      <c r="N553" s="4">
        <f>amazon!H582</f>
        <v>28978</v>
      </c>
      <c r="O553" s="8">
        <f>CleanAmazon[[#This Row],[Actual_Price]]*CleanAmazon[[#This Row],[Rating_Count]]</f>
        <v>43438022</v>
      </c>
      <c r="P553" t="str">
        <f>PROPER(amazon!I582)</f>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v>
      </c>
      <c r="Q553" t="str">
        <f>amazon!J582</f>
        <v>AGGXWYRLPMULBPR7OXPEV6SNOMIQ,AHBKNSJNHRF22KZYCFRN4CQJG3EA,AELCNLLIFS2RDDTYTLT4KXJRIG5A,AHHS23JALEPKBIT7NAIJDAW3U5NA,AE4ECIOVJONHQF4A4G4GYNVQNPZQ,AHRWF3BGXKDJ4HR7NMPSC4BBMM6Q,AFJ7OTPT4MWWC3XXZCYYKIXEXFGA,AHU2SCYTK66DFVXSMANJZRT2LPKA</v>
      </c>
      <c r="R553" t="str">
        <f>PROPER(amazon!K582)</f>
        <v>Shaik John Saida,Nilay Kambli,Amazon Customer,Harsh Kumar Shrivastava,Tamzid Hasa Dipu,Yatin,Arty,Anoop Chandran</v>
      </c>
      <c r="S553" t="str">
        <f>amazon!L582</f>
        <v>R35G82LMN1P1V4,R2R9TCZMPRU2,R2IJXSRMFCQGXD,R3AZ1FCTLW335M,RQR59DAFHW3WV,R1Z1QLVITW84J4,R2YQHZ0LLWV1HI,RSC0FWSR0TQTI</v>
      </c>
      <c r="T553" t="str">
        <f>PROPER(amazon!M582)</f>
        <v>Good One,Almost Perfect,Go For It,Good Product,It'S Folding System Is Good,Very Good Product,Great Stand Sturdy And Good Quality,Good Quality</v>
      </c>
      <c r="U553" t="str">
        <f>PROPER(amazon!N582)</f>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v>
      </c>
      <c r="V553" t="str">
        <f>TRIM(CLEAN(amazon!O582))</f>
        <v>https://m.media-amazon.com/images/I/41pmcRIe45L._SX300_SY300_QL70_ML2_.jpg</v>
      </c>
      <c r="W553" t="str">
        <f>TRIM(CLEAN(amazon!P582))</f>
        <v>https://www.amazon.in/Aluminium-Adjustable-Mobile-Foldable-Smartphones/dp/B088ZFJY82/ref=sr_1_493?qid=1672895894&amp;s=electronics&amp;sr=1-493</v>
      </c>
    </row>
    <row r="554" spans="1:23">
      <c r="A554" t="str">
        <f>amazon!A583</f>
        <v>B0B4F4QZ1H</v>
      </c>
      <c r="B554" t="str">
        <f>PROPER(amazon!B583)</f>
        <v>Samsung Galaxy M13 5G (Stardust Brown, 6Gb, 128Gb Storage) | 5000Mah Battery | Upto 12Gb Ram With Ram Plus</v>
      </c>
      <c r="C554" t="str">
        <f>PROPER(amazon!C583)</f>
        <v>Electronics|Mobiles&amp;Accessories|Smartphones&amp;Basicmobiles|Smartphones</v>
      </c>
      <c r="D554" t="s">
        <v>13088</v>
      </c>
      <c r="E554" t="s">
        <v>13117</v>
      </c>
      <c r="F554" t="s">
        <v>13121</v>
      </c>
      <c r="G554" t="s">
        <v>13122</v>
      </c>
      <c r="H554" s="8">
        <f>amazon!D583</f>
        <v>13999</v>
      </c>
      <c r="I554" s="8" t="str">
        <f>IF(CleanAmazon[[#This Row],[Discounted_Price]]&lt;200,"&lt;₹200",IF(OR(CleanAmazon[[#This Row],[Discounted_Price]]=200,CleanAmazon[[#This Row],[Discounted_Price]]&lt;=500),"₹200 - ₹500","&gt;₹500"))</f>
        <v>&gt;₹500</v>
      </c>
      <c r="J554" s="8">
        <f>amazon!E583</f>
        <v>19499</v>
      </c>
      <c r="K554" s="10">
        <f>amazon!F583</f>
        <v>0.28000000000000003</v>
      </c>
      <c r="L554" t="str">
        <f>IF(CleanAmazon[[#This Row],[Discount_Percentage]]&gt;=50%,"50% or More","&lt;50%")</f>
        <v>&lt;50%</v>
      </c>
      <c r="M554" s="7">
        <f>amazon!G583</f>
        <v>4.0999999999999996</v>
      </c>
      <c r="N554" s="4">
        <f>amazon!H583</f>
        <v>18998</v>
      </c>
      <c r="O554" s="8">
        <f>CleanAmazon[[#This Row],[Actual_Price]]*CleanAmazon[[#This Row],[Rating_Count]]</f>
        <v>370442002</v>
      </c>
      <c r="P554" t="str">
        <f>PROPER(amazon!I583)</f>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Q554" t="str">
        <f>amazon!J583</f>
        <v>AGAELRYPMTG5SADZPDYB343EASAA,AGFN4JODOM2NTFCJQOHDBQLVDJTQ,AG7EZVSAXIVGMNDLSA55K7URQCJA,AGGF75HIEMB67OU7J3RDALBSUKQQ,AHY5CI4SU6JBYPIZ5RLAGO6W3F4A,AE4KODNBVTDCZWZO4HZM4GTRERPA,AH6HFHSYOY2OHMODD7244DHG7FUQ,AHRW5JERWYAJCZO65PDKZSOEPR6Q</v>
      </c>
      <c r="R554" t="str">
        <f>PROPER(amazon!K583)</f>
        <v>Satheesh Kadiam,Pritom Chakraborty,Vishwa,Simranpreet Singh,Saptarshi,Amazon Customer,D.Raghul,Dharmendra Kumar</v>
      </c>
      <c r="S554" t="str">
        <f>amazon!L583</f>
        <v>R2K5OD0MEEBTDL,RS1N6TNO33BOK,R6KWBGOKI1N9Y,R30SKUMYLSXXDN,R1EOYHZWCRSV7B,R13JBDK4SAAYFT,RJOU5K9ECNW7Y,R2APPRANV6IERZ</v>
      </c>
      <c r="T554" t="str">
        <f>PROPER(amazon!M583)</f>
        <v>Phone, Camera, Heating - Works For Me, May Not For All,Good Mobile,Good But Not Excellent Under This Budget,Worth The Price At 9499,Ok Type Phone... But Unable To Make Videocall Within Same Service Provider.,Phone Review,Budget King,Battery Backup Is Good</v>
      </c>
      <c r="U554" t="str">
        <f>PROPER(amazon!N583)</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V554" t="str">
        <f>TRIM(CLEAN(amazon!O583))</f>
        <v>https://m.media-amazon.com/images/I/41Ims-JX0kL._SX300_SY300_QL70_ML2_.jpg</v>
      </c>
      <c r="W554" t="str">
        <f>TRIM(CLEAN(amazon!P583))</f>
        <v>https://www.amazon.in/Samsung-Stardust-Storage-5000mAh-Battery/dp/B0B4F4QZ1H/ref=sr_1_496?qid=1672895894&amp;s=electronics&amp;sr=1-496</v>
      </c>
    </row>
    <row r="555" spans="1:23">
      <c r="A555" t="str">
        <f>amazon!A584</f>
        <v>B09BCNQ9R2</v>
      </c>
      <c r="B555" t="str">
        <f>PROPER(amazon!B584)</f>
        <v>Dyazo Usb 3.0 Type C Female To Usb A Male Connector/Converter/Adapter Compatible For Samsung Galaxy Note S 20 10 Plus Ultra,Google Pixel 4 5 3 2 &amp; Other Type-C Devices</v>
      </c>
      <c r="C555" t="str">
        <f>PROPER(amazon!C584)</f>
        <v>Electronics|Mobiles&amp;Accessories|Mobileaccessories|Cables&amp;Adapters|Otgadapters</v>
      </c>
      <c r="D555" t="s">
        <v>13088</v>
      </c>
      <c r="E555" t="s">
        <v>13117</v>
      </c>
      <c r="F555" t="s">
        <v>13118</v>
      </c>
      <c r="G555" t="s">
        <v>13145</v>
      </c>
      <c r="H555" s="8">
        <f>amazon!D584</f>
        <v>139</v>
      </c>
      <c r="I555" s="8" t="str">
        <f>IF(CleanAmazon[[#This Row],[Discounted_Price]]&lt;200,"&lt;₹200",IF(OR(CleanAmazon[[#This Row],[Discounted_Price]]=200,CleanAmazon[[#This Row],[Discounted_Price]]&lt;=500),"₹200 - ₹500","&gt;₹500"))</f>
        <v>&lt;₹200</v>
      </c>
      <c r="J555" s="8">
        <f>amazon!E584</f>
        <v>499</v>
      </c>
      <c r="K555" s="10">
        <f>amazon!F584</f>
        <v>0.72</v>
      </c>
      <c r="L555" t="str">
        <f>IF(CleanAmazon[[#This Row],[Discount_Percentage]]&gt;=50%,"50% or More","&lt;50%")</f>
        <v>50% or More</v>
      </c>
      <c r="M555" s="7">
        <f>amazon!G584</f>
        <v>4.2</v>
      </c>
      <c r="N555" s="4">
        <f>amazon!H584</f>
        <v>4971</v>
      </c>
      <c r="O555" s="8">
        <f>CleanAmazon[[#This Row],[Actual_Price]]*CleanAmazon[[#This Row],[Rating_Count]]</f>
        <v>2480529</v>
      </c>
      <c r="P555" t="str">
        <f>PROPER(amazon!I584)</f>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v>
      </c>
      <c r="Q555" t="str">
        <f>amazon!J584</f>
        <v>AFAYH4FG2MUZTFGDVONVIOV4W3KQ,AFXA26HZQUFUW7XEXH5GMEEZSPMQ,AHFDNDR53QEPY535GSA7C7ZDQ5DA,AGXTHFOTWKYIA6ES5PVGEF2IHWFA,AHCSJSWJF6TFP3YDLCRVCNWPZFTA,AELOYAHMYOGED3PPIMLJIHD7DHGQ,AGNX3V74DONZBBVE2CYREKRCKAQA,AEG6YPCCZCXOX53TAJ7RCARHGZ3Q</v>
      </c>
      <c r="R555" t="str">
        <f>PROPER(amazon!K584)</f>
        <v>Narsatya,Jose Amicattu,Amazon Customer,Amazon Customer,Vignesh Elango,Dheeraj Jha,Asfal A.,Liyaqat Ali Diwan</v>
      </c>
      <c r="S555" t="str">
        <f>amazon!L584</f>
        <v>RZN676INI7CXB,R3R7UHOVSK5HK6,RK4TT1MUA9PPK,R3SW1UZKGBAI70,R1QKN9JPJ1FWMZ,R208QSDKUOWNF6,R2426HG2VA66ZC,R1433K3KOBJMRY</v>
      </c>
      <c r="T555" t="str">
        <f>PROPER(amazon!M584)</f>
        <v>Good,Good,Worth Buying And Easy To Use,Good,Great Product For Ipad Pro,Super,It Was Good To Use And Also Its Fasttt.,Best</v>
      </c>
      <c r="U555" t="str">
        <f>PROPER(amazon!N584)</f>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v>
      </c>
      <c r="V555" t="str">
        <f>TRIM(CLEAN(amazon!O584))</f>
        <v>https://m.media-amazon.com/images/I/4111qlSCaKL._SY300_SX300_QL70_ML2_.jpg</v>
      </c>
      <c r="W555" t="str">
        <f>TRIM(CLEAN(amazon!P584))</f>
        <v>https://www.amazon.in/Connector-Converter-Adapter-Compatible-Samsung/dp/B09BCNQ9R2/ref=sr_1_497?qid=1672895894&amp;s=electronics&amp;sr=1-497</v>
      </c>
    </row>
    <row r="556" spans="1:23">
      <c r="A556" t="str">
        <f>amazon!A585</f>
        <v>B0B9BD2YL4</v>
      </c>
      <c r="B556" t="str">
        <f>PROPER(amazon!B585)</f>
        <v>Kingone Wireless Charging Pencil (2Nd Generation) For Ipad With Magnetic And Tilt Sensitive, Palm Rejection, Compatible With Apple Ipad Pro 11 Inch 1/2/3/4, Ipad Pro 12.9 Inch 3/4/5/6, Ipad Air 4/5, Mini6</v>
      </c>
      <c r="C556" t="str">
        <f>PROPER(amazon!C585)</f>
        <v>Electronics|Mobiles&amp;Accessories|Mobileaccessories|Styluspens</v>
      </c>
      <c r="D556" t="s">
        <v>13088</v>
      </c>
      <c r="E556" t="s">
        <v>13117</v>
      </c>
      <c r="F556" t="s">
        <v>13118</v>
      </c>
      <c r="G556" t="s">
        <v>13119</v>
      </c>
      <c r="H556" s="8">
        <f>amazon!D585</f>
        <v>2599</v>
      </c>
      <c r="I556" s="8" t="str">
        <f>IF(CleanAmazon[[#This Row],[Discounted_Price]]&lt;200,"&lt;₹200",IF(OR(CleanAmazon[[#This Row],[Discounted_Price]]=200,CleanAmazon[[#This Row],[Discounted_Price]]&lt;=500),"₹200 - ₹500","&gt;₹500"))</f>
        <v>&gt;₹500</v>
      </c>
      <c r="J556" s="8">
        <f>amazon!E585</f>
        <v>6999</v>
      </c>
      <c r="K556" s="10">
        <f>amazon!F585</f>
        <v>0.63</v>
      </c>
      <c r="L556" t="str">
        <f>IF(CleanAmazon[[#This Row],[Discount_Percentage]]&gt;=50%,"50% or More","&lt;50%")</f>
        <v>50% or More</v>
      </c>
      <c r="M556" s="7">
        <f>amazon!G585</f>
        <v>4.5</v>
      </c>
      <c r="N556" s="4">
        <f>amazon!H585</f>
        <v>1526</v>
      </c>
      <c r="O556" s="8">
        <f>CleanAmazon[[#This Row],[Actual_Price]]*CleanAmazon[[#This Row],[Rating_Count]]</f>
        <v>10680474</v>
      </c>
      <c r="P556" t="str">
        <f>PROPER(amazon!I585)</f>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Q556" t="str">
        <f>amazon!J585</f>
        <v>AEAX7BRPDS3NSYCZQBQDL5DGZDVA,AFI76LT4UP2L3SFJMDMH2C5SM6RQ,AFK4TVL4GOKGSKXKVD4ROM3NWE3Q,AFNAPG6Q3WJAMY4MYDEV2W7JSPLQ,AF645AUHJGIUD7JY2VHG5TBNYNQQ,AHZZFBL24XXVLW6H44MOB6LBHH5A,AEV5AKL64UCEJJJCSVVBLHHWU7SQ,AHCDJWUO4YVS63AGSZWF2QHS7QPA</v>
      </c>
      <c r="R556" t="str">
        <f>PROPER(amazon!K585)</f>
        <v>Ak,Jitesh,Anil,Umpo,G'Das Enterprises,Neetu,Vaibhav Adsul,Alok</v>
      </c>
      <c r="S556" t="str">
        <f>amazon!L585</f>
        <v>R1HOV97NOJFX4W,R3BIRU7WH404ND,RAU26U2KP1OQH,R15BZZ2VBVMJ4V,R29G5QZ1EZB3KF,R3UFXXP9B7DVUJ,R1RVSNGA4SCXX4,R2HT0UTCAOMW1J</v>
      </c>
      <c r="T556" t="str">
        <f>PROPER(amazon!M585)</f>
        <v>Quite Good,Good Pencil,Value For Money,Brilliant,Value For Moeny Product,Must To Buy This Pencil,Problemsolver,It Works As Advertised</v>
      </c>
      <c r="U556" t="str">
        <f>PROPER(amazon!N585)</f>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v>
      </c>
      <c r="V556" t="str">
        <f>TRIM(CLEAN(amazon!O585))</f>
        <v>https://m.media-amazon.com/images/I/217Lv1D3bHL._SX300_SY300_QL70_ML2_.jpg</v>
      </c>
      <c r="W556" t="str">
        <f>TRIM(CLEAN(amazon!P585))</f>
        <v>https://www.amazon.in/Wireless-Generation-Sensitive-Rejection-Compatible/dp/B0B9BD2YL4/ref=sr_1_500?qid=1672895894&amp;s=electronics&amp;sr=1-500</v>
      </c>
    </row>
    <row r="557" spans="1:23">
      <c r="A557" t="str">
        <f>amazon!A586</f>
        <v>B071Z8M4KX</v>
      </c>
      <c r="B557" t="str">
        <f>PROPER(amazon!B586)</f>
        <v>Boat Bassheads 100 In-Ear Wired Headphones With Mic (Black)</v>
      </c>
      <c r="C557" t="str">
        <f>PROPER(amazon!C586)</f>
        <v>Electronics|Headphones,Earbuds&amp;Accessories|Headphones|In-Ear</v>
      </c>
      <c r="D557" t="s">
        <v>13088</v>
      </c>
      <c r="E557" t="s">
        <v>13117</v>
      </c>
      <c r="F557" t="s">
        <v>13118</v>
      </c>
      <c r="G557" t="s">
        <v>13140</v>
      </c>
      <c r="H557" s="8">
        <f>amazon!D586</f>
        <v>365</v>
      </c>
      <c r="I557" s="8" t="str">
        <f>IF(CleanAmazon[[#This Row],[Discounted_Price]]&lt;200,"&lt;₹200",IF(OR(CleanAmazon[[#This Row],[Discounted_Price]]=200,CleanAmazon[[#This Row],[Discounted_Price]]&lt;=500),"₹200 - ₹500","&gt;₹500"))</f>
        <v>₹200 - ₹500</v>
      </c>
      <c r="J557" s="8">
        <f>amazon!E586</f>
        <v>999</v>
      </c>
      <c r="K557" s="10">
        <f>amazon!F586</f>
        <v>0.63</v>
      </c>
      <c r="L557" t="str">
        <f>IF(CleanAmazon[[#This Row],[Discount_Percentage]]&gt;=50%,"50% or More","&lt;50%")</f>
        <v>50% or More</v>
      </c>
      <c r="M557" s="7">
        <f>amazon!G586</f>
        <v>4.0999999999999996</v>
      </c>
      <c r="N557" s="4">
        <f>amazon!H586</f>
        <v>363711</v>
      </c>
      <c r="O557" s="8">
        <f>CleanAmazon[[#This Row],[Actual_Price]]*CleanAmazon[[#This Row],[Rating_Count]]</f>
        <v>363347289</v>
      </c>
      <c r="P557" t="str">
        <f>PROPER(amazon!I586)</f>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Q557" t="str">
        <f>amazon!J586</f>
        <v>AF4MVO4JNFDEPWFKZO62OAJKRIWA,AHVPAXEWPATRASBKHOBI2I3VRLGQ,AE47PRQCNT3YFSESBLAJOH6MSCFA,AGUOSXCR3PDNC2K4X7O7QNRGPAWQ,AH5L6KKTP5ZQSN6GVQB4ZGXOM2DA,AEP5OZFTG32NCC34GCOBFO24W6RA,AEQXLMRCT4ZS65M3ST5YV6AOZG7Q,AHZXKAGAJPIMZJD5XJ5QUIYR3ORA</v>
      </c>
      <c r="R557" t="str">
        <f>PROPER(amazon!K586)</f>
        <v>Tarun Kumar,Mahesh Radheshyam Tawari,Blackspade,Manoj Kumar,Kartik Sharma,Placeholder,Arun,Yuvashree</v>
      </c>
      <c r="S557" t="str">
        <f>amazon!L586</f>
        <v>R2DD2M5YARW7R2,R2M9ZYNGGV1ZLN,RNWNTRNLSJWSB,R3BJBPNI2XP8HF,RI1FLXH6TFEAJ,R172WRCQLOW97V,R3721R2I1BFETF,R2DH3Z46FTCXQ8</v>
      </c>
      <c r="T557" t="str">
        <f>PROPER(amazon!M586)</f>
        <v>Best Value For Money,Head Phone Pouch Not Received,Overall Good In This Pricerange,It'S Not Working In My Phone Properly Plz Help Me In Exchange Or Return, I Ll Be Thankful To You,Worth The Money Ü§Ë,Best,Nice Sound,Wonderful Product</v>
      </c>
      <c r="U557" t="str">
        <f>PROPER(amazon!N586)</f>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V557" t="str">
        <f>TRIM(CLEAN(amazon!O586))</f>
        <v>https://m.media-amazon.com/images/I/31IdiM9ZM8L._SX300_SY300_QL70_FMwebp_.jpg</v>
      </c>
      <c r="W557" t="str">
        <f>TRIM(CLEAN(amazon!P586))</f>
        <v>https://www.amazon.in/boAt-BassHeads-100-Headphones-Black/dp/B071Z8M4KX/ref=sr_1_1?qid=1672902995&amp;s=computers&amp;sr=1-1</v>
      </c>
    </row>
    <row r="558" spans="1:23">
      <c r="A558" t="str">
        <f>amazon!A587</f>
        <v>B09N3ZNHTY</v>
      </c>
      <c r="B558" t="str">
        <f>PROPER(amazon!B587)</f>
        <v>Boat Airdopes 141 Bluetooth Truly Wireless In Ear Earbuds With Mic, 42H Playtime, Beast Mode(Low Latency Upto 80Ms) For Gaming, Enx Tech, Asap Charge, Iwp, Ipx4 Water Resistance (Bold Black)</v>
      </c>
      <c r="C558" t="str">
        <f>PROPER(amazon!C587)</f>
        <v>Electronics|Headphones,Earbuds&amp;Accessories|Headphones|In-Ear</v>
      </c>
      <c r="D558" t="s">
        <v>13088</v>
      </c>
      <c r="E558" t="s">
        <v>13117</v>
      </c>
      <c r="F558" t="s">
        <v>13121</v>
      </c>
      <c r="G558" t="s">
        <v>13122</v>
      </c>
      <c r="H558" s="8">
        <f>amazon!D587</f>
        <v>1499</v>
      </c>
      <c r="I558" s="8" t="str">
        <f>IF(CleanAmazon[[#This Row],[Discounted_Price]]&lt;200,"&lt;₹200",IF(OR(CleanAmazon[[#This Row],[Discounted_Price]]=200,CleanAmazon[[#This Row],[Discounted_Price]]&lt;=500),"₹200 - ₹500","&gt;₹500"))</f>
        <v>&gt;₹500</v>
      </c>
      <c r="J558" s="8">
        <f>amazon!E587</f>
        <v>4490</v>
      </c>
      <c r="K558" s="10">
        <f>amazon!F587</f>
        <v>0.67</v>
      </c>
      <c r="L558" t="str">
        <f>IF(CleanAmazon[[#This Row],[Discount_Percentage]]&gt;=50%,"50% or More","&lt;50%")</f>
        <v>50% or More</v>
      </c>
      <c r="M558" s="7">
        <f>amazon!G587</f>
        <v>3.9</v>
      </c>
      <c r="N558" s="4">
        <f>amazon!H587</f>
        <v>136954</v>
      </c>
      <c r="O558" s="8">
        <f>CleanAmazon[[#This Row],[Actual_Price]]*CleanAmazon[[#This Row],[Rating_Count]]</f>
        <v>614923460</v>
      </c>
      <c r="P558" t="str">
        <f>PROPER(amazon!I587)</f>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v>
      </c>
      <c r="Q558" t="str">
        <f>amazon!J587</f>
        <v>AGGDISUCB6COXRY7SCEYULDTYJSA,AETIHYK5L5TW5NKHBPOWXAKS4MBQ,AH77PFYHLOMFUSAQTGZKB3Y3GLRQ</v>
      </c>
      <c r="R558" t="str">
        <f>PROPER(amazon!K587)</f>
        <v>Anindya,Jacob Angami,Dillip</v>
      </c>
      <c r="S558" t="str">
        <f>amazon!L587</f>
        <v>R3LJ3MMSH7Z1BT,RPYZX0CFFJI72,R358NYWUQLR163</v>
      </c>
      <c r="T558" t="str">
        <f>PROPER(amazon!M587)</f>
        <v>Beast In Budget!,Fake Negative Reviews.,Great Product Under Low Price Range</v>
      </c>
      <c r="U558" t="str">
        <f>PROPER(amazon!N587)</f>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v>
      </c>
      <c r="V558" t="str">
        <f>TRIM(CLEAN(amazon!O587))</f>
        <v>https://m.media-amazon.com/images/I/31GUbeFG3FL._SX300_SY300_QL70_FMwebp_.jpg</v>
      </c>
      <c r="W558" t="str">
        <f>TRIM(CLEAN(amazon!P587))</f>
        <v>https://www.amazon.in/Airdopes-141-Playtime-Resistance-Bluetooth/dp/B09N3ZNHTY/ref=sr_1_2?qid=1672902995&amp;s=computers&amp;sr=1-2</v>
      </c>
    </row>
    <row r="559" spans="1:23">
      <c r="A559" t="str">
        <f>amazon!A590</f>
        <v>B005FYNT3G</v>
      </c>
      <c r="B559" t="str">
        <f>PROPER(amazon!B590)</f>
        <v>Sandisk Cruzer Blade 32Gb Usb Flash Drive</v>
      </c>
      <c r="C559" t="str">
        <f>PROPER(amazon!C590)</f>
        <v>Computers&amp;Accessories|Externaldevices&amp;Datastorage|Pendrives</v>
      </c>
      <c r="D559" t="s">
        <v>13088</v>
      </c>
      <c r="E559" t="s">
        <v>13115</v>
      </c>
      <c r="F559" t="s">
        <v>13116</v>
      </c>
      <c r="H559" s="8">
        <f>amazon!D590</f>
        <v>289</v>
      </c>
      <c r="I559" s="8" t="str">
        <f>IF(CleanAmazon[[#This Row],[Discounted_Price]]&lt;200,"&lt;₹200",IF(OR(CleanAmazon[[#This Row],[Discounted_Price]]=200,CleanAmazon[[#This Row],[Discounted_Price]]&lt;=500),"₹200 - ₹500","&gt;₹500"))</f>
        <v>₹200 - ₹500</v>
      </c>
      <c r="J559" s="8">
        <f>amazon!E590</f>
        <v>650</v>
      </c>
      <c r="K559" s="10">
        <f>amazon!F590</f>
        <v>0.56000000000000005</v>
      </c>
      <c r="L559" t="str">
        <f>IF(CleanAmazon[[#This Row],[Discount_Percentage]]&gt;=50%,"50% or More","&lt;50%")</f>
        <v>50% or More</v>
      </c>
      <c r="M559" s="7">
        <f>amazon!G590</f>
        <v>4.3</v>
      </c>
      <c r="N559" s="4">
        <f>amazon!H590</f>
        <v>253105</v>
      </c>
      <c r="O559" s="8">
        <f>CleanAmazon[[#This Row],[Actual_Price]]*CleanAmazon[[#This Row],[Rating_Count]]</f>
        <v>164518250</v>
      </c>
      <c r="P559" t="str">
        <f>PROPER(amazon!I590)</f>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v>
      </c>
      <c r="Q559" t="str">
        <f>amazon!J590</f>
        <v>AFNMA3FQAONYMREOFLNYF2RV4AOA,AHAYDWCGM4QNXWBCRC5LADVNADTQ,AFQFYAWOQX6T6PE5UVBUEFNBZC5Q,AHCXVEDVUKHZFJY5GZOVEXXZ5FBQ,AEPAT7E6LUSVYZ6BFUYULMMKN6HQ,AE7Y6RN5W7UID7VMJJWVAIT55JAQ,AECBZRZ5INBTHZJJIGSQJNEEEUYA,AHON2KL4HI3A5EPJ4TZU2MQF5ACA</v>
      </c>
      <c r="R559" t="str">
        <f>PROPER(amazon!K590)</f>
        <v>Rajiv D.,Antony Gruz,Ajay,Praveen Kumar,Sujoy Paul,Amazon Customer,Sanjeet Tudu,Kartik Pandey</v>
      </c>
      <c r="S559" t="str">
        <f>amazon!L590</f>
        <v>R2XCI5KR2H8QEI,R3BNQCB05PYZMV,RVXXO15AGASNX,R1VU19BJMXT73J,R2LYRK8OS10K2Z,R1NOP9O1UWSJJC,RE6XTKYH9FSA,R1J5H4FDTO6GBX</v>
      </c>
      <c r="T559" t="str">
        <f>PROPER(amazon!M590)</f>
        <v>Good Product,Affordable,Good,Reding Speed Is Only Under 22Mb/S,Good Product Üëç,Good,Good Product And Value For Money,All About It Is Very Good Product In Suitable Price.</v>
      </c>
      <c r="U559" t="str">
        <f>PROPER(amazon!N590)</f>
        <v>Very Chip Very Good,Really Happy To Buy This Pen Drive Comparatively With Low Cost,Very Good,Storage Capacity Is Good,Like,Good,Good Product And Value For Money,It'S All Good , You Can Vo For It.</v>
      </c>
      <c r="V559" t="str">
        <f>TRIM(CLEAN(amazon!O590))</f>
        <v>https://m.media-amazon.com/images/I/310mw9KTJvL._SY300_SX300_QL70_FMwebp_.jpg</v>
      </c>
      <c r="W559" t="str">
        <f>TRIM(CLEAN(amazon!P590))</f>
        <v>https://www.amazon.in/SanDisk-Cruzer-Blade-Flash-Drive/dp/B005FYNT3G/ref=sr_1_5?qid=1672902995&amp;s=computers&amp;sr=1-5</v>
      </c>
    </row>
    <row r="560" spans="1:23">
      <c r="A560" t="str">
        <f>amazon!A591</f>
        <v>B01J0XWYKQ</v>
      </c>
      <c r="B560" t="str">
        <f>PROPER(amazon!B591)</f>
        <v>Logitech B170 Wireless Mouse, 2.4 Ghz With Usb Nano Receiver, Optical Tracking, 12-Months Battery Life, Ambidextrous, Pc/Mac/Laptop - Black</v>
      </c>
      <c r="C560" t="str">
        <f>PROPER(amazon!C591)</f>
        <v>Computers&amp;Accessories|Accessories&amp;Peripherals|Keyboards,Mice&amp;Inputdevices|Mice</v>
      </c>
      <c r="D560" t="s">
        <v>13088</v>
      </c>
      <c r="E560" t="s">
        <v>13117</v>
      </c>
      <c r="F560" t="s">
        <v>13121</v>
      </c>
      <c r="G560" t="s">
        <v>13125</v>
      </c>
      <c r="H560" s="8">
        <f>amazon!D591</f>
        <v>599</v>
      </c>
      <c r="I560" s="8" t="str">
        <f>IF(CleanAmazon[[#This Row],[Discounted_Price]]&lt;200,"&lt;₹200",IF(OR(CleanAmazon[[#This Row],[Discounted_Price]]=200,CleanAmazon[[#This Row],[Discounted_Price]]&lt;=500),"₹200 - ₹500","&gt;₹500"))</f>
        <v>&gt;₹500</v>
      </c>
      <c r="J560" s="8">
        <f>amazon!E591</f>
        <v>895</v>
      </c>
      <c r="K560" s="10">
        <f>amazon!F591</f>
        <v>0.33</v>
      </c>
      <c r="L560" t="str">
        <f>IF(CleanAmazon[[#This Row],[Discount_Percentage]]&gt;=50%,"50% or More","&lt;50%")</f>
        <v>&lt;50%</v>
      </c>
      <c r="M560" s="7">
        <f>amazon!G591</f>
        <v>4.4000000000000004</v>
      </c>
      <c r="N560" s="4">
        <f>amazon!H591</f>
        <v>61314</v>
      </c>
      <c r="O560" s="8">
        <f>CleanAmazon[[#This Row],[Actual_Price]]*CleanAmazon[[#This Row],[Rating_Count]]</f>
        <v>54876030</v>
      </c>
      <c r="P560" t="str">
        <f>PROPER(amazon!I591)</f>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v>
      </c>
      <c r="Q560" t="str">
        <f>amazon!J591</f>
        <v>AF4AWOIIGQUD4IZ6QNWXVHL6OKTQ,AHGZNSZ5ECVXE3L5RCORYAQXCDAA,AGXKMOT2VJHSKVF2RGDS3WHGFBCA,AHACIJNM7YURLENNI7T2GIOMOQZA,AE3KVLQI3N4354HVJ5YAIHRJFQSQ,AHYCGGRP7XQVIYP6NRVZI6A7FH2A,AFWFAON3AFS63R4TZJ2DPHHB7KMQ,AFZ4LNRNW2PKH2TMZM6QH2KJNQCQ</v>
      </c>
      <c r="R560" t="str">
        <f>PROPER(amazon!K591)</f>
        <v>Anand,Aditya,Shiva,Saleem Kumar,A Sinha,Arghya Roy,Mohsin,Shashank S Tambe</v>
      </c>
      <c r="S560" t="str">
        <f>amazon!L591</f>
        <v>R2Z4GQU0ZVOH1G,R3JRYRMKRD0BW0,R2C5DX0ZNNX7Y5,R25A5KZD14HHJC,R2TA6MY8NIL1ZP,RX492E2N9MM6W,R2PZJ7871P6D8D,R1I8UMWC4FQ0AX</v>
      </c>
      <c r="T560" t="str">
        <f>PROPER(amazon!M591)</f>
        <v>Small, Not Too Heavy, Good Looking.,Quality Of Material,Nice Product,Good,One Of The Best Mouse For The Price,Good Holding Good Dpi Easy To Use,Value For Money,Nice Mouse</v>
      </c>
      <c r="U560" t="str">
        <f>PROPER(amazon!N591)</f>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v>
      </c>
      <c r="V560" t="str">
        <f>TRIM(CLEAN(amazon!O591))</f>
        <v>https://m.media-amazon.com/images/W/WEBP_402378-T2/images/I/31y-oJ1XnqL._SX300_SY300_QL70_FMwebp_.jpg</v>
      </c>
      <c r="W560" t="str">
        <f>TRIM(CLEAN(amazon!P591))</f>
        <v>https://www.amazon.in/Logitech-B170-Wireless-Mouse-Black/dp/B01J0XWYKQ/ref=sr_1_6?qid=1672902995&amp;s=computers&amp;sr=1-6</v>
      </c>
    </row>
    <row r="561" spans="1:23">
      <c r="A561" t="str">
        <f>amazon!A592</f>
        <v>B09CTRPSJR</v>
      </c>
      <c r="B561" t="str">
        <f>PROPER(amazon!B592)</f>
        <v>Storio Kids Toys Lcd Writing Tablet 8.5Inch E-Note Pad Best Birthday Gift For Girls Boys, Multicolor (Sc1667)</v>
      </c>
      <c r="C561" t="str">
        <f>PROPER(amazon!C592)</f>
        <v>Computers&amp;Accessories|Accessories&amp;Peripherals|Keyboards,Mice&amp;Inputdevices|Graphictablets</v>
      </c>
      <c r="D561" t="s">
        <v>13088</v>
      </c>
      <c r="E561" t="s">
        <v>13117</v>
      </c>
      <c r="F561" t="s">
        <v>13118</v>
      </c>
      <c r="G561" t="s">
        <v>13141</v>
      </c>
      <c r="H561" s="8">
        <f>amazon!D592</f>
        <v>217</v>
      </c>
      <c r="I561" s="8" t="str">
        <f>IF(CleanAmazon[[#This Row],[Discounted_Price]]&lt;200,"&lt;₹200",IF(OR(CleanAmazon[[#This Row],[Discounted_Price]]=200,CleanAmazon[[#This Row],[Discounted_Price]]&lt;=500),"₹200 - ₹500","&gt;₹500"))</f>
        <v>₹200 - ₹500</v>
      </c>
      <c r="J561" s="8">
        <f>amazon!E592</f>
        <v>237</v>
      </c>
      <c r="K561" s="10">
        <f>amazon!F592</f>
        <v>0.08</v>
      </c>
      <c r="L561" t="str">
        <f>IF(CleanAmazon[[#This Row],[Discount_Percentage]]&gt;=50%,"50% or More","&lt;50%")</f>
        <v>&lt;50%</v>
      </c>
      <c r="M561" s="7">
        <f>amazon!G592</f>
        <v>3.8</v>
      </c>
      <c r="N561" s="4">
        <f>amazon!H592</f>
        <v>7354</v>
      </c>
      <c r="O561" s="8">
        <f>CleanAmazon[[#This Row],[Actual_Price]]*CleanAmazon[[#This Row],[Rating_Count]]</f>
        <v>1742898</v>
      </c>
      <c r="P561" t="str">
        <f>PROPER(amazon!I592)</f>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v>
      </c>
      <c r="Q561" t="str">
        <f>amazon!J592</f>
        <v>AGQ3YJHNFI6CFAOTHMHNA3BEH4AQ,AGIGNUSWYO2OQDTSK25NQWQYTKKA,AHIJZTKPBCAZCSUIZU3JPERUM55A,AFJQGE6TV2BR754CRHDMTKOCTHNQ,AGHD2OMQH2SJZ7PQONIDBG63ZBKQ,AGPBPLV5X666GMBRNJCVLJNNH64A,AHRBK243XJM2ALAIV4RQOYVTH54A,AHNZPDWG65TAYC72YLSK2DUCA6BQ</v>
      </c>
      <c r="R561" t="str">
        <f>PROPER(amazon!K592)</f>
        <v>Udayakumar R.,Samson Sirla,Nitish Varshney,Bhuvana,Kaaju,Rakesh A.,Priti Sahu,Sumitha</v>
      </c>
      <c r="S561" t="str">
        <f>amazon!L592</f>
        <v>R32QHTM45T5S7N,R1PWLZEPRIUF0B,R2ZPR72HXJDDTX,R1ERI9BP1ALOX3,R1BY1F45H961AX,R19ZEB8HMP8MQS,RO9GYYPV0QDRB,R1P6WSNKIOGFEN</v>
      </c>
      <c r="T561" t="str">
        <f>PROPER(amazon!M592)</f>
        <v>Good Product,Good,Excellent Product!,Please Check Before Replacing...,Save Trees,Overall, A Good Buy,Save Tree,Very Nice Product</v>
      </c>
      <c r="U561" t="str">
        <f>PROPER(amazon!N592)</f>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v>
      </c>
      <c r="V561" t="str">
        <f>TRIM(CLEAN(amazon!O592))</f>
        <v>https://m.media-amazon.com/images/I/51YTmlApiXL._SX300_SY300_QL70_FMwebp_.jpg</v>
      </c>
      <c r="W561" t="str">
        <f>TRIM(CLEAN(amazon!P592))</f>
        <v>https://www.amazon.in/Storio-Writing-Tablet-8-5Inch-Birthday/dp/B09CTRPSJR/ref=sr_1_7?qid=1672902995&amp;s=computers&amp;sr=1-7</v>
      </c>
    </row>
    <row r="562" spans="1:23">
      <c r="A562" t="str">
        <f>amazon!A593</f>
        <v>B08JQN8DGZ</v>
      </c>
      <c r="B562" t="str">
        <f>PROPER(amazon!B593)</f>
        <v>Boat Airdopes 121V2 In-Ear True Wireless Earbuds With Upto 14 Hours Playback, 8Mm Drivers, Battery Indicators, Lightweight Earbuds &amp; Multifunction Controls (Active Black, With Mic)</v>
      </c>
      <c r="C562" t="str">
        <f>PROPER(amazon!C593)</f>
        <v>Electronics|Headphones,Earbuds&amp;Accessories|Headphones|In-Ear</v>
      </c>
      <c r="D562" t="s">
        <v>13080</v>
      </c>
      <c r="E562" t="s">
        <v>13081</v>
      </c>
      <c r="F562" t="s">
        <v>13082</v>
      </c>
      <c r="G562" t="s">
        <v>13083</v>
      </c>
      <c r="H562" s="8">
        <f>amazon!D593</f>
        <v>1299</v>
      </c>
      <c r="I562" s="8" t="str">
        <f>IF(CleanAmazon[[#This Row],[Discounted_Price]]&lt;200,"&lt;₹200",IF(OR(CleanAmazon[[#This Row],[Discounted_Price]]=200,CleanAmazon[[#This Row],[Discounted_Price]]&lt;=500),"₹200 - ₹500","&gt;₹500"))</f>
        <v>&gt;₹500</v>
      </c>
      <c r="J562" s="8">
        <f>amazon!E593</f>
        <v>2990</v>
      </c>
      <c r="K562" s="10">
        <f>amazon!F593</f>
        <v>0.56999999999999995</v>
      </c>
      <c r="L562" t="str">
        <f>IF(CleanAmazon[[#This Row],[Discount_Percentage]]&gt;=50%,"50% or More","&lt;50%")</f>
        <v>50% or More</v>
      </c>
      <c r="M562" s="7">
        <f>amazon!G593</f>
        <v>3.8</v>
      </c>
      <c r="N562" s="4">
        <f>amazon!H593</f>
        <v>180998</v>
      </c>
      <c r="O562" s="8">
        <f>CleanAmazon[[#This Row],[Actual_Price]]*CleanAmazon[[#This Row],[Rating_Count]]</f>
        <v>541184020</v>
      </c>
      <c r="P562" t="str">
        <f>PROPER(amazon!I593)</f>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v>
      </c>
      <c r="Q562" t="str">
        <f>amazon!J593</f>
        <v>AGGDISUCB6COXRY7SCEYULDTYJSA,AEHVGO7QNRXBJXCIN7ZS2IBKCMUQ,AGCTCXJXG6EKLF6ANAPIKPTAW75A,AGACS7BZV5ZPI2NOFQUC4S6LVZGA,AF4WE2MXXMQUPLKNPGCVP6N3K3FQ,AHX75KI55PFZY6J6PHO7A2AENXQA,AFT3ZU3OLRGDMPBARQP3BOKLGWSA,AFFB7SSARMFDEYKPBPVDII3AFIVQ</v>
      </c>
      <c r="R562" t="str">
        <f>PROPER(amazon!K593)</f>
        <v>Anindya,Aditya Mondkar,Pawan Sharma,Vivek Prakash Nakkeeran,Nishant Mridha,Rajlaxmi,Babanna,Satish Golani</v>
      </c>
      <c r="S562" t="str">
        <f>amazon!L593</f>
        <v>R2SIAIJ2R8203U,R2SLNJ664LBZS6,R2PJGCDX444YME,R39XDUIGQYNX0A,R25G45DJ52J2HV,R2WZN2M9J9EQUM,R1PTY9JK5PT866,R2KD1JU029JTLX</v>
      </c>
      <c r="T562" t="str">
        <f>PROPER(amazon!M593)</f>
        <v>Good Sound Quality But Not 40 Hours Backup!,Decent But Not That Impressive,Good Purchase, Good Build And Good Sound Quality,Good For Cost.,Excellent,Like The Product,Value For Money,Call Disturbance</v>
      </c>
      <c r="U562" t="str">
        <f>PROPER(amazon!N593)</f>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v>
      </c>
      <c r="V562" t="str">
        <f>TRIM(CLEAN(amazon!O593))</f>
        <v>https://m.media-amazon.com/images/I/31KjuRb9oNL._SX300_SY300_QL70_FMwebp_.jpg</v>
      </c>
      <c r="W562" t="str">
        <f>TRIM(CLEAN(amazon!P593))</f>
        <v>https://www.amazon.in/Airdopes-121v2-Bluetooth-Immersive-Assistant/dp/B08JQN8DGZ/ref=sr_1_8?qid=1672902995&amp;s=computers&amp;sr=1-8</v>
      </c>
    </row>
    <row r="563" spans="1:23">
      <c r="A563" t="str">
        <f>amazon!A594</f>
        <v>B0B72BSW7K</v>
      </c>
      <c r="B563" t="str">
        <f>PROPER(amazon!B594)</f>
        <v>Ske Bed Study Table Portable Wood Multifunction Laptop-Table Lapdesk For Children Bed Foldabe Table Work With Tablet Slot &amp; Cup Holder Brown Black</v>
      </c>
      <c r="C563" t="str">
        <f>PROPER(amazon!C594)</f>
        <v>Computers&amp;Accessories|Accessories&amp;Peripherals|Laptopaccessories|Lapdesks</v>
      </c>
      <c r="D563" t="s">
        <v>13088</v>
      </c>
      <c r="E563" t="s">
        <v>13117</v>
      </c>
      <c r="F563" t="s">
        <v>13118</v>
      </c>
      <c r="G563" t="s">
        <v>13145</v>
      </c>
      <c r="H563" s="8">
        <f>amazon!D594</f>
        <v>263</v>
      </c>
      <c r="I563" s="8" t="str">
        <f>IF(CleanAmazon[[#This Row],[Discounted_Price]]&lt;200,"&lt;₹200",IF(OR(CleanAmazon[[#This Row],[Discounted_Price]]=200,CleanAmazon[[#This Row],[Discounted_Price]]&lt;=500),"₹200 - ₹500","&gt;₹500"))</f>
        <v>₹200 - ₹500</v>
      </c>
      <c r="J563" s="8">
        <f>amazon!E594</f>
        <v>699</v>
      </c>
      <c r="K563" s="10">
        <f>amazon!F594</f>
        <v>0.62</v>
      </c>
      <c r="L563" t="str">
        <f>IF(CleanAmazon[[#This Row],[Discount_Percentage]]&gt;=50%,"50% or More","&lt;50%")</f>
        <v>50% or More</v>
      </c>
      <c r="M563" s="7">
        <f>amazon!G594</f>
        <v>3.5</v>
      </c>
      <c r="N563" s="4">
        <f>amazon!H594</f>
        <v>690</v>
      </c>
      <c r="O563" s="8">
        <f>CleanAmazon[[#This Row],[Actual_Price]]*CleanAmazon[[#This Row],[Rating_Count]]</f>
        <v>482310</v>
      </c>
      <c r="P563" t="str">
        <f>PROPER(amazon!I594)</f>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v>
      </c>
      <c r="Q563" t="str">
        <f>amazon!J594</f>
        <v>AECQPIQJEIF5ASVCNW43FEDLAATQ,AEO2Q72MKWA5DPWBFQQ63ALQW7AQ,AEW2N6ZN62QQ5C5RXHU4TSK2EYRA,AGLPUYATOE2KVD36DZ2VD4QAOZCQ,AFC5T42J2P6CMZQUXB4IVBEZSAFA,AEAFK6ITOXRVS34MTPODTIE4UWLQ,AGNXO5MSN4KKBGSQR3YT26CYYBQA,AGKMK57A4J54JG5OUHPMVGGPVUKQ</v>
      </c>
      <c r="R563" t="str">
        <f>PROPER(amazon!K594)</f>
        <v>Amazon Customer,Tamanna K,P Janarthan,Ram Sai,Deema Khuraana,Shubu,Kamal Kumar,Gopinadh.P</v>
      </c>
      <c r="S563" t="str">
        <f>amazon!L594</f>
        <v>R2TD3N245ZRZKA,R2I93780O12B86,R3VTLQFO4KMHHC,R1T0W8Y2RD3FQP,RUL4CK8TAFSM6,R10TVE5WRTUL6T,R1CT7PUFT9SH87,R119BACSU1D5W0</v>
      </c>
      <c r="T563" t="str">
        <f>PROPER(amazon!M594)</f>
        <v>Good As Per Price,Good,Worthy For Price,Worth,Unstable On Bed Mattress - Due To Curved Landing Edges,Recommend To Buy.,Quality Wise It'S Not Perfect But Üëç Good As Compared To Market Products,Totally Is Good Üòä</v>
      </c>
      <c r="U563" t="str">
        <f>PROPER(amazon!N594)</f>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v>
      </c>
      <c r="V563" t="str">
        <f>TRIM(CLEAN(amazon!O594))</f>
        <v>https://m.media-amazon.com/images/I/41EbxurQIDL._SX300_SY300_QL70_FMwebp_.jpg</v>
      </c>
      <c r="W563" t="str">
        <f>TRIM(CLEAN(amazon!P594))</f>
        <v>https://www.amazon.in/SKE-Portable-Multifunction-Laptop-Table-Children/dp/B0B72BSW7K/ref=sr_1_9?qid=1672902995&amp;s=computers&amp;sr=1-9</v>
      </c>
    </row>
    <row r="564" spans="1:23">
      <c r="A564" t="str">
        <f>amazon!A597</f>
        <v>B08TV2P1N8</v>
      </c>
      <c r="B564" t="str">
        <f>PROPER(amazon!B597)</f>
        <v>Boat Rockerz 255 Pro+ In-Ear Bluetooth Neckband With Upto 40 Hours Playback, Asap  Charge, Ipx7, Dual Pairing, Bt V5.0, With Mic (Active Black)</v>
      </c>
      <c r="C564" t="str">
        <f>PROPER(amazon!C597)</f>
        <v>Electronics|Headphones,Earbuds&amp;Accessories|Headphones|In-Ear</v>
      </c>
      <c r="D564" t="s">
        <v>13080</v>
      </c>
      <c r="E564" t="s">
        <v>13081</v>
      </c>
      <c r="F564" t="s">
        <v>13082</v>
      </c>
      <c r="G564" t="s">
        <v>13083</v>
      </c>
      <c r="H564" s="8">
        <f>amazon!D597</f>
        <v>1399</v>
      </c>
      <c r="I564" s="8" t="str">
        <f>IF(CleanAmazon[[#This Row],[Discounted_Price]]&lt;200,"&lt;₹200",IF(OR(CleanAmazon[[#This Row],[Discounted_Price]]=200,CleanAmazon[[#This Row],[Discounted_Price]]&lt;=500),"₹200 - ₹500","&gt;₹500"))</f>
        <v>&gt;₹500</v>
      </c>
      <c r="J564" s="8">
        <f>amazon!E597</f>
        <v>3990</v>
      </c>
      <c r="K564" s="10">
        <f>amazon!F597</f>
        <v>0.65</v>
      </c>
      <c r="L564" t="str">
        <f>IF(CleanAmazon[[#This Row],[Discount_Percentage]]&gt;=50%,"50% or More","&lt;50%")</f>
        <v>50% or More</v>
      </c>
      <c r="M564" s="7">
        <f>amazon!G597</f>
        <v>4.0999999999999996</v>
      </c>
      <c r="N564" s="4">
        <f>amazon!H597</f>
        <v>141841</v>
      </c>
      <c r="O564" s="8">
        <f>CleanAmazon[[#This Row],[Actual_Price]]*CleanAmazon[[#This Row],[Rating_Count]]</f>
        <v>565945590</v>
      </c>
      <c r="P564" t="str">
        <f>PROPER(amazon!I597)</f>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v>
      </c>
      <c r="Q564" t="str">
        <f>amazon!J597</f>
        <v>AHDTCW665XEPKY4WAUG3DREFCCYQ,AGPE4RKV5YRZPGLXQ46D7DMCFDLA,AHDKSXMFH5GRBJ6QJAPSEKXC6AYQ,AF7PR2PDWUSBNAQWPFIBW4J5OHBA,AGAWIQ7HOF4I2AFI7CD5ENI7BCDQ,AFF5TLCH4IYWCZK3FG64LZ4FHRHA,AFR53YXK7LLTSYXP3UALTFVDQCAA,AHO4LIQVYAUKT6MMF4Y7MN5Z57YQ</v>
      </c>
      <c r="R564" t="str">
        <f>PROPER(amazon!K597)</f>
        <v>Punyabrata Mondal,Ruma Pal,Alam,Shaikh Raziya Irfan,Panmei,Sharad Pathak,A.Basheer,Amazon Customer</v>
      </c>
      <c r="S564" t="str">
        <f>amazon!L597</f>
        <v>R1O3A2CX9YG69H,R1OPAHCYQF1OK4,R1N6RV1W0LKGWB,R1MXGMA3JKL1YI,RAHUCIL8N8IK5,RCYPHGHZYUAAE,R37WU40YNTLIYU,R2JHL897G4Y4LF</v>
      </c>
      <c r="T564" t="str">
        <f>PROPER(amazon!M597)</f>
        <v>The Rebel With A Defect,Nice Product,Really Good Product,Awesome Charging Backup Üëç,Value For Price,Value For Money,Bluetooth Service Centre Not Available,Good Quality</v>
      </c>
      <c r="U564" t="str">
        <f>PROPER(amazon!N597)</f>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v>
      </c>
      <c r="V564" t="str">
        <f>TRIM(CLEAN(amazon!O597))</f>
        <v>https://m.media-amazon.com/images/W/WEBP_402378-T1/images/I/31HCup1pqFL._SX300_SY300_QL70_FMwebp_.jpg</v>
      </c>
      <c r="W564" t="str">
        <f>TRIM(CLEAN(amazon!P597))</f>
        <v>https://www.amazon.in/boAt-Rockerz-255-Pro-Earphones/dp/B08TV2P1N8/ref=sr_1_12?qid=1672902995&amp;s=computers&amp;sr=1-12</v>
      </c>
    </row>
    <row r="565" spans="1:23">
      <c r="A565" t="str">
        <f>amazon!A598</f>
        <v>B07XCM6T4N</v>
      </c>
      <c r="B565" t="str">
        <f>PROPER(amazon!B598)</f>
        <v>Striff Adjustable Laptop Tabletop Stand Patented Riser Ventilated Portable Foldable Compatible With Macbook Notebook Tablet Tray Desk Table Book With Free Phone Stand (Black)</v>
      </c>
      <c r="C565" t="str">
        <f>PROPER(amazon!C598)</f>
        <v>Computers&amp;Accessories|Accessories&amp;Peripherals|Laptopaccessories|Notebookcomputerstands</v>
      </c>
      <c r="D565" t="s">
        <v>13088</v>
      </c>
      <c r="E565" t="s">
        <v>13117</v>
      </c>
      <c r="F565" t="s">
        <v>13118</v>
      </c>
      <c r="G565" t="s">
        <v>13119</v>
      </c>
      <c r="H565" s="8">
        <f>amazon!D598</f>
        <v>349</v>
      </c>
      <c r="I565" s="8" t="str">
        <f>IF(CleanAmazon[[#This Row],[Discounted_Price]]&lt;200,"&lt;₹200",IF(OR(CleanAmazon[[#This Row],[Discounted_Price]]=200,CleanAmazon[[#This Row],[Discounted_Price]]&lt;=500),"₹200 - ₹500","&gt;₹500"))</f>
        <v>₹200 - ₹500</v>
      </c>
      <c r="J565" s="8">
        <f>amazon!E598</f>
        <v>1499</v>
      </c>
      <c r="K565" s="10">
        <f>amazon!F598</f>
        <v>0.77</v>
      </c>
      <c r="L565" t="str">
        <f>IF(CleanAmazon[[#This Row],[Discount_Percentage]]&gt;=50%,"50% or More","&lt;50%")</f>
        <v>50% or More</v>
      </c>
      <c r="M565" s="7">
        <f>amazon!G598</f>
        <v>4.3</v>
      </c>
      <c r="N565" s="4">
        <f>amazon!H598</f>
        <v>24791</v>
      </c>
      <c r="O565" s="8">
        <f>CleanAmazon[[#This Row],[Actual_Price]]*CleanAmazon[[#This Row],[Rating_Count]]</f>
        <v>37161709</v>
      </c>
      <c r="P565" t="str">
        <f>PROPER(amazon!I598)</f>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v>
      </c>
      <c r="Q565" t="str">
        <f>amazon!J598</f>
        <v>AHE52HKDGFCWSQO7STU7NRWWHTWQ,AHCBTTZL4LES5ZR54PCU6LSVKYPQ,AFZRZORHYQ6TSM25CRDS6UDSLUDA,AGWC4Q23F4DQ6TOMY2OBPZUB3W3A,AGGXWYRLPMULBPR7OXPEV6SNOMIQ,AGSMAA22LXXQD6VGCO3X5MMAT4RA,AFCTDH6RSQB5Q2F5E3ZXQL5I2RMA,AG4QFJXKZLMRSSLHOSL4XYGM6G6Q</v>
      </c>
      <c r="R565" t="str">
        <f>PROPER(amazon!K598)</f>
        <v>G D Pukale,Km,Sudip Kundu,Venkatesh,Shaik John Saida,Ramgopal Sharma,Abhishek Chaudhary,Rohit</v>
      </c>
      <c r="S565" t="str">
        <f>amazon!L598</f>
        <v>R1JKJ6JRX7SGEL,R25BSG945DF5FO,R4BFNUNWNX1R0,R2NPEFE8O89X67,R194PSSW507V7K,R1DT0RIGH4S3FB,R38ZWKA3FZLLH,R14TFXF7AOFJ1P</v>
      </c>
      <c r="T565" t="str">
        <f>PROPER(amazon!M598)</f>
        <v>Product Is Very Good , But Delivery Was Not Quite Good,Overall Good.,Average To Good,Stability Should Have Been Better.,Price Could Be Less,Best Product In This Price.,Mast,Value For Money</v>
      </c>
      <c r="U565" t="str">
        <f>PROPER(amazon!N598)</f>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v>
      </c>
      <c r="V565" t="str">
        <f>TRIM(CLEAN(amazon!O598))</f>
        <v>https://m.media-amazon.com/images/I/51aYKwgu-GL._SX300_SY300_QL70_FMwebp_.jpg</v>
      </c>
      <c r="W565" t="str">
        <f>TRIM(CLEAN(amazon!P598))</f>
        <v>https://www.amazon.in/STRIFF-Adjustable-Patented-Ventilated-Compatible/dp/B07XCM6T4N/ref=sr_1_13?qid=1672902995&amp;s=computers&amp;sr=1-13</v>
      </c>
    </row>
    <row r="566" spans="1:23">
      <c r="A566" t="str">
        <f>amazon!A599</f>
        <v>B07T5DKR5D</v>
      </c>
      <c r="B566" t="str">
        <f>PROPER(amazon!B599)</f>
        <v>Zebronics Zeb-Bro In Ear Wired Earphones With Mic, 3.5Mm Audio Jack, 10Mm Drivers, Phone/Tablet Compatible(Black)</v>
      </c>
      <c r="C566" t="str">
        <f>PROPER(amazon!C599)</f>
        <v>Electronics|Headphones,Earbuds&amp;Accessories|Headphones|In-Ear</v>
      </c>
      <c r="D566" t="s">
        <v>13088</v>
      </c>
      <c r="E566" t="s">
        <v>13117</v>
      </c>
      <c r="F566" t="s">
        <v>13121</v>
      </c>
      <c r="G566" t="s">
        <v>13122</v>
      </c>
      <c r="H566" s="8">
        <f>amazon!D599</f>
        <v>149</v>
      </c>
      <c r="I566" s="8" t="str">
        <f>IF(CleanAmazon[[#This Row],[Discounted_Price]]&lt;200,"&lt;₹200",IF(OR(CleanAmazon[[#This Row],[Discounted_Price]]=200,CleanAmazon[[#This Row],[Discounted_Price]]&lt;=500),"₹200 - ₹500","&gt;₹500"))</f>
        <v>&lt;₹200</v>
      </c>
      <c r="J566" s="8">
        <f>amazon!E599</f>
        <v>399</v>
      </c>
      <c r="K566" s="10">
        <f>amazon!F599</f>
        <v>0.63</v>
      </c>
      <c r="L566" t="str">
        <f>IF(CleanAmazon[[#This Row],[Discount_Percentage]]&gt;=50%,"50% or More","&lt;50%")</f>
        <v>50% or More</v>
      </c>
      <c r="M566" s="7">
        <f>amazon!G599</f>
        <v>3.5</v>
      </c>
      <c r="N566" s="4">
        <f>amazon!H599</f>
        <v>21764</v>
      </c>
      <c r="O566" s="8">
        <f>CleanAmazon[[#This Row],[Actual_Price]]*CleanAmazon[[#This Row],[Rating_Count]]</f>
        <v>8683836</v>
      </c>
      <c r="P566" t="str">
        <f>PROPER(amazon!I599)</f>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v>
      </c>
      <c r="Q566" t="str">
        <f>amazon!J599</f>
        <v>AGG35S7QJCAA7Y4FOAUY6IXKP75Q,AEFI7KCPVSZ2JTMHAZ7AXVWCZR7Q,AFCDH6KOUMXDXYT5J6RI66H6H4RQ,AF46JR3IL4FMLAHLNGPOCTPWWO4A,AFWFXXYDJSIBNGG573MZOZ5RW4UA,AEZTQHAUCPBSKVZ3RAZ7E52E4JWQ,AGB6S2IB6ENELR6KLDKCNQUGY6TA,AFE2763GMEXU4LL3TH6HPCL6FWYA</v>
      </c>
      <c r="R566" t="str">
        <f>PROPER(amazon!K599)</f>
        <v>Lakshmi Narayana Hanumanthu,Shahrukh Shaikh,Satka,Santosh Ladkekar,Gvs G.,K.Sudhaakar Reddy,Manikandan,Amazon Customer</v>
      </c>
      <c r="S566" t="str">
        <f>amazon!L599</f>
        <v>R27GRSZF2YL5ZO,R1KXPKQ4SPO0PI,R1O4LXS46WUDK6,R1LDIIH0E88Q70,RGAH8BAUKGJ2N,R3MCAC061E19PA,R3B880ZLBUIBVP,R13XVC901RKGZP</v>
      </c>
      <c r="T566" t="str">
        <f>PROPER(amazon!M599)</f>
        <v>Build Quality Material Is Not Good. I Feel It Might Last For A Longer Run.,Very Good Earphones At This Price,Not Grate,More Than Average Üëç,Ok,Best Ear Phones,Is Ok,Good Wired Earphone</v>
      </c>
      <c r="U566" t="str">
        <f>PROPER(amazon!N599)</f>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v>
      </c>
      <c r="V566" t="str">
        <f>TRIM(CLEAN(amazon!O599))</f>
        <v>https://m.media-amazon.com/images/W/WEBP_402378-T2/images/I/31DYx7AhW6L._SX300_SY300_QL70_FMwebp_.jpg</v>
      </c>
      <c r="W566" t="str">
        <f>TRIM(CLEAN(amazon!P599))</f>
        <v>https://www.amazon.in/Zebronics-Zeb-Bro-Wired-Earphone/dp/B07T5DKR5D/ref=sr_1_14?qid=1672902995&amp;s=computers&amp;sr=1-14</v>
      </c>
    </row>
    <row r="567" spans="1:23">
      <c r="A567" t="str">
        <f>amazon!A601</f>
        <v>B07PR1CL3S</v>
      </c>
      <c r="B567" t="str">
        <f>PROPER(amazon!B601)</f>
        <v>Boat Rockerz 450 Bluetooth On Ear Headphones With Mic, Upto 15 Hours Playback, 40Mm Drivers, Padded Ear Cushions, Integrated Controls And Dual Modes(Luscious Black)</v>
      </c>
      <c r="C567" t="str">
        <f>PROPER(amazon!C601)</f>
        <v>Electronics|Headphones,Earbuds&amp;Accessories|Headphones|On-Ear</v>
      </c>
      <c r="D567" t="s">
        <v>13088</v>
      </c>
      <c r="E567" t="s">
        <v>13115</v>
      </c>
      <c r="F567" t="s">
        <v>13116</v>
      </c>
      <c r="H567" s="8">
        <f>amazon!D601</f>
        <v>1220</v>
      </c>
      <c r="I567" s="8" t="str">
        <f>IF(CleanAmazon[[#This Row],[Discounted_Price]]&lt;200,"&lt;₹200",IF(OR(CleanAmazon[[#This Row],[Discounted_Price]]=200,CleanAmazon[[#This Row],[Discounted_Price]]&lt;=500),"₹200 - ₹500","&gt;₹500"))</f>
        <v>&gt;₹500</v>
      </c>
      <c r="J567" s="8">
        <f>amazon!E601</f>
        <v>3990</v>
      </c>
      <c r="K567" s="10">
        <f>amazon!F601</f>
        <v>0.69</v>
      </c>
      <c r="L567" t="str">
        <f>IF(CleanAmazon[[#This Row],[Discount_Percentage]]&gt;=50%,"50% or More","&lt;50%")</f>
        <v>50% or More</v>
      </c>
      <c r="M567" s="7">
        <f>amazon!G601</f>
        <v>4.0999999999999996</v>
      </c>
      <c r="N567" s="4">
        <f>amazon!H601</f>
        <v>107151</v>
      </c>
      <c r="O567" s="8">
        <f>CleanAmazon[[#This Row],[Actual_Price]]*CleanAmazon[[#This Row],[Rating_Count]]</f>
        <v>427532490</v>
      </c>
      <c r="P567" t="str">
        <f>PROPER(amazon!I601)</f>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v>
      </c>
      <c r="Q567" t="str">
        <f>amazon!J601</f>
        <v>AFU4JDUZDD6N5MUGLULCRLUQLHDQ,AGI4QJTBBCTTOJUOUV5X6ROZH4OQ,AGUKIFBPQ5LFT3NFKXAMUVEYNSQQ,AGVBFFFQVNSBYFKF5OKWVY4EPALA,AH4Q3Q5642PKPJSMYRWPYFL3TXEA,AGYUHTEK4JFB4XX5QUITAD2DWWXA,AFPBJHSPYTYE2YXNTCZYAXLQXKZQ,AEDMMOCM4OA7BFGRBDZP2RIROZFA</v>
      </c>
      <c r="R567" t="str">
        <f>PROPER(amazon!K601)</f>
        <v>Deepanshu Saini,Sunil S.,Aman,Aakash,Sushil Kumar,Anil Lokal,Furqana Angolkar,Shivam Bharti</v>
      </c>
      <c r="S567" t="str">
        <f>amazon!L601</f>
        <v>RIRMEEQUWCCJK,R1E187080D8HAU,R1RPZJJNQM76M1,R1NM9CFXWMQWWF,R2E3PSSWPOJU6N,RTA5F8RZUBJ2D,R1SZB32SSCJBY5,R199WTHV00BUR4</v>
      </c>
      <c r="T567" t="str">
        <f>PROPER(amazon!M601)</f>
        <v>Authentic Review,Overall It'S A Good Headset.,Not For Me,Nice Product,Best,Amazing Product,It'S A Wonderful Boat Product,Good Product Of Boat</v>
      </c>
      <c r="U567" t="str">
        <f>PROPER(amazon!N601)</f>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v>
      </c>
      <c r="V567" t="str">
        <f>TRIM(CLEAN(amazon!O601))</f>
        <v>https://m.media-amazon.com/images/W/WEBP_402378-T2/images/I/315vj6oj-FL._SX300_SY300_QL70_FMwebp_.jpg</v>
      </c>
      <c r="W567" t="str">
        <f>TRIM(CLEAN(amazon!P601))</f>
        <v>https://www.amazon.in/Rockerz-450-Wireless-Bluetooth-Headphone/dp/B07PR1CL3S/ref=sr_1_16?qid=1672902995&amp;s=computers&amp;sr=1-16</v>
      </c>
    </row>
    <row r="568" spans="1:23">
      <c r="A568" t="str">
        <f>amazon!A603</f>
        <v>B07JQKQ91F</v>
      </c>
      <c r="B568" t="str">
        <f>PROPER(amazon!B603)</f>
        <v>Jbl C50Hi, Wired In Ear Headphones With Mic, One Button Multi-Function Remote, Lightweight &amp; Comfortable Fit (Black)</v>
      </c>
      <c r="C568" t="str">
        <f>PROPER(amazon!C603)</f>
        <v>Electronics|Headphones,Earbuds&amp;Accessories|Headphones|In-Ear</v>
      </c>
      <c r="D568" t="s">
        <v>13088</v>
      </c>
      <c r="E568" t="s">
        <v>13117</v>
      </c>
      <c r="F568" t="s">
        <v>13121</v>
      </c>
      <c r="G568" t="s">
        <v>13122</v>
      </c>
      <c r="H568" s="8">
        <f>amazon!D603</f>
        <v>499</v>
      </c>
      <c r="I568" s="8" t="str">
        <f>IF(CleanAmazon[[#This Row],[Discounted_Price]]&lt;200,"&lt;₹200",IF(OR(CleanAmazon[[#This Row],[Discounted_Price]]=200,CleanAmazon[[#This Row],[Discounted_Price]]&lt;=500),"₹200 - ₹500","&gt;₹500"))</f>
        <v>₹200 - ₹500</v>
      </c>
      <c r="J568" s="8">
        <f>amazon!E603</f>
        <v>999</v>
      </c>
      <c r="K568" s="10">
        <f>amazon!F603</f>
        <v>0.5</v>
      </c>
      <c r="L568" t="str">
        <f>IF(CleanAmazon[[#This Row],[Discount_Percentage]]&gt;=50%,"50% or More","&lt;50%")</f>
        <v>50% or More</v>
      </c>
      <c r="M568" s="7">
        <f>amazon!G603</f>
        <v>3.9</v>
      </c>
      <c r="N568" s="4">
        <f>amazon!H603</f>
        <v>92995</v>
      </c>
      <c r="O568" s="8">
        <f>CleanAmazon[[#This Row],[Actual_Price]]*CleanAmazon[[#This Row],[Rating_Count]]</f>
        <v>92902005</v>
      </c>
      <c r="P568" t="str">
        <f>PROPER(amazon!I603)</f>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v>
      </c>
      <c r="Q568" t="str">
        <f>amazon!J603</f>
        <v>AGBB4DAVTI36DUQN2NLQNXJLG37Q,AG5H3U5TC6HICM23GAH5FKKIZAYQ,AF53WDXQTVOHTCIUK5YSGJXGVLSQ,AGVGHUTVQQMXT76XTN2CYSHDUJNA,AHXN6UXEHQZVJHLCNWCYHA2IAZQQ,AGTC2E3OIYPYGNKPF2XISDGZWZEA,AEQJY72BUJBIQCYK6V7CIZFEGFKA,AGS74K5IWCYY7PLGQZR7KGVOPCYA</v>
      </c>
      <c r="R568" t="str">
        <f>PROPER(amazon!K603)</f>
        <v>Pooja,Prashant,Kartikey Singh,Sailendra Yadav,Shrinivas Jawalkar,Shyam,Girishkumarlanka,Nidhi</v>
      </c>
      <c r="S568" t="str">
        <f>amazon!L603</f>
        <v>RW3YCZCKGOBH,R3099XAIXYVYOG,R355B0JH9K3ZSR,RJS13UCRXJ0V3,RVHF9P5OW46KR,R19S4YL4JL81R9,R1OUTZ9YCQLAMM,RGN1P0TZA7RF0</v>
      </c>
      <c r="T568" t="str">
        <f>PROPER(amazon!M603)</f>
        <v>Good,Overall Good,Decent Earphones For The Price,Worth It,It'S Just Not Like That,Good One,Really Good One Under Rs 500,On The Budget Best Branded Earphones</v>
      </c>
      <c r="U568" t="str">
        <f>PROPER(amazon!N603)</f>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v>
      </c>
      <c r="V568" t="str">
        <f>TRIM(CLEAN(amazon!O603))</f>
        <v>https://m.media-amazon.com/images/I/31rmf+p45oL._SY300_SX300_.jpg</v>
      </c>
      <c r="W568" t="str">
        <f>TRIM(CLEAN(amazon!P603))</f>
        <v>https://www.amazon.in/JBL-C50HI-Ear-Headphones-Black/dp/B07JQKQ91F/ref=sr_1_18?qid=1672902995&amp;s=computers&amp;sr=1-18</v>
      </c>
    </row>
    <row r="569" spans="1:23">
      <c r="A569" t="str">
        <f>amazon!A604</f>
        <v>B08W56G1K9</v>
      </c>
      <c r="B569" t="str">
        <f>PROPER(amazon!B604)</f>
        <v>Lapster Spiral Charger Spiral Charger Cable Protectors For Wires Data Cable Saver Charging Cord Protective Cable Cover Set Of 3 (12 Pieces)</v>
      </c>
      <c r="C569" t="str">
        <f>PROPER(amazon!C604)</f>
        <v>Computers&amp;Accessories|Accessories&amp;Peripherals|Cables&amp;Accessories|Cableconnectionprotectors</v>
      </c>
      <c r="D569" t="s">
        <v>13080</v>
      </c>
      <c r="E569" t="s">
        <v>13081</v>
      </c>
      <c r="F569" t="s">
        <v>13082</v>
      </c>
      <c r="G569" t="s">
        <v>13083</v>
      </c>
      <c r="H569" s="8">
        <f>amazon!D604</f>
        <v>99</v>
      </c>
      <c r="I569" s="8" t="str">
        <f>IF(CleanAmazon[[#This Row],[Discounted_Price]]&lt;200,"&lt;₹200",IF(OR(CleanAmazon[[#This Row],[Discounted_Price]]=200,CleanAmazon[[#This Row],[Discounted_Price]]&lt;=500),"₹200 - ₹500","&gt;₹500"))</f>
        <v>&lt;₹200</v>
      </c>
      <c r="J569" s="8">
        <f>amazon!E604</f>
        <v>999</v>
      </c>
      <c r="K569" s="10">
        <f>amazon!F604</f>
        <v>0.9</v>
      </c>
      <c r="L569" t="str">
        <f>IF(CleanAmazon[[#This Row],[Discount_Percentage]]&gt;=50%,"50% or More","&lt;50%")</f>
        <v>50% or More</v>
      </c>
      <c r="M569" s="7">
        <f>amazon!G604</f>
        <v>4.0999999999999996</v>
      </c>
      <c r="N569" s="4">
        <f>amazon!H604</f>
        <v>8751</v>
      </c>
      <c r="O569" s="8">
        <f>CleanAmazon[[#This Row],[Actual_Price]]*CleanAmazon[[#This Row],[Rating_Count]]</f>
        <v>8742249</v>
      </c>
      <c r="P569" t="str">
        <f>PROPER(amazon!I604)</f>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Q569" t="str">
        <f>amazon!J604</f>
        <v>AFNGZSZUISNZ2SMAN3L3OALQXS2Q,AEL2T4V2QAHYRIJ6BPMOETWMGLIQ,AHEU57WSVYX3MYVUTKXND7722D6Q,AH7GSAGP2FWNNWZHN7Q56Z2AWLVQ,AGIHBFWNPMXWTJOAUVEHA23XKOBQ,AE54CJHDDTC3JOR6UCSVK4UCZTTA,AHXT34K7Q5XLB7MNGS4NFI2VBMVA,AHTP47A2GMNACDBEPESZBPCQI2UQ</v>
      </c>
      <c r="R569" t="str">
        <f>PROPER(amazon!K604)</f>
        <v>Happy Customer,Screcko,Alka Agrawal,Madhu,Udit Jain,Vasuki,Shivansh Rajput,Karthik</v>
      </c>
      <c r="S569" t="str">
        <f>amazon!L604</f>
        <v>R8UDGYG74HT52,R1ZKTL2UFMHHOQ,R2XQ7ANJA4VF12,RNHDS9HCAZYPP,R2GML0ZIF4G3XG,R25B9RAM7E6ERE,R1A8S1062HZ64L,R3K1WGUC05G378</v>
      </c>
      <c r="T569" t="str">
        <f>PROPER(amazon!M604)</f>
        <v>Value For Money But,Functional,Good,Very Easy To Use,Good,Good Product,Good,Cable Protector</v>
      </c>
      <c r="U569" t="str">
        <f>PROPER(amazon!N604)</f>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v>
      </c>
      <c r="V569" t="str">
        <f>TRIM(CLEAN(amazon!O604))</f>
        <v>https://m.media-amazon.com/images/W/WEBP_402378-T2/images/I/41oSVnJMFKL._SX300_SY300_QL70_FMwebp_.jpg</v>
      </c>
      <c r="W569" t="str">
        <f>TRIM(CLEAN(amazon!P604))</f>
        <v>https://www.amazon.in/LAPSTER-Charger-Protectors-Charging-Protective/dp/B08W56G1K9/ref=sr_1_19?qid=1672902995&amp;s=computers&amp;sr=1-19</v>
      </c>
    </row>
    <row r="570" spans="1:23">
      <c r="A570" t="str">
        <f>amazon!A606</f>
        <v>B01L8ZNWN2</v>
      </c>
      <c r="B570" t="str">
        <f>PROPER(amazon!B606)</f>
        <v>Hp V236W Usb 2.0 64Gb Pen Drive, Metal</v>
      </c>
      <c r="C570" t="str">
        <f>PROPER(amazon!C606)</f>
        <v>Computers&amp;Accessories|Externaldevices&amp;Datastorage|Pendrives</v>
      </c>
      <c r="D570" t="s">
        <v>13080</v>
      </c>
      <c r="E570" t="s">
        <v>13081</v>
      </c>
      <c r="F570" t="s">
        <v>13082</v>
      </c>
      <c r="G570" t="s">
        <v>13083</v>
      </c>
      <c r="H570" s="8">
        <f>amazon!D606</f>
        <v>475</v>
      </c>
      <c r="I570" s="8" t="str">
        <f>IF(CleanAmazon[[#This Row],[Discounted_Price]]&lt;200,"&lt;₹200",IF(OR(CleanAmazon[[#This Row],[Discounted_Price]]=200,CleanAmazon[[#This Row],[Discounted_Price]]&lt;=500),"₹200 - ₹500","&gt;₹500"))</f>
        <v>₹200 - ₹500</v>
      </c>
      <c r="J570" s="8">
        <f>amazon!E606</f>
        <v>1500</v>
      </c>
      <c r="K570" s="10">
        <f>amazon!F606</f>
        <v>0.68</v>
      </c>
      <c r="L570" t="str">
        <f>IF(CleanAmazon[[#This Row],[Discount_Percentage]]&gt;=50%,"50% or More","&lt;50%")</f>
        <v>50% or More</v>
      </c>
      <c r="M570" s="7">
        <f>amazon!G606</f>
        <v>4.2</v>
      </c>
      <c r="N570" s="4">
        <f>amazon!H606</f>
        <v>64273</v>
      </c>
      <c r="O570" s="8">
        <f>CleanAmazon[[#This Row],[Actual_Price]]*CleanAmazon[[#This Row],[Rating_Count]]</f>
        <v>96409500</v>
      </c>
      <c r="P570" t="str">
        <f>PROPER(amazon!I606)</f>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v>
      </c>
      <c r="Q570" t="str">
        <f>amazon!J606</f>
        <v>AH3VUICGCKITW2W3TEED2EIY3ZTQ,AGTVGGF42U3KPHT3BTNHNX73XSVQ,AHMMC3QMOKVDBOOVOHAFZSCLWDAA,AGRHECE4JDSOZKHEAH5YNWV6YNKQ,AGIL2JPFUVXPBA4PNMMVAIPXAKWQ,AFPOLXH4MXKCJI33QBTKLOA25A3A,AF5M3QNBEEXBHH6BOPCHIU7V2WVQ,AGWVF275SEYSCYQXQFO7KEL5AAQA</v>
      </c>
      <c r="R570" t="str">
        <f>PROPER(amazon!K606)</f>
        <v>Varun,Ankit Maurya,Ganesh T V,Ravi,Amazon Customer,Vijayaraj N.,Amit Chavan,Hkpatel</v>
      </c>
      <c r="S570" t="str">
        <f>amazon!L606</f>
        <v>R3SSOBQITYNPKB,R3A4C1P3IDXTAD,R3W0T7AI69710R,R33EXPRT4EBMKP,R36CM7BFMNFGKB,RV1VPXNF6R439,RK6F5JOI2TI2P,R1URGIVAZHUKNJ</v>
      </c>
      <c r="T570" t="str">
        <f>PROPER(amazon!M606)</f>
        <v>Solid And Stylish, But Too Tight In Usb Port, Average Performance.,Good Product,Slow,It Works Everywhere Except For Car Stereo,Only 57 Gb,Good,Good,Nice Pen Drive</v>
      </c>
      <c r="U570" t="str">
        <f>PROPER(amazon!N606)</f>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v>
      </c>
      <c r="V570" t="str">
        <f>TRIM(CLEAN(amazon!O606))</f>
        <v>https://m.media-amazon.com/images/I/31febYa30qL._SX300_SY300_QL70_FMwebp_.jpg</v>
      </c>
      <c r="W570" t="str">
        <f>TRIM(CLEAN(amazon!P606))</f>
        <v>https://www.amazon.in/HP-v236w-64GB-USB-Drive/dp/B01L8ZNWN2/ref=sr_1_21?qid=1672902995&amp;s=computers&amp;sr=1-21</v>
      </c>
    </row>
    <row r="571" spans="1:23">
      <c r="A571" t="str">
        <f>amazon!A607</f>
        <v>B009VCGPSY</v>
      </c>
      <c r="B571" t="str">
        <f>PROPER(amazon!B607)</f>
        <v>Hp X1000 Wired Usb Mouse With 3 Handy Buttons, Fast-Moving Scroll Wheel And Optical Sensor Works On Most Surfaces (H2C21Aa, Black/Grey)</v>
      </c>
      <c r="C571" t="str">
        <f>PROPER(amazon!C607)</f>
        <v>Computers&amp;Accessories|Accessories&amp;Peripherals|Keyboards,Mice&amp;Inputdevices|Mice</v>
      </c>
      <c r="D571" t="s">
        <v>13088</v>
      </c>
      <c r="E571" t="s">
        <v>13117</v>
      </c>
      <c r="F571" t="s">
        <v>13118</v>
      </c>
      <c r="G571" t="s">
        <v>13135</v>
      </c>
      <c r="H571" s="8">
        <f>amazon!D607</f>
        <v>269</v>
      </c>
      <c r="I571" s="8" t="str">
        <f>IF(CleanAmazon[[#This Row],[Discounted_Price]]&lt;200,"&lt;₹200",IF(OR(CleanAmazon[[#This Row],[Discounted_Price]]=200,CleanAmazon[[#This Row],[Discounted_Price]]&lt;=500),"₹200 - ₹500","&gt;₹500"))</f>
        <v>₹200 - ₹500</v>
      </c>
      <c r="J571" s="8">
        <f>amazon!E607</f>
        <v>649</v>
      </c>
      <c r="K571" s="10">
        <f>amazon!F607</f>
        <v>0.59</v>
      </c>
      <c r="L571" t="str">
        <f>IF(CleanAmazon[[#This Row],[Discount_Percentage]]&gt;=50%,"50% or More","&lt;50%")</f>
        <v>50% or More</v>
      </c>
      <c r="M571" s="7">
        <f>amazon!G607</f>
        <v>4.3</v>
      </c>
      <c r="N571" s="4">
        <f>amazon!H607</f>
        <v>54315</v>
      </c>
      <c r="O571" s="8">
        <f>CleanAmazon[[#This Row],[Actual_Price]]*CleanAmazon[[#This Row],[Rating_Count]]</f>
        <v>35250435</v>
      </c>
      <c r="P571" t="str">
        <f>PROPER(amazon!I607)</f>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v>
      </c>
      <c r="Q571" t="str">
        <f>amazon!J607</f>
        <v>AEKLQGYWRYPMVY7BPBGHFZHW2KHQ,AFY6F4SOQGV36CVSEIW32NCNCSUA,AFZJRXAD3NPFKJU56SZBKYK3X4DQ,AHPF7KBSD6D2KESY7LO7JWUYU6IA,AGCILAMQ3VYCN54F3LUXGIFBXTSA,AGE7AOWKJLOVFXMMTBYYLT35OEXA,AGWQVVOQMKQDKPGOT66L7MEXJXIQ,AFLSABEQELMYX7MQMC76CE3YZA4Q</v>
      </c>
      <c r="R571" t="str">
        <f>PROPER(amazon!K607)</f>
        <v>Shridhan Varadkar,Mahalingam,Rajender Eslavath,Pradeep Yadav,Saravanan,Divyansh,Maninder S.,Rahman</v>
      </c>
      <c r="S571" t="str">
        <f>amazon!L607</f>
        <v>RZK0M87UXFG2,R3AZ8CAEQNP5IQ,R129CVNZPQBGK3,R1ENQGYVMS224D,RFZOVKT1IXFRY,R1SI1FFO31ZKVB,R2AMJ2PSF5B54Y,R5IR2JMR7OMZK</v>
      </c>
      <c r="T571" t="str">
        <f>PROPER(amazon!M607)</f>
        <v>Decent Mouse From Trusted Brand,Value For Money,Good,Average Mouse.,Good,Cute,Its A Good Mouse For Normal Usage... Loved It.Üíï,Hp X1000 Wired Usb Mouse</v>
      </c>
      <c r="U571" t="str">
        <f>PROPER(amazon!N607)</f>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v>
      </c>
      <c r="V571" t="str">
        <f>TRIM(CLEAN(amazon!O607))</f>
        <v>https://m.media-amazon.com/images/I/31plkeAvAQL._SX300_SY300_QL70_FMwebp_.jpg</v>
      </c>
      <c r="W571" t="str">
        <f>TRIM(CLEAN(amazon!P607))</f>
        <v>https://www.amazon.in/HP-X1000-Wired-Mouse-Black/dp/B009VCGPSY/ref=sr_1_22?qid=1672902995&amp;s=computers&amp;sr=1-22</v>
      </c>
    </row>
    <row r="572" spans="1:23">
      <c r="A572" t="str">
        <f>amazon!A608</f>
        <v>B0B296NTFV</v>
      </c>
      <c r="B572" t="str">
        <f>PROPER(amazon!B608)</f>
        <v>Portronics Toad 23 Wireless Optical Mouse With 2.4Ghz, Usb Nano Dongle, Optical Orientation, Click Wheel, Adjustable Dpi(Black)</v>
      </c>
      <c r="C572" t="str">
        <f>PROPER(amazon!C608)</f>
        <v>Computers&amp;Accessories|Accessories&amp;Peripherals|Keyboards,Mice&amp;Inputdevices|Mice</v>
      </c>
      <c r="D572" t="s">
        <v>13088</v>
      </c>
      <c r="E572" t="s">
        <v>13117</v>
      </c>
      <c r="F572" t="s">
        <v>13121</v>
      </c>
      <c r="G572" t="s">
        <v>13122</v>
      </c>
      <c r="H572" s="8">
        <f>amazon!D608</f>
        <v>299</v>
      </c>
      <c r="I572" s="8" t="str">
        <f>IF(CleanAmazon[[#This Row],[Discounted_Price]]&lt;200,"&lt;₹200",IF(OR(CleanAmazon[[#This Row],[Discounted_Price]]=200,CleanAmazon[[#This Row],[Discounted_Price]]&lt;=500),"₹200 - ₹500","&gt;₹500"))</f>
        <v>₹200 - ₹500</v>
      </c>
      <c r="J572" s="8">
        <f>amazon!E608</f>
        <v>599</v>
      </c>
      <c r="K572" s="10">
        <f>amazon!F608</f>
        <v>0.5</v>
      </c>
      <c r="L572" t="str">
        <f>IF(CleanAmazon[[#This Row],[Discount_Percentage]]&gt;=50%,"50% or More","&lt;50%")</f>
        <v>50% or More</v>
      </c>
      <c r="M572" s="7">
        <f>amazon!G608</f>
        <v>4.0999999999999996</v>
      </c>
      <c r="N572" s="4">
        <f>amazon!H608</f>
        <v>1597</v>
      </c>
      <c r="O572" s="8">
        <f>CleanAmazon[[#This Row],[Actual_Price]]*CleanAmazon[[#This Row],[Rating_Count]]</f>
        <v>956603</v>
      </c>
      <c r="P572" t="str">
        <f>PROPER(amazon!I608)</f>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v>
      </c>
      <c r="Q572" t="str">
        <f>amazon!J608</f>
        <v>AGORBC2ADNWTLGRWKCZRO7GOG7RQ,AHW6N3FDZXLXEEXO53Q3SMVFLCDA,AFLGGMV4SBRWIXXHBCHESRA5WMVQ,AHXAAOXPYBOJOTHOOTDEEPQJ7FVQ,AFNROTTTTJQQPZPRJWWPSPBEPVQQ,AHKEHV7YSGK2ZCMEUQYS6LJNURKA,AEFXAZ2UATTLLEZX44V5WMEGNS4A,AHERJ7CWJFLTCL3H64F27OBZBHBA</v>
      </c>
      <c r="R572" t="str">
        <f>PROPER(amazon!K608)</f>
        <v>Sandip Roy,Neelakantam Varsha,Rohit S. Rathore,Salman Siddiqi,Anil Kintali,Vivek,Vishal S.,Supriya Patra</v>
      </c>
      <c r="S572" t="str">
        <f>amazon!L608</f>
        <v>R1Y9N553TGL8LN,R28ZACVW980ACH,R2SPQPMXFCB67B,R2L2KO1KH9FLRI,R37SFSAVVH051A,R15PGRIFZVLZLP,R3O0LVO6BNKANJ,R11LCNI4PZLK5B</v>
      </c>
      <c r="T572" t="str">
        <f>PROPER(amazon!M608)</f>
        <v>Noisy Clicks - Otherwise Fine,Nice One,Portronics "An New Player In The Field".,Good Built Quality &amp; Smooth Experience,Good Pricing, Light Weight And Excellent Functionality,Effective Sleep Mode,Good,Nice And Comfortable</v>
      </c>
      <c r="U572" t="str">
        <f>PROPER(amazon!N608)</f>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v>
      </c>
      <c r="V572" t="str">
        <f>TRIM(CLEAN(amazon!O608))</f>
        <v>https://m.media-amazon.com/images/W/WEBP_402378-T1/images/I/218fOqSir3L._SX300_SY300_QL70_FMwebp_.jpg</v>
      </c>
      <c r="W572" t="str">
        <f>TRIM(CLEAN(amazon!P608))</f>
        <v>https://www.amazon.in/Portronics-Wireless-Optical-Orientation-Adjustable/dp/B0B296NTFV/ref=sr_1_23?qid=1672902995&amp;s=computers&amp;sr=1-23</v>
      </c>
    </row>
    <row r="573" spans="1:23">
      <c r="A573" t="str">
        <f>amazon!A611</f>
        <v>B07TCN5VR9</v>
      </c>
      <c r="B573" t="str">
        <f>PROPER(amazon!B611)</f>
        <v>Boult Audio Bassbuds X1 In-Ear Wired Earphones With 10Mm Extra Bass Driver And Hd Sound With Mic(Black)</v>
      </c>
      <c r="C573" t="str">
        <f>PROPER(amazon!C611)</f>
        <v>Electronics|Headphones,Earbuds&amp;Accessories|Headphones|In-Ear</v>
      </c>
      <c r="D573" t="s">
        <v>13088</v>
      </c>
      <c r="E573" t="s">
        <v>13115</v>
      </c>
      <c r="F573" t="s">
        <v>13116</v>
      </c>
      <c r="H573" s="8">
        <f>amazon!D611</f>
        <v>329</v>
      </c>
      <c r="I573" s="8" t="str">
        <f>IF(CleanAmazon[[#This Row],[Discounted_Price]]&lt;200,"&lt;₹200",IF(OR(CleanAmazon[[#This Row],[Discounted_Price]]=200,CleanAmazon[[#This Row],[Discounted_Price]]&lt;=500),"₹200 - ₹500","&gt;₹500"))</f>
        <v>₹200 - ₹500</v>
      </c>
      <c r="J573" s="8">
        <f>amazon!E611</f>
        <v>999</v>
      </c>
      <c r="K573" s="10">
        <f>amazon!F611</f>
        <v>0.67</v>
      </c>
      <c r="L573" t="str">
        <f>IF(CleanAmazon[[#This Row],[Discount_Percentage]]&gt;=50%,"50% or More","&lt;50%")</f>
        <v>50% or More</v>
      </c>
      <c r="M573" s="7">
        <f>amazon!G611</f>
        <v>3.9</v>
      </c>
      <c r="N573" s="4">
        <f>amazon!H611</f>
        <v>77027</v>
      </c>
      <c r="O573" s="8">
        <f>CleanAmazon[[#This Row],[Actual_Price]]*CleanAmazon[[#This Row],[Rating_Count]]</f>
        <v>76949973</v>
      </c>
      <c r="P573" t="str">
        <f>PROPER(amazon!I611)</f>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v>
      </c>
      <c r="Q573" t="str">
        <f>amazon!J611</f>
        <v>AECPFYFQVRUWC3KGNLJIOREFP5LQ,AHHURVABUYFBH5VMO37ELU6VL4BA,AGINNSDVZYV5ZKNNIJO7GL2ODKJA,AHGTFXNFYDEBYKFIM5AGTVJHLQWQ,AETX622QBRE6A5D6JOV5JW3NDXUQ,AGJDDBKFP2QLF76TQ4G2LWTVVXLQ,AFYQCTYLY5N5ZAB2DBAKWUZNBF7Q,AFZQHGNNUAQ2MMHXAE3IUISW6OFQ</v>
      </c>
      <c r="R573" t="str">
        <f>PROPER(amazon!K611)</f>
        <v>Ardkn,An Interested Customer,Kiran Kumar,Jaya,Aditya Tapase,Aniket,Noor,Rohit Shariya</v>
      </c>
      <c r="S573" t="str">
        <f>amazon!L611</f>
        <v>R2GVOJLXANNFG2,R3CY1HGOV9WMQT,R7U8B1E7W8E54,RYB8ZW396HQB,R3790HUAN7KW93,R1IN06KIK8ENHU,R1UXT7KA6M4R0Z,RNTYVAAWTJ5CE</v>
      </c>
      <c r="T573" t="str">
        <f>PROPER(amazon!M611)</f>
        <v>A Good Wired Headset In Budget.,They Work Well And Are Reliable,Volume Is Not As Expected,Good Sound But Too Much Of Bass Annoys,Boult Audio Bassbuds X1,Pretty Good Earphones, But....,Nice Earphone , Boult Audio X1,Ok</v>
      </c>
      <c r="U573" t="str">
        <f>PROPER(amazon!N611)</f>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v>
      </c>
      <c r="V573" t="str">
        <f>TRIM(CLEAN(amazon!O611))</f>
        <v>https://m.media-amazon.com/images/I/31DbAD6EoCL._SX300_SY300_QL70_FMwebp_.jpg</v>
      </c>
      <c r="W573" t="str">
        <f>TRIM(CLEAN(amazon!P611))</f>
        <v>https://www.amazon.in/Boult-Audio-X1-Earphones-Cancellation/dp/B07TCN5VR9/ref=sr_1_28?qid=1672902996&amp;s=computers&amp;sr=1-28</v>
      </c>
    </row>
    <row r="574" spans="1:23">
      <c r="A574" t="str">
        <f>amazon!A612</f>
        <v>B00ZYLMQH0</v>
      </c>
      <c r="B574" t="str">
        <f>PROPER(amazon!B612)</f>
        <v>Dell Kb216 Wired Multimedia Usb Keyboard With Super Quite Plunger Keys With Spill-Resistant ‚Äì Black</v>
      </c>
      <c r="C574" t="str">
        <f>PROPER(amazon!C612)</f>
        <v>Computers&amp;Accessories|Accessories&amp;Peripherals|Keyboards,Mice&amp;Inputdevices|Keyboards</v>
      </c>
      <c r="D574" t="s">
        <v>13088</v>
      </c>
      <c r="E574" t="s">
        <v>13115</v>
      </c>
      <c r="F574" t="s">
        <v>13116</v>
      </c>
      <c r="H574" s="8">
        <f>amazon!D612</f>
        <v>549</v>
      </c>
      <c r="I574" s="8" t="str">
        <f>IF(CleanAmazon[[#This Row],[Discounted_Price]]&lt;200,"&lt;₹200",IF(OR(CleanAmazon[[#This Row],[Discounted_Price]]=200,CleanAmazon[[#This Row],[Discounted_Price]]&lt;=500),"₹200 - ₹500","&gt;₹500"))</f>
        <v>&gt;₹500</v>
      </c>
      <c r="J574" s="8">
        <f>amazon!E612</f>
        <v>1799</v>
      </c>
      <c r="K574" s="10">
        <f>amazon!F612</f>
        <v>0.69</v>
      </c>
      <c r="L574" t="str">
        <f>IF(CleanAmazon[[#This Row],[Discount_Percentage]]&gt;=50%,"50% or More","&lt;50%")</f>
        <v>50% or More</v>
      </c>
      <c r="M574" s="7">
        <f>amazon!G612</f>
        <v>4.3</v>
      </c>
      <c r="N574" s="4">
        <f>amazon!H612</f>
        <v>28829</v>
      </c>
      <c r="O574" s="8">
        <f>CleanAmazon[[#This Row],[Actual_Price]]*CleanAmazon[[#This Row],[Rating_Count]]</f>
        <v>51863371</v>
      </c>
      <c r="P574" t="str">
        <f>PROPER(amazon!I612)</f>
        <v>Device Type: Keyboard|Connectivity Technology: Wired|Interface: Usb|Hot Keys Function: Volume, Mute, Play/Pause, Backward, Forward|Keys Style: Chiclet</v>
      </c>
      <c r="Q574" t="str">
        <f>amazon!J612</f>
        <v>AF2PEMNSWZSUIHRAPJGOPJ7GAF6A,AHJATMZUL2L2MVZDRBBE2YCLSDUQ,AHMCOOZB4T62PFVOC5KYTRN7AKCA,AHO6HF6W242DPCOUL337SAZ4RFWA,AEPIMKMLGRFWLU7CETWUPBCLFR7Q,AGT4OV5ZEJELU6LGJ3SVHQBHUBYQ,AGBJZG3XMZ3WPI7FY2DLYYXSBUNQ,AHG4NWCAUQ7X2Q2OYOIB5WRNPHWQ</v>
      </c>
      <c r="R574" t="str">
        <f>PROPER(amazon!K612)</f>
        <v>Minhaj Mohd,Amazon Customer,Placeholder,Ismat Parveen,Animesh,Subham,Hanmandla Raju,Vishal Charikar</v>
      </c>
      <c r="S574" t="str">
        <f>amazon!L612</f>
        <v>R1REJSSQVMNGVO,R33WYRQ1J4RZHO,R3ECO7HPNMHBTT,R1GORSR46QQ6SN,R1O350T6VW5RR3,R2BXJ480ZVSUMH,R28KMQ1TUV7E2Z,R3KCC7HPRPOF0C</v>
      </c>
      <c r="T574" t="str">
        <f>PROPER(amazon!M612)</f>
        <v>Sturdy Key-Board For Office Use,Smooth Keyboard,Good One,Low Budget But Good Product,Good,Good Product,Good,Good</v>
      </c>
      <c r="U574" t="str">
        <f>PROPER(amazon!N612)</f>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v>
      </c>
      <c r="V574" t="str">
        <f>TRIM(CLEAN(amazon!O612))</f>
        <v>https://m.media-amazon.com/images/W/WEBP_402378-T1/images/I/4178Hx01kZL._SY300_SX300_QL70_FMwebp_.jpg</v>
      </c>
      <c r="W574" t="str">
        <f>TRIM(CLEAN(amazon!P612))</f>
        <v>https://www.amazon.in/Dell-KB216-Wired-Multimedia-Keyboard/dp/B00ZYLMQH0/ref=sr_1_29?qid=1672902996&amp;s=computers&amp;sr=1-29</v>
      </c>
    </row>
    <row r="575" spans="1:23">
      <c r="A575" t="str">
        <f>amazon!A614</f>
        <v>B01HJI0FS2</v>
      </c>
      <c r="B575" t="str">
        <f>PROPER(amazon!B614)</f>
        <v>Dell Ms116 1000Dpi Usb Wired Optical Mouse, Led Tracking, Scrolling Wheel, Plug And Play.</v>
      </c>
      <c r="C575" t="str">
        <f>PROPER(amazon!C614)</f>
        <v>Computers&amp;Accessories|Accessories&amp;Peripherals|Keyboards,Mice&amp;Inputdevices|Mice</v>
      </c>
      <c r="D575" t="s">
        <v>13088</v>
      </c>
      <c r="E575" t="s">
        <v>13117</v>
      </c>
      <c r="F575" t="s">
        <v>13118</v>
      </c>
      <c r="G575" t="s">
        <v>13119</v>
      </c>
      <c r="H575" s="8">
        <f>amazon!D614</f>
        <v>299</v>
      </c>
      <c r="I575" s="8" t="str">
        <f>IF(CleanAmazon[[#This Row],[Discounted_Price]]&lt;200,"&lt;₹200",IF(OR(CleanAmazon[[#This Row],[Discounted_Price]]=200,CleanAmazon[[#This Row],[Discounted_Price]]&lt;=500),"₹200 - ₹500","&gt;₹500"))</f>
        <v>₹200 - ₹500</v>
      </c>
      <c r="J575" s="8">
        <f>amazon!E614</f>
        <v>650</v>
      </c>
      <c r="K575" s="10">
        <f>amazon!F614</f>
        <v>0.54</v>
      </c>
      <c r="L575" t="str">
        <f>IF(CleanAmazon[[#This Row],[Discount_Percentage]]&gt;=50%,"50% or More","&lt;50%")</f>
        <v>50% or More</v>
      </c>
      <c r="M575" s="7">
        <f>amazon!G614</f>
        <v>4.5</v>
      </c>
      <c r="N575" s="4">
        <f>amazon!H614</f>
        <v>33176</v>
      </c>
      <c r="O575" s="8">
        <f>CleanAmazon[[#This Row],[Actual_Price]]*CleanAmazon[[#This Row],[Rating_Count]]</f>
        <v>21564400</v>
      </c>
      <c r="P575" t="str">
        <f>PROPER(amazon!I614)</f>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v>
      </c>
      <c r="Q575" t="str">
        <f>amazon!J614</f>
        <v>AH5ZFNLZLJW24YKDQMDHCWGT3MLA,AETSU7SDMZB4653PYWJ54WIPTYJA,AE3XDACOGNEPOGDQHEDJWR4R3JBA,AGLYWTUJ7XAWSKGMRXZEMUHNN3QA,AGAPGK7QBUJDHYEHVEZIJSSU6RXQ,AGJ2FLVYPLUMJGSB434XS3BTEU7A,AFPDB7JSVPNWJT6KF53C3O5ORJQA,AH3M2HOCS7VMTXCOYYI2AKZTFQDA</v>
      </c>
      <c r="R575" t="str">
        <f>PROPER(amazon!K614)</f>
        <v>Mohammad Noushad,Ramkumar.R,Sreeram,Gs7,Dongay Rajasekhar Panda,Ritesh,Rahul Bangera,Vismay</v>
      </c>
      <c r="S575" t="str">
        <f>amazon!L614</f>
        <v>R2K3IBMM9I3HQH,RL1H11C1J4W4U,R26GYIVCHR44IY,R2X4UKYY57A9JX,R3J71TYH2ISEUY,R3EX53W4D2TLR9,REY9RHIDKB28T,R2IYAMOBWJY5JC</v>
      </c>
      <c r="T575" t="str">
        <f>PROPER(amazon!M614)</f>
        <v>Big In Size As Comparison To Other Normal Sized Mouse But Works Very Well,Good For Office Uses,Worth The Buy,Best Mouse At This Price,Item Is Good.  No Issues,It'S Really Worthwhile,Good For Home Or Office Use,Rough And Affordable</v>
      </c>
      <c r="U575" t="str">
        <f>PROPER(amazon!N614)</f>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v>
      </c>
      <c r="V575" t="str">
        <f>TRIM(CLEAN(amazon!O614))</f>
        <v>https://m.media-amazon.com/images/I/31z5b7RYc2L._SX300_SY300_QL70_FMwebp_.jpg</v>
      </c>
      <c r="W575" t="str">
        <f>TRIM(CLEAN(amazon!P614))</f>
        <v>https://www.amazon.in/Dell-MS116-1000DPI-Wired-Optical/dp/B01HJI0FS2/ref=sr_1_31?qid=1672902996&amp;s=computers&amp;sr=1-31</v>
      </c>
    </row>
    <row r="576" spans="1:23">
      <c r="A576" t="str">
        <f>amazon!A615</f>
        <v>B076B8G5D8</v>
      </c>
      <c r="B576" t="str">
        <f>PROPER(amazon!B615)</f>
        <v>Boya Bym1 Auxiliary Omnidirectional Lavalier Condenser Microphone With 20Ft Audio Cable (Black)</v>
      </c>
      <c r="C576" t="str">
        <f>PROPER(amazon!C615)</f>
        <v>Musicalinstruments|Microphones|Condenser</v>
      </c>
      <c r="D576" t="s">
        <v>13088</v>
      </c>
      <c r="E576" t="s">
        <v>13117</v>
      </c>
      <c r="F576" t="s">
        <v>13118</v>
      </c>
      <c r="G576" t="s">
        <v>13135</v>
      </c>
      <c r="H576" s="8">
        <f>amazon!D615</f>
        <v>798</v>
      </c>
      <c r="I576" s="8" t="str">
        <f>IF(CleanAmazon[[#This Row],[Discounted_Price]]&lt;200,"&lt;₹200",IF(OR(CleanAmazon[[#This Row],[Discounted_Price]]=200,CleanAmazon[[#This Row],[Discounted_Price]]&lt;=500),"₹200 - ₹500","&gt;₹500"))</f>
        <v>&gt;₹500</v>
      </c>
      <c r="J576" s="8">
        <f>amazon!E615</f>
        <v>1995</v>
      </c>
      <c r="K576" s="10">
        <f>amazon!F615</f>
        <v>0.6</v>
      </c>
      <c r="L576" t="str">
        <f>IF(CleanAmazon[[#This Row],[Discount_Percentage]]&gt;=50%,"50% or More","&lt;50%")</f>
        <v>50% or More</v>
      </c>
      <c r="M576" s="7">
        <f>amazon!G615</f>
        <v>4</v>
      </c>
      <c r="N576" s="4">
        <f>amazon!H615</f>
        <v>68664</v>
      </c>
      <c r="O576" s="8">
        <f>CleanAmazon[[#This Row],[Actual_Price]]*CleanAmazon[[#This Row],[Rating_Count]]</f>
        <v>136984680</v>
      </c>
      <c r="P576" t="str">
        <f>PROPER(amazon!I615)</f>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v>
      </c>
      <c r="Q576" t="str">
        <f>amazon!J615</f>
        <v>AHB43CZ4RHLJ5S6CBOWX6MEI7J4Q,AF3XMPDSQQDSRN2PG5NGPECLPRDQ,AHQF77NZIRBV6LQMO6VEC6O5FL4Q,AFIKD3VY6WOYWPMJUTELWZAXHIXQ,AH6NJEFXD5ISMZJQICGKAZPQQGWQ,AGQS2PKNNCEBXCPSYKOO4I2DGZNQ,AEMACSBSMT4WLJPLOKIWGFJLJJEQ,AH2MIHS2WTWM7R5DFWRUZVTYK7TQ</v>
      </c>
      <c r="R576" t="str">
        <f>PROPER(amazon!K615)</f>
        <v>Sameer Patil,Ashish S.,Harshal Kothari,Govinda,Arjun Ram,Amazon Customer,Swapnil,Sk Sahanur Ali</v>
      </c>
      <c r="S576" t="str">
        <f>amazon!L615</f>
        <v>R1ZSCBBOGJ8VB,R2JXWEENFMSBAQ,R1TOMRGD2ASPF,R1PFE2ODTMG96C,R1C5A0KYEKBKJJ,R1IYLE1NMK9R12,R3IS14LK5OVU68,R2727E10ZHH72K</v>
      </c>
      <c r="T576" t="str">
        <f>PROPER(amazon!M615)</f>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v>
      </c>
      <c r="U576" t="str">
        <f>PROPER(amazon!N615)</f>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v>
      </c>
      <c r="V576" t="str">
        <f>TRIM(CLEAN(amazon!O615))</f>
        <v>https://m.media-amazon.com/images/I/41UYenF+lnL._SX300_SY300_.jpg</v>
      </c>
      <c r="W576" t="str">
        <f>TRIM(CLEAN(amazon!P615))</f>
        <v>https://www.amazon.in/Boya-Omnidirectional-Lavalier-Condenser-Microphone/dp/B076B8G5D8/ref=sr_1_32?qid=1672902996&amp;s=computers&amp;sr=1-32</v>
      </c>
    </row>
    <row r="577" spans="1:23">
      <c r="A577" t="str">
        <f>amazon!A617</f>
        <v>B014SZO90Y</v>
      </c>
      <c r="B577" t="str">
        <f>PROPER(amazon!B617)</f>
        <v>Duracell Ultra Alkaline Aa Battery, 8 Pcs</v>
      </c>
      <c r="C577" t="str">
        <f>PROPER(amazon!C617)</f>
        <v>Electronics|Generalpurposebatteries&amp;Batterychargers|Disposablebatteries</v>
      </c>
      <c r="D577" t="s">
        <v>13088</v>
      </c>
      <c r="E577" t="s">
        <v>13117</v>
      </c>
      <c r="F577" t="s">
        <v>13118</v>
      </c>
      <c r="G577" t="s">
        <v>13119</v>
      </c>
      <c r="H577" s="8">
        <f>amazon!D617</f>
        <v>266</v>
      </c>
      <c r="I577" s="8" t="str">
        <f>IF(CleanAmazon[[#This Row],[Discounted_Price]]&lt;200,"&lt;₹200",IF(OR(CleanAmazon[[#This Row],[Discounted_Price]]=200,CleanAmazon[[#This Row],[Discounted_Price]]&lt;=500),"₹200 - ₹500","&gt;₹500"))</f>
        <v>₹200 - ₹500</v>
      </c>
      <c r="J577" s="8">
        <f>amazon!E617</f>
        <v>315</v>
      </c>
      <c r="K577" s="10">
        <f>amazon!F617</f>
        <v>0.16</v>
      </c>
      <c r="L577" t="str">
        <f>IF(CleanAmazon[[#This Row],[Discount_Percentage]]&gt;=50%,"50% or More","&lt;50%")</f>
        <v>&lt;50%</v>
      </c>
      <c r="M577" s="7">
        <f>amazon!G617</f>
        <v>4.5</v>
      </c>
      <c r="N577" s="4">
        <f>amazon!H617</f>
        <v>28030</v>
      </c>
      <c r="O577" s="8">
        <f>CleanAmazon[[#This Row],[Actual_Price]]*CleanAmazon[[#This Row],[Rating_Count]]</f>
        <v>8829450</v>
      </c>
      <c r="P577" t="str">
        <f>PROPER(amazon!I617)</f>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v>
      </c>
      <c r="Q577" t="str">
        <f>amazon!J617</f>
        <v>AF37SWB5BJAXD6F2Q74M6HJIHADA,AFP7XI3X4GGJVQCYYPJZ3Y3KZJFA,AFC5CQXBCJCOU4VWPCMLLQV5NJRA,AF5L22PGGUCE6JRZN7Q6CZJMMH5A,AEZQUPHUINOCTERMXT3HOTVPLYGQ,AGLYWTUJ7XAWSKGMRXZEMUHNN3QA,AF2GJR4HSNPC5E7MMHUMDK5QR4PA,AHR6Y7I727FA6UYUHTZYNGOGDV2A</v>
      </c>
      <c r="R577" t="str">
        <f>PROPER(amazon!K617)</f>
        <v>Gopinathan,Punaram Chutia,Amazon Customer,Sreejith R B,S.S.Sohi,Gs7,Manish Liya,Anna</v>
      </c>
      <c r="S577" t="str">
        <f>amazon!L617</f>
        <v>R31X4I2TGYDUN8,R27PTCIK04AE46,R23U630I51IZTI,R3TLR3XSHP0UH9,R2RP5UV7LX3QTF,R3W3H7WY3GXGHM,R158W5SZQQ5YSS,R1OT133BOUEYND</v>
      </c>
      <c r="T577" t="str">
        <f>PROPER(amazon!M617)</f>
        <v>That'S A Nice One,Best Services.,V Good Less Price Than That Of Market,As Described,Value For Money,Best Battery Cells Out There,Quality Yu,Good</v>
      </c>
      <c r="U577" t="str">
        <f>PROPER(amazon!N617)</f>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v>
      </c>
      <c r="V577" t="str">
        <f>TRIM(CLEAN(amazon!O617))</f>
        <v>https://m.media-amazon.com/images/W/WEBP_402378-T2/images/I/415nVOD7bWL._SX300_SY300_QL70_FMwebp_.jpg</v>
      </c>
      <c r="W577" t="str">
        <f>TRIM(CLEAN(amazon!P617))</f>
        <v>https://www.amazon.in/Duracell-Alkaline-Battery-Duralock-Technology/dp/B014SZO90Y/ref=sr_1_34?qid=1672902996&amp;s=computers&amp;sr=1-34</v>
      </c>
    </row>
    <row r="578" spans="1:23">
      <c r="A578" t="str">
        <f>amazon!A618</f>
        <v>B07KCMR8D6</v>
      </c>
      <c r="B578" t="str">
        <f>PROPER(amazon!B618)</f>
        <v>Classmate Octane Neon- Blue Gel Pens(Pack Of 5)|Smooth Writing Pen|Attractive Body Colour For Boys &amp; Girls|Waterproof Ink For Smudge Free Writing|Preferred By Students For Exam|Study At Home Essential</v>
      </c>
      <c r="C578" t="str">
        <f>PROPER(amazon!C618)</f>
        <v>Officeproducts|Officepaperproducts|Paper|Stationery|Pens,Pencils&amp;Writingsupplies|Pens&amp;Refills|Gelinkrollerballpens</v>
      </c>
      <c r="D578" t="s">
        <v>13088</v>
      </c>
      <c r="E578" t="s">
        <v>13117</v>
      </c>
      <c r="F578" t="s">
        <v>13118</v>
      </c>
      <c r="G578" t="s">
        <v>13101</v>
      </c>
      <c r="H578" s="8">
        <f>amazon!D618</f>
        <v>50</v>
      </c>
      <c r="I578" s="8" t="str">
        <f>IF(CleanAmazon[[#This Row],[Discounted_Price]]&lt;200,"&lt;₹200",IF(OR(CleanAmazon[[#This Row],[Discounted_Price]]=200,CleanAmazon[[#This Row],[Discounted_Price]]&lt;=500),"₹200 - ₹500","&gt;₹500"))</f>
        <v>&lt;₹200</v>
      </c>
      <c r="J578" s="8">
        <f>amazon!E618</f>
        <v>50</v>
      </c>
      <c r="K578" s="10">
        <f>amazon!F618</f>
        <v>0</v>
      </c>
      <c r="L578" t="str">
        <f>IF(CleanAmazon[[#This Row],[Discount_Percentage]]&gt;=50%,"50% or More","&lt;50%")</f>
        <v>&lt;50%</v>
      </c>
      <c r="M578" s="7">
        <f>amazon!G618</f>
        <v>4.3</v>
      </c>
      <c r="N578" s="4">
        <f>amazon!H618</f>
        <v>5792</v>
      </c>
      <c r="O578" s="8">
        <f>CleanAmazon[[#This Row],[Actual_Price]]*CleanAmazon[[#This Row],[Rating_Count]]</f>
        <v>289600</v>
      </c>
      <c r="P578" t="str">
        <f>PROPER(amazon!I618)</f>
        <v>5 Vibrant Neon Body Color|Smooth And Fast Writing|Japanese Waterproof Ink|Country Of Origin: India</v>
      </c>
      <c r="Q578" t="str">
        <f>amazon!J618</f>
        <v>AEVPRYZLGHNMEZA5BYGIX36LYZXA,AEZPOZQEEBFFXZ2EQUYJI4VIQILA,AE4FRP3D6KIQG7H3GP436GUD52VQ,AGIUJI423LLZ56YOUAQ5NEYLFVEA,AGGT6VCILAXDI3NPIFAKXBGDYVQA,AHYLFL4VWQ2J4OOZXMEPISX5G64A,AHONFHGWU5UFOW2K622LL7B26M3Q,AETTZUILIPB5I7FQ272YUGEJ4SNQ</v>
      </c>
      <c r="R578" t="str">
        <f>PROPER(amazon!K618)</f>
        <v>Gatij Saini,Biswajit Kundu,Altaf Khan,Agam Saran,Dinesh Jain,Isha Singhal,Nilofar Adeni,Ramkumar Dharra</v>
      </c>
      <c r="S578" t="str">
        <f>amazon!L618</f>
        <v>RZAAQFY7BDSWC,R3604ZO2AA4PK5,R3C8K6Z6W9MDTQ,R38163YROZHHFG,RDXE4NC3K02IY,R2BG3LFIR1DRUP,R1AA1L9EH743MV,R1Q23Z4DE0QT8Q</v>
      </c>
      <c r="T578" t="str">
        <f>PROPER(amazon!M618)</f>
        <v>Nice Ball Pen,Good Product,Average,Nice Pen,It'S A Good Product,Smooth,It'S Writing Like Flowing Silk.,Good Produced</v>
      </c>
      <c r="U578" t="str">
        <f>PROPER(amazon!N618)</f>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v>
      </c>
      <c r="V578" t="str">
        <f>TRIM(CLEAN(amazon!O618))</f>
        <v>https://m.media-amazon.com/images/W/WEBP_402378-T2/images/I/414BHyTttvL._SX300_SY300_QL70_FMwebp_.jpg</v>
      </c>
      <c r="W578" t="str">
        <f>TRIM(CLEAN(amazon!P618))</f>
        <v>https://www.amazon.in/Classmate-Octane-Neon-Pack-5/dp/B07KCMR8D6/ref=sr_1_35?qid=1672902996&amp;s=computers&amp;sr=1-35</v>
      </c>
    </row>
    <row r="579" spans="1:23">
      <c r="A579" t="str">
        <f>amazon!A619</f>
        <v>B00N1U9AJS</v>
      </c>
      <c r="B579" t="str">
        <f>PROPER(amazon!B619)</f>
        <v>3M Scotch Double Sided Heavy Duty Tape(1M Holds 4.5Kgs) For Indoor Hanging Applications (Photo Frames, Mirrors, Key Holders, Car Interiors, Extension Boards, Wall Decoration, Etc)(L: 3M, W: 24Mm)</v>
      </c>
      <c r="C579" t="str">
        <f>PROPER(amazon!C619)</f>
        <v>Home&amp;Kitchen|Craftmaterials|Scrapbooking|Tape</v>
      </c>
      <c r="D579" t="s">
        <v>13088</v>
      </c>
      <c r="E579" t="s">
        <v>13115</v>
      </c>
      <c r="F579" t="s">
        <v>13116</v>
      </c>
      <c r="H579" s="8">
        <f>amazon!D619</f>
        <v>130</v>
      </c>
      <c r="I579" s="8" t="str">
        <f>IF(CleanAmazon[[#This Row],[Discounted_Price]]&lt;200,"&lt;₹200",IF(OR(CleanAmazon[[#This Row],[Discounted_Price]]=200,CleanAmazon[[#This Row],[Discounted_Price]]&lt;=500),"₹200 - ₹500","&gt;₹500"))</f>
        <v>&lt;₹200</v>
      </c>
      <c r="J579" s="8">
        <f>amazon!E619</f>
        <v>165</v>
      </c>
      <c r="K579" s="10">
        <f>amazon!F619</f>
        <v>0.21</v>
      </c>
      <c r="L579" t="str">
        <f>IF(CleanAmazon[[#This Row],[Discount_Percentage]]&gt;=50%,"50% or More","&lt;50%")</f>
        <v>&lt;50%</v>
      </c>
      <c r="M579" s="7">
        <f>amazon!G619</f>
        <v>3.9</v>
      </c>
      <c r="N579" s="4">
        <f>amazon!H619</f>
        <v>14778</v>
      </c>
      <c r="O579" s="8">
        <f>CleanAmazon[[#This Row],[Actual_Price]]*CleanAmazon[[#This Row],[Rating_Count]]</f>
        <v>2438370</v>
      </c>
      <c r="P579" t="str">
        <f>PROPER(amazon!I619)</f>
        <v>Sticks To Most Surfaces Includingwalls, Ceramic Tiles And Wood-Surfacesthat Are Clean, Dry And Smooth#.|A No-Mess Alternative To Glue Forlight-Duty Attaching Andmounting Tasks.|Ideal For Permanent Mounting Tasks.</v>
      </c>
      <c r="Q579" t="str">
        <f>amazon!J619</f>
        <v>AGXGYUPGIFDGD6LPTVB2XVE7JWNA,AH2ZUPRKPAFHMLFBVWD26PDVJK4Q,AGAXCWBSPZUPB6GKZKHS3WDT52YA,AHJBGHHXDRA7M5MKCLYLYDNWSURA,AGS35GMYV4YBWSINMHG7KX6VCX5A,AFX2CQSR3SBHOJQWQHBLDIHQG3RA,AEEE77EDIHNXZHXAC77EGZGKGSLQ,AH64TGKPMKB5SNT76NT4ZDNF5YEA</v>
      </c>
      <c r="R579" t="str">
        <f>PROPER(amazon!K619)</f>
        <v>Amit Shrivastava,Sikandar Kunar,Install Into Pc,Sourabh,Prakash,Arjun Ak,Surendra Sawant,Subrahmanya Udupa</v>
      </c>
      <c r="S579" t="str">
        <f>amazon!L619</f>
        <v>R2U4L5Y1EI2L9P,R17YBU9W32A30N,R29OI40B53G6UK,R3LHAFK1QLQHX,RQXZDM0PKSCMS,RKN5ISCXXFA4B,R2V6JCQJ8NFGYI,RAH387U1B1AFN</v>
      </c>
      <c r="T579" t="str">
        <f>PROPER(amazon!M619)</f>
        <v>Good Quality Adhesive, Easy To Use,Good,Good Product,Good Product,Ok On Walls,Very Good,Good To Use,Very Nice.</v>
      </c>
      <c r="U579" t="str">
        <f>PROPER(amazon!N619)</f>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v>
      </c>
      <c r="V579" t="str">
        <f>TRIM(CLEAN(amazon!O619))</f>
        <v>https://m.media-amazon.com/images/W/WEBP_402378-T2/images/I/41BeawIQB5L._SX300_SY300_QL70_FMwebp_.jpg</v>
      </c>
      <c r="W579" t="str">
        <f>TRIM(CLEAN(amazon!P619))</f>
        <v>https://www.amazon.in/Scotch-Double-Foam-Tape-24/dp/B00N1U9AJS/ref=sr_1_36?qid=1672902996&amp;s=computers&amp;sr=1-36</v>
      </c>
    </row>
    <row r="580" spans="1:23">
      <c r="A580" t="str">
        <f>amazon!A620</f>
        <v>B07KY3FNQP</v>
      </c>
      <c r="B580" t="str">
        <f>PROPER(amazon!B620)</f>
        <v>Boat Bassheads 152 In Ear Wired Earphones With Mic(Active Black)</v>
      </c>
      <c r="C580" t="str">
        <f>PROPER(amazon!C620)</f>
        <v>Electronics|Headphones,Earbuds&amp;Accessories|Headphones|In-Ear</v>
      </c>
      <c r="D580" t="s">
        <v>13088</v>
      </c>
      <c r="E580" t="s">
        <v>13117</v>
      </c>
      <c r="F580" t="s">
        <v>13118</v>
      </c>
      <c r="G580" t="s">
        <v>13138</v>
      </c>
      <c r="H580" s="8">
        <f>amazon!D620</f>
        <v>449</v>
      </c>
      <c r="I580" s="8" t="str">
        <f>IF(CleanAmazon[[#This Row],[Discounted_Price]]&lt;200,"&lt;₹200",IF(OR(CleanAmazon[[#This Row],[Discounted_Price]]=200,CleanAmazon[[#This Row],[Discounted_Price]]&lt;=500),"₹200 - ₹500","&gt;₹500"))</f>
        <v>₹200 - ₹500</v>
      </c>
      <c r="J580" s="8">
        <f>amazon!E620</f>
        <v>1290</v>
      </c>
      <c r="K580" s="10">
        <f>amazon!F620</f>
        <v>0.65</v>
      </c>
      <c r="L580" t="str">
        <f>IF(CleanAmazon[[#This Row],[Discount_Percentage]]&gt;=50%,"50% or More","&lt;50%")</f>
        <v>50% or More</v>
      </c>
      <c r="M580" s="7">
        <f>amazon!G620</f>
        <v>4.0999999999999996</v>
      </c>
      <c r="N580" s="4">
        <f>amazon!H620</f>
        <v>91770</v>
      </c>
      <c r="O580" s="8">
        <f>CleanAmazon[[#This Row],[Actual_Price]]*CleanAmazon[[#This Row],[Rating_Count]]</f>
        <v>118383300</v>
      </c>
      <c r="P580" t="str">
        <f>PROPER(amazon!I620)</f>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v>
      </c>
      <c r="Q580" t="str">
        <f>amazon!J620</f>
        <v>AFYMFZN2MFKODDI25OZKLO36LCHA,AE46PAL3I6SQVZG4CQR754OYQ7RA,AFILVEY4BG7TP2XCLB7N6AGAZMFA,AHKAHUT2A5EOQTRLYEOO6W6BQSTQ,AELYRRH5SBV6UFG3GU6BFG5BR2QQ,AES5I6RABQPPMKSG73P546HHSHFQ,AHTP6VRCDVSOFKPWMXJLFWKU2VJQ,AF27PDSYD6M3T6GI6X3VMQXOGUUA</v>
      </c>
      <c r="R580" t="str">
        <f>PROPER(amazon!K620)</f>
        <v>Sameer,Dwarakesh Arshu,Arjun Kumar Ravi,Mathew K,Amazon Customer,User,Venkat,Priyanka Deshmukh</v>
      </c>
      <c r="S580" t="str">
        <f>amazon!L620</f>
        <v>RZ7BLWVBP91F3,R3VUE0FS0NDIRK,RWESRERAFOYEW,R1YONSMZERBPET,R3JFQJ4ZJ5RY0T,R1KBRXW0AL249U,R22L0SQFC67YKF,RWK29DZUWGFWM</v>
      </c>
      <c r="T580" t="str">
        <f>PROPER(amazon!M620)</f>
        <v>Mediocre,Best In Budget And Beast In Quality,Best Quality This Product,Ear Phone With Jack,Nice,Good,Good Sound Quality,Value For Money!</v>
      </c>
      <c r="U580" t="str">
        <f>PROPER(amazon!N620)</f>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v>
      </c>
      <c r="V580" t="str">
        <f>TRIM(CLEAN(amazon!O620))</f>
        <v>https://m.media-amazon.com/images/I/31RiDkNjpjS._SX300_SY300_QL70_FMwebp_.jpg</v>
      </c>
      <c r="W580" t="str">
        <f>TRIM(CLEAN(amazon!P620))</f>
        <v>https://www.amazon.in/BassHeads-152-ToneSecure-Braided-Earphones/dp/B07KY3FNQP/ref=sr_1_37?qid=1672902996&amp;s=computers&amp;sr=1-37</v>
      </c>
    </row>
    <row r="581" spans="1:23">
      <c r="A581" t="str">
        <f>amazon!A622</f>
        <v>B07QZ3CZ48</v>
      </c>
      <c r="B581" t="str">
        <f>PROPER(amazon!B622)</f>
        <v>Boat Bassheads 122 Wired Earphones With Heavy Bass, Integrated Controls And Mic (Gun Metal)</v>
      </c>
      <c r="C581" t="str">
        <f>PROPER(amazon!C622)</f>
        <v>Electronics|Headphones,Earbuds&amp;Accessories|Headphones|In-Ear</v>
      </c>
      <c r="D581" t="s">
        <v>13088</v>
      </c>
      <c r="E581" t="s">
        <v>13117</v>
      </c>
      <c r="F581" t="s">
        <v>13121</v>
      </c>
      <c r="G581" t="s">
        <v>13122</v>
      </c>
      <c r="H581" s="8">
        <f>amazon!D622</f>
        <v>399</v>
      </c>
      <c r="I581" s="8" t="str">
        <f>IF(CleanAmazon[[#This Row],[Discounted_Price]]&lt;200,"&lt;₹200",IF(OR(CleanAmazon[[#This Row],[Discounted_Price]]=200,CleanAmazon[[#This Row],[Discounted_Price]]&lt;=500),"₹200 - ₹500","&gt;₹500"))</f>
        <v>₹200 - ₹500</v>
      </c>
      <c r="J581" s="8">
        <f>amazon!E622</f>
        <v>1290</v>
      </c>
      <c r="K581" s="10">
        <f>amazon!F622</f>
        <v>0.69</v>
      </c>
      <c r="L581" t="str">
        <f>IF(CleanAmazon[[#This Row],[Discount_Percentage]]&gt;=50%,"50% or More","&lt;50%")</f>
        <v>50% or More</v>
      </c>
      <c r="M581" s="7">
        <f>amazon!G622</f>
        <v>4.2</v>
      </c>
      <c r="N581" s="4">
        <f>amazon!H622</f>
        <v>206</v>
      </c>
      <c r="O581" s="8">
        <f>CleanAmazon[[#This Row],[Actual_Price]]*CleanAmazon[[#This Row],[Rating_Count]]</f>
        <v>265740</v>
      </c>
      <c r="P581" t="str">
        <f>PROPER(amazon!I622)</f>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v>
      </c>
      <c r="Q581" t="str">
        <f>amazon!J622</f>
        <v>AEY3XQ3NAOS4ZK53VDEVWJ72UYMA,AFENYA36PCVR7U6VQVSGHGIUH7KQ,AEEYC3VV6XNJOUKLAKNJCTNZ37DQ,AE35LUYKKECJUBLJE373GGQIZNOQ,AF75CFR7RD3EVKMOZ6TU5J7GOOVA,AEIHLPUUYWECA55HPXXHUPKVA6JA,AFAEMQGQFXD6JFPE2PTK6THIH53A,AGUZOTZKNVCVN57MFLCTCNCTDLCA</v>
      </c>
      <c r="R581" t="str">
        <f>PROPER(amazon!K622)</f>
        <v>Clifford Francis,Paras S.,Aditya Pandey,Abhinav Mukherjee,Abhilash S.,Mks,Pradheenadoll@ G.,Parth Vishnubhai Parmar</v>
      </c>
      <c r="S581" t="str">
        <f>amazon!L622</f>
        <v>RUVNSVGR3C0ZK,R3IZIBJ48U0KDN,REZOPKFLKI7YE,R3G7FE8ICIL8K5,R1G7WNTY9MC6H4,RV51Y63DBOCWS,RSYBU38UVWSP6,RADZV5UTZTYWO</v>
      </c>
      <c r="T581" t="str">
        <f>PROPER(amazon!M622)</f>
        <v>Boats Are The Best.,Just Awesome,It Is Good In This Range .....,Great Product In The Price Range,Awesome Product,Nice,Perfect,Quality</v>
      </c>
      <c r="U581" t="str">
        <f>PROPER(amazon!N622)</f>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v>
      </c>
      <c r="V581" t="str">
        <f>TRIM(CLEAN(amazon!O622))</f>
        <v>https://m.media-amazon.com/images/I/41dNRo8Hu8L._SX300_SY300_QL70_FMwebp_.jpg</v>
      </c>
      <c r="W581" t="str">
        <f>TRIM(CLEAN(amazon!P622))</f>
        <v>https://www.amazon.in/BassHeads-122-Earphones-Tangle-Straight/dp/B07QZ3CZ48/ref=sr_1_39?qid=1672902996&amp;s=computers&amp;sr=1-39</v>
      </c>
    </row>
    <row r="582" spans="1:23">
      <c r="A582" t="str">
        <f>amazon!A623</f>
        <v>B09T3H12GV</v>
      </c>
      <c r="B582" t="str">
        <f>PROPER(amazon!B623)</f>
        <v>Dell Usb Wireless Keyboard And Mouse Set- Km3322W, Anti-Fade &amp; Spill-Resistant Keys, Up To 36 Month Battery Life, 3Y Advance Exchange Warranty, Black</v>
      </c>
      <c r="C582" t="str">
        <f>PROPER(amazon!C623)</f>
        <v>Computers&amp;Accessories|Accessories&amp;Peripherals|Keyboards,Mice&amp;Inputdevices|Keyboard&amp;Mousesets</v>
      </c>
      <c r="D582" t="s">
        <v>13088</v>
      </c>
      <c r="E582" t="s">
        <v>13117</v>
      </c>
      <c r="F582" t="s">
        <v>13118</v>
      </c>
      <c r="G582" t="s">
        <v>13133</v>
      </c>
      <c r="H582" s="8">
        <f>amazon!D623</f>
        <v>1399</v>
      </c>
      <c r="I582" s="8" t="str">
        <f>IF(CleanAmazon[[#This Row],[Discounted_Price]]&lt;200,"&lt;₹200",IF(OR(CleanAmazon[[#This Row],[Discounted_Price]]=200,CleanAmazon[[#This Row],[Discounted_Price]]&lt;=500),"₹200 - ₹500","&gt;₹500"))</f>
        <v>&gt;₹500</v>
      </c>
      <c r="J582" s="8">
        <f>amazon!E623</f>
        <v>2498</v>
      </c>
      <c r="K582" s="10">
        <f>amazon!F623</f>
        <v>0.44</v>
      </c>
      <c r="L582" t="str">
        <f>IF(CleanAmazon[[#This Row],[Discount_Percentage]]&gt;=50%,"50% or More","&lt;50%")</f>
        <v>&lt;50%</v>
      </c>
      <c r="M582" s="7">
        <f>amazon!G623</f>
        <v>4.2</v>
      </c>
      <c r="N582" s="4">
        <f>amazon!H623</f>
        <v>33717</v>
      </c>
      <c r="O582" s="8">
        <f>CleanAmazon[[#This Row],[Actual_Price]]*CleanAmazon[[#This Row],[Rating_Count]]</f>
        <v>84225066</v>
      </c>
      <c r="P582" t="str">
        <f>PROPER(amazon!I623)</f>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v>
      </c>
      <c r="Q582" t="str">
        <f>amazon!J623</f>
        <v>AGUV3QWPJUZF72A7TRV5XZLSRP2Q,AHQMSLQQ4T7RDZBR7K6FFS2WTG3Q,AFZVV44R3C5A6YYCZDNUTMEKD7OQ,AEZKAOXLKYZBBTZ6MEL33LAY2O5Q,AF5AATC7IJVSDOVSKOGL4KE5M52A,AF4KWHA553OSYR5DLLBBDEHHBRJA,AFEVXMESJYDWLJBXPN7HVX62TPOQ,AFI2SQEGAA3335ZEAMB52XPPHS2Q</v>
      </c>
      <c r="R582" t="str">
        <f>PROPER(amazon!K623)</f>
        <v>Harsh Kumar,Arv,Debayan,Sidharrtha Jain,Chirag,Satish,Amazon Customer,Amazon Customer</v>
      </c>
      <c r="S582" t="str">
        <f>amazon!L623</f>
        <v>R1SNDKJ3F47REI,R2TKI3QCYTIHEU,R3LOHD95Y9I8Q3,R3L674Y2TEWO4K,RCNO312K340D9,R21QJQYXKVPKBW,R11VGKTVQCTPW1,RIME7JQPW8QM8</v>
      </c>
      <c r="T582" t="str">
        <f>PROPER(amazon!M623)</f>
        <v>Best For General Use,Works Well For Basic Usage,Good Product In The Budget,Ok Product. Not So Great.,Good,Good One To Have,Great Product,Good.</v>
      </c>
      <c r="U582" t="str">
        <f>PROPER(amazon!N623)</f>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v>
      </c>
      <c r="V582" t="str">
        <f>TRIM(CLEAN(amazon!O623))</f>
        <v>https://m.media-amazon.com/images/W/WEBP_402378-T1/images/I/415yl0HeDQL._SY300_SX300_QL70_FMwebp_.jpg</v>
      </c>
      <c r="W582" t="str">
        <f>TRIM(CLEAN(amazon!P623))</f>
        <v>https://www.amazon.in/Dell-Wireless-Keyboard-Mouse-Spill-Resistant/dp/B09T3H12GV/ref=sr_1_40?qid=1672902996&amp;s=computers&amp;sr=1-40</v>
      </c>
    </row>
    <row r="583" spans="1:23">
      <c r="A583" t="str">
        <f>amazon!A627</f>
        <v>B08ZJDWTJ1</v>
      </c>
      <c r="B583" t="str">
        <f>PROPER(amazon!B627)</f>
        <v>Seagate Expansion 1Tb External Hdd - Usb 3.0 For Windows And Mac With 3 Yr Data Recovery Services, Portable Hard Drive (Stkm1000400)</v>
      </c>
      <c r="C583" t="str">
        <f>PROPER(amazon!C627)</f>
        <v>Computers&amp;Accessories|Externaldevices&amp;Datastorage|Externalharddisks</v>
      </c>
      <c r="D583" t="s">
        <v>13088</v>
      </c>
      <c r="E583" t="s">
        <v>13117</v>
      </c>
      <c r="F583" t="s">
        <v>13118</v>
      </c>
      <c r="G583" t="s">
        <v>13143</v>
      </c>
      <c r="H583" s="8">
        <f>amazon!D627</f>
        <v>4098</v>
      </c>
      <c r="I583" s="8" t="str">
        <f>IF(CleanAmazon[[#This Row],[Discounted_Price]]&lt;200,"&lt;₹200",IF(OR(CleanAmazon[[#This Row],[Discounted_Price]]=200,CleanAmazon[[#This Row],[Discounted_Price]]&lt;=500),"₹200 - ₹500","&gt;₹500"))</f>
        <v>&gt;₹500</v>
      </c>
      <c r="J583" s="8">
        <f>amazon!E627</f>
        <v>4999</v>
      </c>
      <c r="K583" s="10">
        <f>amazon!F627</f>
        <v>0.18</v>
      </c>
      <c r="L583" t="str">
        <f>IF(CleanAmazon[[#This Row],[Discount_Percentage]]&gt;=50%,"50% or More","&lt;50%")</f>
        <v>&lt;50%</v>
      </c>
      <c r="M583" s="7">
        <f>amazon!G627</f>
        <v>4.5</v>
      </c>
      <c r="N583" s="4">
        <f>amazon!H627</f>
        <v>50810</v>
      </c>
      <c r="O583" s="8">
        <f>CleanAmazon[[#This Row],[Actual_Price]]*CleanAmazon[[#This Row],[Rating_Count]]</f>
        <v>253999190</v>
      </c>
      <c r="P583" t="str">
        <f>PROPER(amazon!I627)</f>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v>
      </c>
      <c r="Q583" t="str">
        <f>amazon!J627</f>
        <v>AFWREBMJRX47V7TJD5E7VUBKZY3Q,AFKUWB5DABB7DVVRNJADCSDKFJ5Q,AGCKABAFBXEB4DLQSVS2YPRFULZA,AEWO5MXEBFN3PMJAXYAUXB4OMBOA,AGBNLIOKIT72A2TBLG6A35XUEIMQ,AGDC3KZSQJMQL3GNEEMOIZRKXUAQ,AENODPH3RWTEZMADDI7ZXXD5UBLQ,AGGJWLZDECN7FGJ45NLF4JOUE27A</v>
      </c>
      <c r="R583" t="str">
        <f>PROPER(amazon!K627)</f>
        <v>Pallavi Varur,Amitasap,Pradeep,Karma,Jaswantsingh,Suhasini Muppidi,Atesham,Arun Kumar</v>
      </c>
      <c r="S583" t="str">
        <f>amazon!L627</f>
        <v>R2BYIBOB1SJCU5,R27XI4KBBS4CO0,RNDLXV8UJZSO,R1HOQAPL2PXKNX,R3DZGHPLQSWOLO,R37YZ6CK8TNTM4,R3KPNR16XZW0ZH,R28BCVQ1MKZP7S</v>
      </c>
      <c r="T583" t="str">
        <f>PROPER(amazon!M627)</f>
        <v>Good,Gud,Hard Disk,Good Product,Serve The Purpose,Seagate Portable 1Tb External Hard Disc,Good,Good Use</v>
      </c>
      <c r="U583" t="str">
        <f>PROPER(amazon!N627)</f>
        <v>Good One.,Gud,Hard Disk Is Good But Data Cable Quality Poor,Finalised This Product After A Lot Of Research. It Works Well. Go For It.,Serve The Purpose,Good One,Nice Product,Still At Work.</v>
      </c>
      <c r="V583" t="str">
        <f>TRIM(CLEAN(amazon!O627))</f>
        <v>https://m.media-amazon.com/images/I/41igriVLabS._SX300_SY300_QL70_FMwebp_.jpg</v>
      </c>
      <c r="W583" t="str">
        <f>TRIM(CLEAN(amazon!P627))</f>
        <v>https://www.amazon.in/Seagate-Expansion-1TB-External-HDD/dp/B08ZJDWTJ1/ref=sr_1_44?qid=1672902996&amp;s=computers&amp;sr=1-44</v>
      </c>
    </row>
    <row r="584" spans="1:23">
      <c r="A584" t="str">
        <f>amazon!A628</f>
        <v>B08FTFXNNB</v>
      </c>
      <c r="B584" t="str">
        <f>PROPER(amazon!B628)</f>
        <v>Hp W100 480P 30 Fps Digital Webcam With Built-In Mic, Plug And Play Setup, Wide-Angle View For Video Calling On Skype, Zoom, Microsoft Teams And Other Apps (Black)</v>
      </c>
      <c r="C584" t="str">
        <f>PROPER(amazon!C628)</f>
        <v>Electronics|Cameras&amp;Photography|Videocameras</v>
      </c>
      <c r="D584" t="s">
        <v>13088</v>
      </c>
      <c r="E584" t="s">
        <v>13126</v>
      </c>
      <c r="F584" t="s">
        <v>13127</v>
      </c>
      <c r="G584" t="s">
        <v>13128</v>
      </c>
      <c r="H584" s="8">
        <f>amazon!D628</f>
        <v>499</v>
      </c>
      <c r="I584" s="8" t="str">
        <f>IF(CleanAmazon[[#This Row],[Discounted_Price]]&lt;200,"&lt;₹200",IF(OR(CleanAmazon[[#This Row],[Discounted_Price]]=200,CleanAmazon[[#This Row],[Discounted_Price]]&lt;=500),"₹200 - ₹500","&gt;₹500"))</f>
        <v>₹200 - ₹500</v>
      </c>
      <c r="J584" s="8">
        <f>amazon!E628</f>
        <v>1999</v>
      </c>
      <c r="K584" s="10">
        <f>amazon!F628</f>
        <v>0.75</v>
      </c>
      <c r="L584" t="str">
        <f>IF(CleanAmazon[[#This Row],[Discount_Percentage]]&gt;=50%,"50% or More","&lt;50%")</f>
        <v>50% or More</v>
      </c>
      <c r="M584" s="7">
        <f>amazon!G628</f>
        <v>3.7</v>
      </c>
      <c r="N584" s="4">
        <f>amazon!H628</f>
        <v>3369</v>
      </c>
      <c r="O584" s="8">
        <f>CleanAmazon[[#This Row],[Actual_Price]]*CleanAmazon[[#This Row],[Rating_Count]]</f>
        <v>6734631</v>
      </c>
      <c r="P584" t="str">
        <f>PROPER(amazon!I628)</f>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v>
      </c>
      <c r="Q584" t="str">
        <f>amazon!J628</f>
        <v>AHLLRY3ISUM56WO2EJYCDE4J6E3Q,AGL2WQUXIVJ7MJZO2FQA5YEEKYGA,AGPMMNZ6KT752BNQNASY52CKSHHA,AFTPAQY425APNC5O64CFVBNYGUMA,AFFGWYKF2QF2IRGERWSNOLQ2QW7A,AFFQMKXLAXT54MS2POKG6RZSRQXA,AE3ZQLAKLHGLFWBN2LOJTSYYN7HA,AHI4OYSIYXJIJIXAO73LAUJTEICQ</v>
      </c>
      <c r="R584" t="str">
        <f>PROPER(amazon!K628)</f>
        <v>Ic,Neetu Singh,Prasenjit Jana,Dangar Ramaben Karshanbhai,Kushal,M.Pradhan,Naresh,Anurag Gupta</v>
      </c>
      <c r="S584" t="str">
        <f>amazon!L628</f>
        <v>RXPIU94G6Y8XR,RG8WXHVO3Q5BN,R2VKT81SI4UN3S,R1TH2LQCYPBXMS,R1XO0RGL2VW166,R2WSQJGLL679MI,R1CEANV7C25XJ6,R2SFO5ZGKFMA3A</v>
      </c>
      <c r="T584" t="str">
        <f>PROPER(amazon!M628)</f>
        <v>Value For Money, Good Wuality,Reliable And Easy To Use Üëå,Good,Avarage Product,Vga Quality!!,No Mic Is Available In The Product,Basic Functions Ok,Good When Used In Day Light</v>
      </c>
      <c r="U584" t="str">
        <f>PROPER(amazon!N628)</f>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v>
      </c>
      <c r="V584" t="str">
        <f>TRIM(CLEAN(amazon!O628))</f>
        <v>https://m.media-amazon.com/images/W/WEBP_402378-T1/images/I/31XFxTn1DCL._SX300_SY300_QL70_FMwebp_.jpg</v>
      </c>
      <c r="W584" t="str">
        <f>TRIM(CLEAN(amazon!P628))</f>
        <v>https://www.amazon.in/HP-Webcam-Wide-Angle-Calling-Microsoft/dp/B08FTFXNNB/ref=sr_1_45?qid=1672902996&amp;s=computers&amp;sr=1-45</v>
      </c>
    </row>
    <row r="585" spans="1:23">
      <c r="A585" t="str">
        <f>amazon!A629</f>
        <v>B08YDFX7Y1</v>
      </c>
      <c r="B585" t="str">
        <f>PROPER(amazon!B629)</f>
        <v>Zebronics Zeb-Dash Plus 2.4Ghz High Precision Wireless Mouse With Up To 1600 Dpi, Power Saving Mode, Nano Receiver And Plug &amp; Play Usage - Usb</v>
      </c>
      <c r="C585" t="str">
        <f>PROPER(amazon!C629)</f>
        <v>Computers&amp;Accessories|Accessories&amp;Peripherals|Keyboards,Mice&amp;Inputdevices|Mice</v>
      </c>
      <c r="D585" t="s">
        <v>13088</v>
      </c>
      <c r="E585" t="s">
        <v>13126</v>
      </c>
      <c r="F585" t="s">
        <v>13127</v>
      </c>
      <c r="G585" t="s">
        <v>13128</v>
      </c>
      <c r="H585" s="8">
        <f>amazon!D629</f>
        <v>299</v>
      </c>
      <c r="I585" s="8" t="str">
        <f>IF(CleanAmazon[[#This Row],[Discounted_Price]]&lt;200,"&lt;₹200",IF(OR(CleanAmazon[[#This Row],[Discounted_Price]]=200,CleanAmazon[[#This Row],[Discounted_Price]]&lt;=500),"₹200 - ₹500","&gt;₹500"))</f>
        <v>₹200 - ₹500</v>
      </c>
      <c r="J585" s="8">
        <f>amazon!E629</f>
        <v>449</v>
      </c>
      <c r="K585" s="10">
        <f>amazon!F629</f>
        <v>0.33</v>
      </c>
      <c r="L585" t="str">
        <f>IF(CleanAmazon[[#This Row],[Discount_Percentage]]&gt;=50%,"50% or More","&lt;50%")</f>
        <v>&lt;50%</v>
      </c>
      <c r="M585" s="7">
        <f>amazon!G629</f>
        <v>3.5</v>
      </c>
      <c r="N585" s="4">
        <f>amazon!H629</f>
        <v>11827</v>
      </c>
      <c r="O585" s="8">
        <f>CleanAmazon[[#This Row],[Actual_Price]]*CleanAmazon[[#This Row],[Rating_Count]]</f>
        <v>5310323</v>
      </c>
      <c r="P585" t="str">
        <f>PROPER(amazon!I629)</f>
        <v>Design: Wireless Mouse With Ergonomic Form Factor|Buttons: 4 Buttons: Left/Right/Scroll Click/Dpi Switch|Receiver: Usb Nano Receiver|Features: 2.4Ghz High Precision Mouse With Power Saving Mode|Tracking: 800/1200/1600 Dpi Optical Sensor|Usage: Best For Laptop/Pc/Mac</v>
      </c>
      <c r="Q585" t="str">
        <f>amazon!J629</f>
        <v>AFJ7UDS63R5ITGAMOSRK7KNWHSSA,AH7ZV5NZPWUYLZQLPVYXXYV4VOVA,AHIHRVMHYHOH5D52QNATDQ6G3VRQ,AFDTXWDJNXAYUGM542YUPNIBHBOQ,AFICHFCZ5WJJOZ6HM67EQ2L3YYTA,AEP7EC356VG6MRFKXMOMUB7P54XA,AG2SFK64KDQ5YXJ2DRZSQHA7IAIQ,AGKFITVCPLXDAGC5SLHFRLXPQYYA</v>
      </c>
      <c r="R585" t="str">
        <f>PROPER(amazon!K629)</f>
        <v>Wilson Patel,Sneha M,Karthikeyan G,Karnal Kumar,Deepak Rathod,Kumar Satyam,Arun Sharma,Placeholder</v>
      </c>
      <c r="S585" t="str">
        <f>amazon!L629</f>
        <v>RLR4ETD7RIB3P,R2TLZ8IYTYAIJR,R3C4LR2YHIRZ95,R3M7POECW3UFL3,R31RTO2FZW8SEN,RV2OCYSB602OB,R31GOALBI9UPLK,R1CTAKZMHTLVVO</v>
      </c>
      <c r="T585" t="str">
        <f>PROPER(amazon!M629)</f>
        <v>Useful For Simple Use,Great Product,Good,Good But Not Satisfying Üôç,Good Product,Good Product At This Price.,Not For Gaming,Good Product.</v>
      </c>
      <c r="U585" t="str">
        <f>PROPER(amazon!N629)</f>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v>
      </c>
      <c r="V585" t="str">
        <f>TRIM(CLEAN(amazon!O629))</f>
        <v>https://m.media-amazon.com/images/I/31HWJqJdtjL._SX300_SY300_QL70_FMwebp_.jpg</v>
      </c>
      <c r="W585" t="str">
        <f>TRIM(CLEAN(amazon!P629))</f>
        <v>https://www.amazon.in/ZEBRONICS-Zeb-Dash-Wireless-Receiver-Buttons/dp/B08YDFX7Y1/ref=sr_1_46?qid=1672902996&amp;s=computers&amp;sr=1-46</v>
      </c>
    </row>
    <row r="586" spans="1:23">
      <c r="A586" t="str">
        <f>amazon!A631</f>
        <v>B087FXHB6J</v>
      </c>
      <c r="B586" t="str">
        <f>PROPER(amazon!B631)</f>
        <v>Zebronics Zeb-Companion 107 Usb Wireless Keyboard And Mouse Set With Nano Receiver (Black)</v>
      </c>
      <c r="C586" t="str">
        <f>PROPER(amazon!C631)</f>
        <v>Computers&amp;Accessories|Accessories&amp;Peripherals|Keyboards,Mice&amp;Inputdevices|Keyboard&amp;Mousesets</v>
      </c>
      <c r="D586" t="s">
        <v>13088</v>
      </c>
      <c r="E586" t="s">
        <v>13115</v>
      </c>
      <c r="F586" t="s">
        <v>13116</v>
      </c>
      <c r="H586" s="8">
        <f>amazon!D631</f>
        <v>699</v>
      </c>
      <c r="I586" s="8" t="str">
        <f>IF(CleanAmazon[[#This Row],[Discounted_Price]]&lt;200,"&lt;₹200",IF(OR(CleanAmazon[[#This Row],[Discounted_Price]]=200,CleanAmazon[[#This Row],[Discounted_Price]]&lt;=500),"₹200 - ₹500","&gt;₹500"))</f>
        <v>&gt;₹500</v>
      </c>
      <c r="J586" s="8">
        <f>amazon!E631</f>
        <v>999</v>
      </c>
      <c r="K586" s="10">
        <f>amazon!F631</f>
        <v>0.3</v>
      </c>
      <c r="L586" t="str">
        <f>IF(CleanAmazon[[#This Row],[Discount_Percentage]]&gt;=50%,"50% or More","&lt;50%")</f>
        <v>&lt;50%</v>
      </c>
      <c r="M586" s="7">
        <f>amazon!G631</f>
        <v>3.5</v>
      </c>
      <c r="N586" s="4">
        <f>amazon!H631</f>
        <v>15295</v>
      </c>
      <c r="O586" s="8">
        <f>CleanAmazon[[#This Row],[Actual_Price]]*CleanAmazon[[#This Row],[Rating_Count]]</f>
        <v>15279705</v>
      </c>
      <c r="P586" t="str">
        <f>PROPER(amazon!I631)</f>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v>
      </c>
      <c r="Q586" t="str">
        <f>amazon!J631</f>
        <v>AEU3E6TTMRR3RHIFOK3IF6XYSDLQ,AEZYNEENP5XHNOPLJJETULXZCA3A,AEGIDWKG4HE7J5FFY65JSBQTELFA,AG5DWPD54QGSLWJ6QUFERLPNAX4Q,AGHNMCD4YF3P2TJZ4OARR35PZT5Q,AEXUB3TKS66IKTFNZZYLP4CJ2IZQ,AFGWFXKWBDBAQ6Q2FCANAK7ZJGUA,AFZDR5KNLP6HTBN33LC3AZ472J5A</v>
      </c>
      <c r="R586" t="str">
        <f>PROPER(amazon!K631)</f>
        <v>Hardik A.,Jayanth,Huq Enterprises,E.C.George,Prince Of World,Vishwanath Pratap Yadav,Gurumoorthi,Himanshu Joshiyara</v>
      </c>
      <c r="S586" t="str">
        <f>amazon!L631</f>
        <v>R1ZFP957X6NEUB,R1V5NJVJMX27HK,R37W2Z08BFVMN2,R23NRC2SDTFP1R,R2IDKTNLPSRRXA,R3TRXLCPJ7CXLS,R2RQD6H9YMSUK6,RS9ZB4H3Y5CQZ</v>
      </c>
      <c r="T586" t="str">
        <f>PROPER(amazon!M631)</f>
        <v>Worth Buying !,Good One For The Offered Price,Good One In That Budget,Good One.,Best At That Price.,Good,Ok,Very Good Product</v>
      </c>
      <c r="U586" t="str">
        <f>PROPER(amazon!N631)</f>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v>
      </c>
      <c r="V586" t="str">
        <f>TRIM(CLEAN(amazon!O631))</f>
        <v>https://m.media-amazon.com/images/I/41UUBwBt05S._SX300_SY300_QL70_FMwebp_.jpg</v>
      </c>
      <c r="W586" t="str">
        <f>TRIM(CLEAN(amazon!P631))</f>
        <v>https://www.amazon.in/Zebronics-Zeb-Companion-107-Wireless-Keyboard/dp/B087FXHB6J/ref=sr_1_48?qid=1672902996&amp;s=computers&amp;sr=1-48</v>
      </c>
    </row>
    <row r="587" spans="1:23">
      <c r="A587" t="str">
        <f>amazon!A632</f>
        <v>B07N42JB4S</v>
      </c>
      <c r="B587" t="str">
        <f>PROPER(amazon!B632)</f>
        <v>Syvo Wt 3130 Aluminum Tripod (133Cm), Universal Lightweight Tripod With Mobile Phone Holder Mount &amp; Carry Bag For All Smart Phones, Gopro, Cameras - Brown</v>
      </c>
      <c r="C587" t="str">
        <f>PROPER(amazon!C632)</f>
        <v>Electronics|Cameras&amp;Photography|Accessories|Tripods&amp;Monopods|Tabletop&amp;Traveltripods</v>
      </c>
      <c r="D587" t="s">
        <v>13088</v>
      </c>
      <c r="E587" t="s">
        <v>13115</v>
      </c>
      <c r="F587" t="s">
        <v>13116</v>
      </c>
      <c r="H587" s="8">
        <f>amazon!D632</f>
        <v>799</v>
      </c>
      <c r="I587" s="8" t="str">
        <f>IF(CleanAmazon[[#This Row],[Discounted_Price]]&lt;200,"&lt;₹200",IF(OR(CleanAmazon[[#This Row],[Discounted_Price]]=200,CleanAmazon[[#This Row],[Discounted_Price]]&lt;=500),"₹200 - ₹500","&gt;₹500"))</f>
        <v>&gt;₹500</v>
      </c>
      <c r="J587" s="8">
        <f>amazon!E632</f>
        <v>3990</v>
      </c>
      <c r="K587" s="10">
        <f>amazon!F632</f>
        <v>0.8</v>
      </c>
      <c r="L587" t="str">
        <f>IF(CleanAmazon[[#This Row],[Discount_Percentage]]&gt;=50%,"50% or More","&lt;50%")</f>
        <v>50% or More</v>
      </c>
      <c r="M587" s="7">
        <f>amazon!G632</f>
        <v>4.3</v>
      </c>
      <c r="N587" s="4">
        <f>amazon!H632</f>
        <v>27139</v>
      </c>
      <c r="O587" s="8">
        <f>CleanAmazon[[#This Row],[Actual_Price]]*CleanAmazon[[#This Row],[Rating_Count]]</f>
        <v>108284610</v>
      </c>
      <c r="P587" t="str">
        <f>PROPER(amazon!I632)</f>
        <v>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v>
      </c>
      <c r="Q587" t="str">
        <f>amazon!J632</f>
        <v>AEDCAWW6MGT4UO4RRH7NOK3EH5SA,AFMZX4QR2GN2JMC5GZS66RJM4YTQ,AFLG2PW5COQFF4ALCTWAHMWQ5XBQ,AGT75OEHIEIVEH3WH3ARDJGVUM2Q,AEZW37RE5IIP2MCYW7NCWO3CTJCA,AFGLU4AR4M7DZADQJX5SUGNZW7UQ,AG6YU7BHITXUFJ22336KYWROTZKA,AFWHBJHINMLO6RESQFNCY27BFGHQ</v>
      </c>
      <c r="R587" t="str">
        <f>PROPER(amazon!K632)</f>
        <v>Mananveer Singh,Lavanya.G,Ananta Bhaskar Somawanshi,Jyothi. N,Jaikrit,Govind Prajapati,Amazon Customer,Ramanjaneyulu</v>
      </c>
      <c r="S587" t="str">
        <f>amazon!L632</f>
        <v>R2BUP3AXKYUHYP,R3B772KI95MWNX,R7R351CJN43NM,R84AXG1XCM1R3,RYCTR2UZGN6GU,R1VNKAJ163SXLP,R310TJNPM9I9ZO,R231H2ZVU5558I</v>
      </c>
      <c r="T587" t="str">
        <f>PROPER(amazon!M632)</f>
        <v>Very Good For Beginners,Light Weight &amp; Sturdy,Product Is Good And Light Weight.,Excellent,Easy To Use And Light Weight To Carry,Superb Tripod, I'M HappyÜôç,Good Product,Ok Good</v>
      </c>
      <c r="U587" t="str">
        <f>PROPER(amazon!N632)</f>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v>
      </c>
      <c r="V587" t="str">
        <f>TRIM(CLEAN(amazon!O632))</f>
        <v>https://m.media-amazon.com/images/I/41Fm0YcrDqL._SX300_SY300_QL70_FMwebp_.jpg</v>
      </c>
      <c r="W587" t="str">
        <f>TRIM(CLEAN(amazon!P632))</f>
        <v>https://www.amazon.in/Syvo-3130-Aluminum-Universal-Lightweight/dp/B07N42JB4S/ref=sr_1_49?qid=1672902997&amp;s=computers&amp;sr=1-49</v>
      </c>
    </row>
    <row r="588" spans="1:23">
      <c r="A588" t="str">
        <f>amazon!A633</f>
        <v>B0B31BYXQQ</v>
      </c>
      <c r="B588" t="str">
        <f>PROPER(amazon!B633)</f>
        <v>Boult Audio Airbass Z20 True Wireless, 40H Battery Life, Zen Enc Mic, Type-C Lightning Boult Fast Charging (10Mins=100Mins), Boomx Tech Bass, Enc, Ipx5 In Ear Earbuds With Mic (Green)</v>
      </c>
      <c r="C588" t="str">
        <f>PROPER(amazon!C633)</f>
        <v>Electronics|Headphones,Earbuds&amp;Accessories|Headphones|In-Ear</v>
      </c>
      <c r="D588" t="s">
        <v>13080</v>
      </c>
      <c r="E588" t="s">
        <v>13153</v>
      </c>
      <c r="F588" t="s">
        <v>13154</v>
      </c>
      <c r="H588" s="8">
        <f>amazon!D633</f>
        <v>1399</v>
      </c>
      <c r="I588" s="8" t="str">
        <f>IF(CleanAmazon[[#This Row],[Discounted_Price]]&lt;200,"&lt;₹200",IF(OR(CleanAmazon[[#This Row],[Discounted_Price]]=200,CleanAmazon[[#This Row],[Discounted_Price]]&lt;=500),"₹200 - ₹500","&gt;₹500"))</f>
        <v>&gt;₹500</v>
      </c>
      <c r="J588" s="8">
        <f>amazon!E633</f>
        <v>5499</v>
      </c>
      <c r="K588" s="10">
        <f>amazon!F633</f>
        <v>0.75</v>
      </c>
      <c r="L588" t="str">
        <f>IF(CleanAmazon[[#This Row],[Discount_Percentage]]&gt;=50%,"50% or More","&lt;50%")</f>
        <v>50% or More</v>
      </c>
      <c r="M588" s="7">
        <f>amazon!G633</f>
        <v>3.9</v>
      </c>
      <c r="N588" s="4">
        <f>amazon!H633</f>
        <v>9504</v>
      </c>
      <c r="O588" s="8">
        <f>CleanAmazon[[#This Row],[Actual_Price]]*CleanAmazon[[#This Row],[Rating_Count]]</f>
        <v>52262496</v>
      </c>
      <c r="P588" t="str">
        <f>PROPER(amazon!I633)</f>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v>
      </c>
      <c r="Q588" t="str">
        <f>amazon!J633</f>
        <v>AGGSPBWHNKPM222VK2PCN4PHRMWQ,AHKPIQ3BNCTJ2EVZ3SWK45X6S2MQ,AEZ4XP6EQ5UIJF5YHBGJ3EPP4MOA,AFIND4QQKETURXU76GI6655ZFS4Q,AF6SCWIB7NVHZI4WWZHXAY2JJUGA,AEE2XYKFE3DMNYQTOCBK3PEVORQA,AH7X6273K5JCM64M6H4NHACJNOPQ,AHJE2BSA3PARAUPU7WEXWJ6WS3KQ</v>
      </c>
      <c r="R588" t="str">
        <f>PROPER(amazon!K633)</f>
        <v>Ruman,Deep,Jatin Sawhney,Nehru,P R Vedprakash,Leo Selvarathinam,Adil,Ashish Srinivas</v>
      </c>
      <c r="S588" t="str">
        <f>amazon!L633</f>
        <v>R3Q0EFB6CKAL4W,R3SBR1YRGFORQV,RHK2VI4OFC8UW,R1QPBRC7ZDKAB6,R2QKG9AO1MMHNQ,RLC1RHGMCZS55,R4RMB9P1YZJV3,R3L44D00WINPGV</v>
      </c>
      <c r="T588" t="str">
        <f>PROPER(amazon!M633)</f>
        <v>Best To Use Wid Like Any Phone.....It Has Great Range,Good In This Budget,Good,Very Good For Music Lovers,Nice Product,Boult Audio Airbass Z20 Review,Good Product Impressive,Worth Of Buying</v>
      </c>
      <c r="U588" t="str">
        <f>PROPER(amazon!N633)</f>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v>
      </c>
      <c r="V588" t="str">
        <f>TRIM(CLEAN(amazon!O633))</f>
        <v>https://m.media-amazon.com/images/I/31Hjf7KD75L._SY300_SX300_.jpg</v>
      </c>
      <c r="W588" t="str">
        <f>TRIM(CLEAN(amazon!P633))</f>
        <v>https://www.amazon.in/Boult-Audio-Lightning-Environmental-Cancellation/dp/B0B31BYXQQ/ref=sr_1_50?qid=1672902997&amp;s=computers&amp;sr=1-50</v>
      </c>
    </row>
    <row r="589" spans="1:23">
      <c r="A589" t="str">
        <f>amazon!A635</f>
        <v>B07SLMR1K6</v>
      </c>
      <c r="B589" t="str">
        <f>PROPER(amazon!B635)</f>
        <v>Sandisk Ultra Flair 64Gb Usb 3.0 Pen Drive, Multicolor</v>
      </c>
      <c r="C589" t="str">
        <f>PROPER(amazon!C635)</f>
        <v>Computers&amp;Accessories|Externaldevices&amp;Datastorage|Pendrives</v>
      </c>
      <c r="D589" t="s">
        <v>13080</v>
      </c>
      <c r="E589" t="s">
        <v>13081</v>
      </c>
      <c r="F589" t="s">
        <v>13155</v>
      </c>
      <c r="G589" t="s">
        <v>13156</v>
      </c>
      <c r="H589" s="8">
        <f>amazon!D635</f>
        <v>519</v>
      </c>
      <c r="I589" s="8" t="str">
        <f>IF(CleanAmazon[[#This Row],[Discounted_Price]]&lt;200,"&lt;₹200",IF(OR(CleanAmazon[[#This Row],[Discounted_Price]]=200,CleanAmazon[[#This Row],[Discounted_Price]]&lt;=500),"₹200 - ₹500","&gt;₹500"))</f>
        <v>&gt;₹500</v>
      </c>
      <c r="J589" s="8">
        <f>amazon!E635</f>
        <v>1350</v>
      </c>
      <c r="K589" s="10">
        <f>amazon!F635</f>
        <v>0.62</v>
      </c>
      <c r="L589" t="str">
        <f>IF(CleanAmazon[[#This Row],[Discount_Percentage]]&gt;=50%,"50% or More","&lt;50%")</f>
        <v>50% or More</v>
      </c>
      <c r="M589" s="7">
        <f>amazon!G635</f>
        <v>4.3</v>
      </c>
      <c r="N589" s="4">
        <f>amazon!H635</f>
        <v>30058</v>
      </c>
      <c r="O589" s="8">
        <f>CleanAmazon[[#This Row],[Actual_Price]]*CleanAmazon[[#This Row],[Rating_Count]]</f>
        <v>40578300</v>
      </c>
      <c r="P589" t="str">
        <f>PROPER(amazon!I635)</f>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v>
      </c>
      <c r="Q589" t="str">
        <f>amazon!J635</f>
        <v>AHTYSJ2UVZO5LT77K37P423ZMQXQ,AHYQION7F7POWPGNNAFXPK64RSNQ,AHKUNPS4ZAWFCFMIOFSKV5LF7IOA,AH4O4H2WHIKNWUYTERTGOH4FFY7A,AFIS2LYGKHAXZN6NFF2JJI2M4TBA,AFQLKJFTCAK4X2YI2B72OID4IVLA,AHQIKKPBVNWP27JVQYZSYMEG6XAA,AGKYYB6ZSV2OI4BSXLKISFSFLGUA</v>
      </c>
      <c r="R589" t="str">
        <f>PROPER(amazon!K635)</f>
        <v>Akash Kumar,Anil Kumar,Saijayanth,Rajib A.,Vinit Sarin,Ravinder Gautom,Yogesh Karel,Manish Kumar</v>
      </c>
      <c r="S589" t="str">
        <f>amazon!L635</f>
        <v>R1HP1ZGFB28GM7,R3JCTIK67UAT4K,R2S9JBF2ECD6C6,R2M4VC26VFSJ5K,R2I3JCCVO4U03G,R3NOWQBXUGHRI9,R3ULD6B7PBI3FQ,R2UQOW05XNOHS5</v>
      </c>
      <c r="T589" t="str">
        <f>PROPER(amazon!M635)</f>
        <v>Great Pendrive,Value For Money,Good,Kaafi Slow Hai, Heating Issue Bhi Hai,Good And Fast Drive,It Is Best Pendrive At This Prize.,Satisfactory With A Bit Heating Issue.,Average</v>
      </c>
      <c r="U589" t="str">
        <f>PROPER(amazon!N635)</f>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v>
      </c>
      <c r="V589" t="str">
        <f>TRIM(CLEAN(amazon!O635))</f>
        <v>https://m.media-amazon.com/images/I/317KlchuxeL._SY300_SX300_QL70_FMwebp_.jpg</v>
      </c>
      <c r="W589" t="str">
        <f>TRIM(CLEAN(amazon!P635))</f>
        <v>https://www.amazon.in/SanDisk-Ultra-Flair-USB-64GB/dp/B07SLMR1K6/ref=sr_1_52?qid=1672902997&amp;s=computers&amp;sr=1-52</v>
      </c>
    </row>
    <row r="590" spans="1:23">
      <c r="A590" t="str">
        <f>amazon!A638</f>
        <v>B092X94QNQ</v>
      </c>
      <c r="B590" t="str">
        <f>PROPER(amazon!B638)</f>
        <v>Boat Rockerz 330 In-Ear Bluetooth Neckband With Upto 30 Hours Playtime, Asap  Charge, Signature Sound, Dual Pairing &amp; Ipx5 With Mic (Active Black)</v>
      </c>
      <c r="C590" t="str">
        <f>PROPER(amazon!C638)</f>
        <v>Electronics|Headphones,Earbuds&amp;Accessories|Headphones|In-Ear</v>
      </c>
      <c r="D590" t="s">
        <v>13080</v>
      </c>
      <c r="E590" t="s">
        <v>13081</v>
      </c>
      <c r="F590" t="s">
        <v>13155</v>
      </c>
      <c r="G590" t="s">
        <v>13157</v>
      </c>
      <c r="H590" s="8">
        <f>amazon!D638</f>
        <v>1499</v>
      </c>
      <c r="I590" s="8" t="str">
        <f>IF(CleanAmazon[[#This Row],[Discounted_Price]]&lt;200,"&lt;₹200",IF(OR(CleanAmazon[[#This Row],[Discounted_Price]]=200,CleanAmazon[[#This Row],[Discounted_Price]]&lt;=500),"₹200 - ₹500","&gt;₹500"))</f>
        <v>&gt;₹500</v>
      </c>
      <c r="J590" s="8">
        <f>amazon!E638</f>
        <v>3990</v>
      </c>
      <c r="K590" s="10">
        <f>amazon!F638</f>
        <v>0.62</v>
      </c>
      <c r="L590" t="str">
        <f>IF(CleanAmazon[[#This Row],[Discount_Percentage]]&gt;=50%,"50% or More","&lt;50%")</f>
        <v>50% or More</v>
      </c>
      <c r="M590" s="7">
        <f>amazon!G638</f>
        <v>4.0999999999999996</v>
      </c>
      <c r="N590" s="4">
        <f>amazon!H638</f>
        <v>109864</v>
      </c>
      <c r="O590" s="8">
        <f>CleanAmazon[[#This Row],[Actual_Price]]*CleanAmazon[[#This Row],[Rating_Count]]</f>
        <v>438357360</v>
      </c>
      <c r="P590" t="str">
        <f>PROPER(amazon!I638)</f>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v>
      </c>
      <c r="Q590" t="str">
        <f>amazon!J638</f>
        <v>AFLLCZFPCLWLDKVX63KDI75LX7EA,AG6UWS47VN74SMHL4KL57DEJMBIA,AHVRHERJSRHVM63FSTZZI5SRWFKQ,AEXK4GFZSUC45HV5ZMD6ZSF2CK2Q,AGEE5MMSCUBGNWYJ3WY622OZ7Y6Q</v>
      </c>
      <c r="R590" t="str">
        <f>PROPER(amazon!K638)</f>
        <v>Srikar Kandikonda,Alden Andrews,Bharat Gidh,Praveen S,Varun Jadhav</v>
      </c>
      <c r="S590" t="str">
        <f>amazon!L638</f>
        <v>R1E0E2U9FSYVCE,R1XW3BIC0SBBJY,R1WOPI53IJ9804,R29PDCDRZOK9OT,RP5AN5NRHB0TT</v>
      </c>
      <c r="T590" t="str">
        <f>PROPER(amazon!M638)</f>
        <v>First Day Impressions: A Beast!,A Decent All Rounder.,All Good But Multiple Pairing Is Awful,Good Product By Boat,Good Product (But Not Well-Finished) At A Fair Price Of 1599</v>
      </c>
      <c r="U590" t="str">
        <f>PROPER(amazon!N638)</f>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v>
      </c>
      <c r="V590" t="str">
        <f>TRIM(CLEAN(amazon!O638))</f>
        <v>https://m.media-amazon.com/images/I/31gzRr9mIaS._SX300_SY300_QL70_FMwebp_.jpg</v>
      </c>
      <c r="W590" t="str">
        <f>TRIM(CLEAN(amazon!P638))</f>
        <v>https://www.amazon.in/boAt-Rockerz-330-Bluetooth-Assistant/dp/B092X94QNQ/ref=sr_1_55?qid=1672902997&amp;s=computers&amp;sr=1-55</v>
      </c>
    </row>
    <row r="591" spans="1:23">
      <c r="A591" t="str">
        <f>amazon!A639</f>
        <v>B0846D5CBP</v>
      </c>
      <c r="B591" t="str">
        <f>PROPER(amazon!B639)</f>
        <v>Casio Fx-991Es Plus-2Nd Edition Scientific Calculator, Black</v>
      </c>
      <c r="C591" t="str">
        <f>PROPER(amazon!C639)</f>
        <v>Officeproducts|Officeelectronics|Calculators|Scientific</v>
      </c>
      <c r="D591" t="s">
        <v>13088</v>
      </c>
      <c r="E591" t="s">
        <v>13126</v>
      </c>
      <c r="F591" t="s">
        <v>13127</v>
      </c>
      <c r="G591" t="s">
        <v>13128</v>
      </c>
      <c r="H591" s="8">
        <f>amazon!D639</f>
        <v>1295</v>
      </c>
      <c r="I591" s="8" t="str">
        <f>IF(CleanAmazon[[#This Row],[Discounted_Price]]&lt;200,"&lt;₹200",IF(OR(CleanAmazon[[#This Row],[Discounted_Price]]=200,CleanAmazon[[#This Row],[Discounted_Price]]&lt;=500),"₹200 - ₹500","&gt;₹500"))</f>
        <v>&gt;₹500</v>
      </c>
      <c r="J591" s="8">
        <f>amazon!E639</f>
        <v>1295</v>
      </c>
      <c r="K591" s="10">
        <f>amazon!F639</f>
        <v>0</v>
      </c>
      <c r="L591" t="str">
        <f>IF(CleanAmazon[[#This Row],[Discount_Percentage]]&gt;=50%,"50% or More","&lt;50%")</f>
        <v>&lt;50%</v>
      </c>
      <c r="M591" s="7">
        <f>amazon!G639</f>
        <v>4.5</v>
      </c>
      <c r="N591" s="4">
        <f>amazon!H639</f>
        <v>5760</v>
      </c>
      <c r="O591" s="8">
        <f>CleanAmazon[[#This Row],[Actual_Price]]*CleanAmazon[[#This Row],[Rating_Count]]</f>
        <v>7459200</v>
      </c>
      <c r="P591" t="str">
        <f>PROPER(amazon!I639)</f>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v>
      </c>
      <c r="Q591" t="str">
        <f>amazon!J639</f>
        <v>AFES6HMBN5CAV5HWKASX5HS743BA,AE2SYKBDNNE4PVOOYME4HQILKXTA,AFDMSPZU56HC6LYNPSPFLBTALJMA,AGVSDTELCGKF3H54PJHYWO22MGFA,AEEOHRSGRB777SO6I4OOPWZ4DQ4A,AF3CZ6OL3AA35DQULP6J2TCEOJOQ,AHTXWZCWVFIFVLHBN27YWHVPXTUQ,AGVJ4GQPFR3DJ4ZV4ZT6EXE3ZNUA</v>
      </c>
      <c r="R591" t="str">
        <f>PROPER(amazon!K639)</f>
        <v>Vajrala S.,Goutham.G.A.,Abhishek Kumar Sharma,Goutam,Bheemanna,Jose V J,Pratik Kumar (Sinu),Cherukusureshreddy</v>
      </c>
      <c r="S591" t="str">
        <f>amazon!L639</f>
        <v>R2MYHLYRBQ49CU,R1ZYG8KT7IKN0F,R1CPM2M1SFJD0Q,R1MT0UWLT7MBYN,RH2E56CG2VRB0,R3O8V8MGL6A3AQ,R2IY9SO9GDZ9ZU,RC16I7A47XY5Z</v>
      </c>
      <c r="T591" t="str">
        <f>PROPER(amazon!M639)</f>
        <v>Nice,Good And Light Calculator,Cheap Buttons,Good Calculator,Good Product Thanks Amazon,Super Dealing,Function,Ok</v>
      </c>
      <c r="U591" t="str">
        <f>PROPER(amazon!N639)</f>
        <v>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v>
      </c>
      <c r="V591" t="str">
        <f>TRIM(CLEAN(amazon!O639))</f>
        <v>https://m.media-amazon.com/images/W/WEBP_402378-T1/images/I/41PDEAuwT3L._SX300_SY300_QL70_FMwebp_.jpg</v>
      </c>
      <c r="W591" t="str">
        <f>TRIM(CLEAN(amazon!P639))</f>
        <v>https://www.amazon.in/Casio-FX-991ES-Plus-2nd-Scientific-Calculator/dp/B0846D5CBP/ref=sr_1_56?qid=1672902997&amp;s=computers&amp;sr=1-56</v>
      </c>
    </row>
    <row r="592" spans="1:23">
      <c r="A592" t="str">
        <f>amazon!A640</f>
        <v>B00KXULGJQ</v>
      </c>
      <c r="B592" t="str">
        <f>PROPER(amazon!B640)</f>
        <v>Tp-Link Ac750 Wifi Range Extender | Up To 750Mbps | Dual Band Wifi Extender, Repeater, Wifi Signal Booster, Access Point| Easy Set-Up | Extends Wifi To Smart Home &amp; Alexa Devices (Re200)</v>
      </c>
      <c r="C592" t="str">
        <f>PROPER(amazon!C640)</f>
        <v>Computers&amp;Accessories|Networkingdevices|Repeaters&amp;Extenders</v>
      </c>
      <c r="D592" t="s">
        <v>13080</v>
      </c>
      <c r="E592" t="s">
        <v>13081</v>
      </c>
      <c r="F592" t="s">
        <v>13149</v>
      </c>
      <c r="G592" t="s">
        <v>13158</v>
      </c>
      <c r="H592" s="8">
        <f>amazon!D640</f>
        <v>1889</v>
      </c>
      <c r="I592" s="8" t="str">
        <f>IF(CleanAmazon[[#This Row],[Discounted_Price]]&lt;200,"&lt;₹200",IF(OR(CleanAmazon[[#This Row],[Discounted_Price]]=200,CleanAmazon[[#This Row],[Discounted_Price]]&lt;=500),"₹200 - ₹500","&gt;₹500"))</f>
        <v>&gt;₹500</v>
      </c>
      <c r="J592" s="8">
        <f>amazon!E640</f>
        <v>5499</v>
      </c>
      <c r="K592" s="10">
        <f>amazon!F640</f>
        <v>0.66</v>
      </c>
      <c r="L592" t="str">
        <f>IF(CleanAmazon[[#This Row],[Discount_Percentage]]&gt;=50%,"50% or More","&lt;50%")</f>
        <v>50% or More</v>
      </c>
      <c r="M592" s="7">
        <f>amazon!G640</f>
        <v>4.2</v>
      </c>
      <c r="N592" s="4">
        <f>amazon!H640</f>
        <v>49551</v>
      </c>
      <c r="O592" s="8">
        <f>CleanAmazon[[#This Row],[Actual_Price]]*CleanAmazon[[#This Row],[Rating_Count]]</f>
        <v>272480949</v>
      </c>
      <c r="P592" t="str">
        <f>PROPER(amazon!I640)</f>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v>
      </c>
      <c r="Q592" t="str">
        <f>amazon!J640</f>
        <v>AETEHTDQT4GMZAJW5NTRO77AQBZA,AHMFYDHJQSNEIQVXXGRBHFN4HIXA,AGDVBHF2VZWQBVPW2LSCWM523PCA,AFHCO46ICGCCZ7HI7WZSESKXHVSA,AFOVQIU4VXRHWZ2ON5VX6DOVPRVQ,AGYOOAFQSB2ESYS42MNEKUCHNQGA,AEMEVA4RPDV7TUZZGW42VEOVSMXQ,AETIV4U656LPL5QIPSWXR2INPE4Q</v>
      </c>
      <c r="R592" t="str">
        <f>PROPER(amazon!K640)</f>
        <v>Amazon Customer,Sanu Menon,Shyam,Anas P V,Amis,Joga Sampath Kumar,Mayur Tangsale,Gandharva Purohit</v>
      </c>
      <c r="S592" t="str">
        <f>amazon!L640</f>
        <v>R3QXJLS2BDGPZU,R2ZQ7IF3YXTAYB,RB59C2UES2IGE,RCRYJ6I1OC3S4,R3CJKWJKEQBO76,R2EYE183J6PMG0,R22S9G5EXHE6L5,RXTN6L62R1AU0</v>
      </c>
      <c r="T592" t="str">
        <f>PROPER(amazon!M640)</f>
        <v>Works As Advertised,Good Product,Good,The Product Works As Described And Is Super Useful,Not Good Range,Goog Item,Does Increases Range And Speed Of Internet,One Time Investment</v>
      </c>
      <c r="U592" t="str">
        <f>PROPER(amazon!N640)</f>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v>
      </c>
      <c r="V592" t="str">
        <f>TRIM(CLEAN(amazon!O640))</f>
        <v>https://m.media-amazon.com/images/I/312J9hg8ypL._SX300_SY300_QL70_FMwebp_.jpg</v>
      </c>
      <c r="W592" t="str">
        <f>TRIM(CLEAN(amazon!P640))</f>
        <v>https://www.amazon.in/Tp-Link-300Mbps-AC750-Range-Extender/dp/B00KXULGJQ/ref=sr_1_57?qid=1672902997&amp;s=computers&amp;sr=1-57</v>
      </c>
    </row>
    <row r="593" spans="1:23">
      <c r="A593" t="str">
        <f>amazon!A641</f>
        <v>B08H9Z3XQW</v>
      </c>
      <c r="B593" t="str">
        <f>PROPER(amazon!B641)</f>
        <v>Boat Bassheads 242 In Ear Wired Earphones With Mic(Blue)</v>
      </c>
      <c r="C593" t="str">
        <f>PROPER(amazon!C641)</f>
        <v>Electronics|Headphones,Earbuds&amp;Accessories|Headphones|In-Ear</v>
      </c>
      <c r="D593" t="s">
        <v>13088</v>
      </c>
      <c r="E593" t="s">
        <v>13090</v>
      </c>
      <c r="F593" t="s">
        <v>13123</v>
      </c>
      <c r="G593" t="s">
        <v>13124</v>
      </c>
      <c r="H593" s="8">
        <f>amazon!D641</f>
        <v>455</v>
      </c>
      <c r="I593" s="8" t="str">
        <f>IF(CleanAmazon[[#This Row],[Discounted_Price]]&lt;200,"&lt;₹200",IF(OR(CleanAmazon[[#This Row],[Discounted_Price]]=200,CleanAmazon[[#This Row],[Discounted_Price]]&lt;=500),"₹200 - ₹500","&gt;₹500"))</f>
        <v>₹200 - ₹500</v>
      </c>
      <c r="J593" s="8">
        <f>amazon!E641</f>
        <v>1490</v>
      </c>
      <c r="K593" s="10">
        <f>amazon!F641</f>
        <v>0.69</v>
      </c>
      <c r="L593" t="str">
        <f>IF(CleanAmazon[[#This Row],[Discount_Percentage]]&gt;=50%,"50% or More","&lt;50%")</f>
        <v>50% or More</v>
      </c>
      <c r="M593" s="7">
        <f>amazon!G641</f>
        <v>4.0999999999999996</v>
      </c>
      <c r="N593" s="4">
        <f>amazon!H641</f>
        <v>161677</v>
      </c>
      <c r="O593" s="8">
        <f>CleanAmazon[[#This Row],[Actual_Price]]*CleanAmazon[[#This Row],[Rating_Count]]</f>
        <v>240898730</v>
      </c>
      <c r="P593" t="str">
        <f>PROPER(amazon!I641)</f>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Q593" t="str">
        <f>amazon!J641</f>
        <v>AFG3EU556AXTCQXSTGYD2ACM5H6Q,AF65DDTW2IWXZ4TJJ7ZMVMH7J35A,AF2YGWDQLV72RCMMOSU2FVQCMVTQ,AGGMCQ2FU6ORE3JKL6VUTHPQKZZA,AGJK54UTZLRAIC27TJYRC2FITPNQ,AECA5GYEXI5PM7SREQZXQQBLP5PA,AGVJCBYEOVBLWDFZ42IPRVYU25RQ,AEVPRYZLGHNMEZA5BYGIX36LYZXA</v>
      </c>
      <c r="R593" t="str">
        <f>PROPER(amazon!K641)</f>
        <v>Tanu,Thennarasu,Uday,Rohit,Akshat Sharma,Pramod B.,Deepank Sonwal,Gatij Saini</v>
      </c>
      <c r="S593" t="str">
        <f>amazon!L641</f>
        <v>R2WQHYFXQ5BCCA,R3BU0MFK2ORFS6,R28DOVGVW1QZXZ,R26XU8W37JQI55,R2S12HQMGEON44,R2NVYGBTVG3FJR,R3VG49O0264FQ9,R2A3HU0CB8SUQ4</v>
      </c>
      <c r="T593" t="str">
        <f>PROPER(amazon!M641)</f>
        <v>Good Sound,Not Bad,Some What Satisfied With The Boat 242--- 4.5/5,Outstanding Fantastic,Good Purchase,Nice Product,Good Quality,Best Gaming Earphone</v>
      </c>
      <c r="U593" t="str">
        <f>PROPER(amazon!N641)</f>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v>
      </c>
      <c r="V593" t="str">
        <f>TRIM(CLEAN(amazon!O641))</f>
        <v>https://m.media-amazon.com/images/W/WEBP_402378-T1/images/I/41nGG6kJr9L._SX300_SY300_QL70_FMwebp_.jpg</v>
      </c>
      <c r="W593" t="str">
        <f>TRIM(CLEAN(amazon!P641))</f>
        <v>https://www.amazon.in/boAt-Bassheads-242-Wired-Earphones/dp/B08H9Z3XQW/ref=sr_1_58?qid=1672902997&amp;s=computers&amp;sr=1-58</v>
      </c>
    </row>
    <row r="594" spans="1:23">
      <c r="A594" t="str">
        <f>amazon!A642</f>
        <v>B08LPJZSSW</v>
      </c>
      <c r="B594" t="str">
        <f>PROPER(amazon!B642)</f>
        <v>Digitek¬Æ (Dtr 260 Gt) Gorilla Tripod/Mini 33 Cm (13 Inch) Tripod For Mobile Phone With Phone Mount &amp; Remote, Flexible Gorilla Stand For Dslr &amp; Action Cameras</v>
      </c>
      <c r="C594" t="str">
        <f>PROPER(amazon!C642)</f>
        <v>Electronics|Cameras&amp;Photography|Accessories|Tripods&amp;Monopods|Tripodlegs</v>
      </c>
      <c r="D594" t="s">
        <v>13088</v>
      </c>
      <c r="E594" t="s">
        <v>13115</v>
      </c>
      <c r="F594" t="s">
        <v>13116</v>
      </c>
      <c r="H594" s="8">
        <f>amazon!D642</f>
        <v>399</v>
      </c>
      <c r="I594" s="8" t="str">
        <f>IF(CleanAmazon[[#This Row],[Discounted_Price]]&lt;200,"&lt;₹200",IF(OR(CleanAmazon[[#This Row],[Discounted_Price]]=200,CleanAmazon[[#This Row],[Discounted_Price]]&lt;=500),"₹200 - ₹500","&gt;₹500"))</f>
        <v>₹200 - ₹500</v>
      </c>
      <c r="J594" s="8">
        <f>amazon!E642</f>
        <v>995</v>
      </c>
      <c r="K594" s="10">
        <f>amazon!F642</f>
        <v>0.6</v>
      </c>
      <c r="L594" t="str">
        <f>IF(CleanAmazon[[#This Row],[Discount_Percentage]]&gt;=50%,"50% or More","&lt;50%")</f>
        <v>50% or More</v>
      </c>
      <c r="M594" s="7">
        <f>amazon!G642</f>
        <v>3.9</v>
      </c>
      <c r="N594" s="4">
        <f>amazon!H642</f>
        <v>21372</v>
      </c>
      <c r="O594" s="8">
        <f>CleanAmazon[[#This Row],[Actual_Price]]*CleanAmazon[[#This Row],[Rating_Count]]</f>
        <v>21265140</v>
      </c>
      <c r="P594" t="str">
        <f>PROPER(amazon!I642)</f>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v>
      </c>
      <c r="Q594" t="str">
        <f>amazon!J642</f>
        <v>AFIVMGZO74QYOK7KXVJMFH36PTPA,AEILB3YJC5WD4FNH2SCVAGPRDRBA,AEOCPQRJLJDQSJTXD4NVM6LYDWLA,AFHPT2SC2FCLRFYAXBVAYHGPFA6Q,AHDEBPMFVRVWVX6O4KIOLHJ743AA,AEHTBYQI7XPSICO42RVPPDG6GYAA,AGZFM5HJWJ6EYQ5AKAXM22NAPRLQ,AHFUCGQIN5PXICCP3SSBXKBIMIIQ</v>
      </c>
      <c r="R594" t="str">
        <f>PROPER(amazon!K642)</f>
        <v>A. Dubey,Anandmohan,Prem,Daanish Daaivik,A,Amazon Customer,Jitendra Padhi,Kritkalp</v>
      </c>
      <c r="S594" t="str">
        <f>amazon!L642</f>
        <v>R1I66H8DGGS985,R1ZQIZ7XIUXVKP,R97VJ0SV72PH6,R387X09HTG3RFI,R129BK806X9B1Q,R3A3JLSFF2WST,R2DLBUT9R8P3K4,R2YZHYSB1WOZ5T</v>
      </c>
      <c r="T594" t="str">
        <f>PROPER(amazon!M642)</f>
        <v>Fantastic Cute Tripod, **Detailed Review**,Worth It Purchase...,Good,Good But Could Be More Better.,Camera / Phone Holder Is Not Stable  Üõë Not Value For Üí∏Üí∞,Good Tripod For Mobiles, Cheap And Beginner Friendly.,Very Good,Satisfactory</v>
      </c>
      <c r="U594" t="str">
        <f>PROPER(amazon!N642)</f>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v>
      </c>
      <c r="V594" t="str">
        <f>TRIM(CLEAN(amazon!O642))</f>
        <v>https://m.media-amazon.com/images/W/WEBP_402378-T1/images/I/41jOKzw6-EL._SX300_SY300_QL70_FMwebp_.jpg</v>
      </c>
      <c r="W594" t="str">
        <f>TRIM(CLEAN(amazon!P642))</f>
        <v>https://www.amazon.in/DIGITEK%C2%AE-DTR-260-GT-Flexible/dp/B08LPJZSSW/ref=sr_1_59?qid=1672902997&amp;s=computers&amp;sr=1-59</v>
      </c>
    </row>
    <row r="595" spans="1:23">
      <c r="A595" t="str">
        <f>amazon!A645</f>
        <v>B08CYPB15D</v>
      </c>
      <c r="B595" t="str">
        <f>PROPER(amazon!B645)</f>
        <v>Hp 805 Black Original Ink Cartridge</v>
      </c>
      <c r="C595" t="str">
        <f>PROPER(amazon!C645)</f>
        <v>Computers&amp;Accessories|Printers,Inks&amp;Accessories|Inks,Toners&amp;Cartridges|Inkjetinkcartridges</v>
      </c>
      <c r="D595" t="s">
        <v>13088</v>
      </c>
      <c r="E595" t="s">
        <v>13126</v>
      </c>
      <c r="F595" t="s">
        <v>13127</v>
      </c>
      <c r="G595" t="s">
        <v>13128</v>
      </c>
      <c r="H595" s="8">
        <f>amazon!D645</f>
        <v>717</v>
      </c>
      <c r="I595" s="8" t="str">
        <f>IF(CleanAmazon[[#This Row],[Discounted_Price]]&lt;200,"&lt;₹200",IF(OR(CleanAmazon[[#This Row],[Discounted_Price]]=200,CleanAmazon[[#This Row],[Discounted_Price]]&lt;=500),"₹200 - ₹500","&gt;₹500"))</f>
        <v>&gt;₹500</v>
      </c>
      <c r="J595" s="8">
        <f>amazon!E645</f>
        <v>761</v>
      </c>
      <c r="K595" s="10">
        <f>amazon!F645</f>
        <v>0.06</v>
      </c>
      <c r="L595" t="str">
        <f>IF(CleanAmazon[[#This Row],[Discount_Percentage]]&gt;=50%,"50% or More","&lt;50%")</f>
        <v>&lt;50%</v>
      </c>
      <c r="M595" s="7">
        <f>amazon!G645</f>
        <v>4</v>
      </c>
      <c r="N595" s="4">
        <f>amazon!H645</f>
        <v>7199</v>
      </c>
      <c r="O595" s="8">
        <f>CleanAmazon[[#This Row],[Actual_Price]]*CleanAmazon[[#This Row],[Rating_Count]]</f>
        <v>5478439</v>
      </c>
      <c r="P595" t="str">
        <f>PROPER(amazon!I645)</f>
        <v>Cartridge Color: Black|Yield: 120 Pages|Ink Type: Pigment-Based Ink Cartridge|Compatible With Printers: Hp Deskjet Plus All-In-One (4121, 4122, 4123), Hp Deskjet All-In-One (2720, 2721, 2722, 2723, 2729, 2332, 2330, 2331, 2333), Hp Deskjet (1212, 1210, 1211, 1213)</v>
      </c>
      <c r="Q595" t="str">
        <f>amazon!J645</f>
        <v>AGQCLZES57R2QEDXM4F4NYKS4BRA,AES2RGBBQ4M5CIOUC5LSR4XORTPQ,AFKGUUI7MXXMU3IRK4KDHPAP5OCA,AEVJWZ7SNUGFWWIEFQ24USB2IELA,AEZEXVSVIXMOTKZXT4BD2BIIUI7Q,AGOUYRRLNFOWW2P323TXTZI42STQ,AEPC76LBJ62NNNFB3FLLEV6DMZXA,AFBVO5EYL6CDO3PXRSG4MK7X2JXQ</v>
      </c>
      <c r="R595" t="str">
        <f>PROPER(amazon!K645)</f>
        <v>Devendra,Tilak C.,Krishnakanth,Nisha,Amazon Customer,Sweet Kp,Ahmed Ziyad,Aniruddha M.</v>
      </c>
      <c r="S595" t="str">
        <f>amazon!L645</f>
        <v>R1LAI2YEEUW0E0,RR8Y3CSNEHCK6,R1MXV3ILO9VTIP,RJDGO8A1H214O,R39LPM6JEQVLZV,R34GXFIAQ89K4W,R168AR72LPYI6V,RM1F5QKM6SSLE</v>
      </c>
      <c r="T595" t="str">
        <f>PROPER(amazon!M645)</f>
        <v>Best.,Price Is High,Trusted And Genuine Hp Ink Cartridge.,Sent A Packet With The Seal Already Opened.And The Cartridge Found To Be Duplicate/Faulty/Used One.,Compatibility,Product Is Good  But Price Is To High,Good,Okay</v>
      </c>
      <c r="U595" t="str">
        <f>PROPER(amazon!N645)</f>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v>
      </c>
      <c r="V595" t="str">
        <f>TRIM(CLEAN(amazon!O645))</f>
        <v>https://m.media-amazon.com/images/W/WEBP_402378-T1/images/I/41ZraPJKHYL._SY300_SX300_QL70_FMwebp_.jpg</v>
      </c>
      <c r="W595" t="str">
        <f>TRIM(CLEAN(amazon!P645))</f>
        <v>https://www.amazon.in/805-Black-Original-Ink-Cartridge/dp/B08CYPB15D/ref=sr_1_62?qid=1672902997&amp;s=computers&amp;sr=1-62</v>
      </c>
    </row>
    <row r="596" spans="1:23">
      <c r="A596" t="str">
        <f>amazon!A647</f>
        <v>B00MFPCY5C</v>
      </c>
      <c r="B596" t="str">
        <f>PROPER(amazon!B647)</f>
        <v>Gizga Essentials Universal Silicone Keyboard Protector Skin For 15.6-Inches Laptop (5 X 6 X 3 Inches)</v>
      </c>
      <c r="C596" t="str">
        <f>PROPER(amazon!C647)</f>
        <v>Computers&amp;Accessories|Accessories&amp;Peripherals|Keyboards,Mice&amp;Inputdevices|Keyboard&amp;Miceaccessories|Dustcovers</v>
      </c>
      <c r="D596" t="s">
        <v>13080</v>
      </c>
      <c r="E596" t="s">
        <v>13081</v>
      </c>
      <c r="F596" t="s">
        <v>13149</v>
      </c>
      <c r="G596" t="s">
        <v>13159</v>
      </c>
      <c r="H596" s="8">
        <f>amazon!D647</f>
        <v>39</v>
      </c>
      <c r="I596" s="8" t="str">
        <f>IF(CleanAmazon[[#This Row],[Discounted_Price]]&lt;200,"&lt;₹200",IF(OR(CleanAmazon[[#This Row],[Discounted_Price]]=200,CleanAmazon[[#This Row],[Discounted_Price]]&lt;=500),"₹200 - ₹500","&gt;₹500"))</f>
        <v>&lt;₹200</v>
      </c>
      <c r="J596" s="8">
        <f>amazon!E647</f>
        <v>299</v>
      </c>
      <c r="K596" s="10">
        <f>amazon!F647</f>
        <v>0.87</v>
      </c>
      <c r="L596" t="str">
        <f>IF(CleanAmazon[[#This Row],[Discount_Percentage]]&gt;=50%,"50% or More","&lt;50%")</f>
        <v>50% or More</v>
      </c>
      <c r="M596" s="7">
        <f>amazon!G647</f>
        <v>3.5</v>
      </c>
      <c r="N596" s="4">
        <f>amazon!H647</f>
        <v>15233</v>
      </c>
      <c r="O596" s="8">
        <f>CleanAmazon[[#This Row],[Actual_Price]]*CleanAmazon[[#This Row],[Rating_Count]]</f>
        <v>4554667</v>
      </c>
      <c r="P596" t="str">
        <f>PROPER(amazon!I647)</f>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v>
      </c>
      <c r="Q596" t="str">
        <f>amazon!J647</f>
        <v>AETHN2CGVNPVX5Y6SAWO6IO7QOEA,AFIZ6OD2C7QAISE7FEEQR4C2NBGQ,AGE43ATINMGDC2ODRZNEM4Q2SEVQ,AE2QGBWD4NHT3VTKAS4TCZY6S7DA,AGKWDNWN4W7YDLRGGLQ2W43GW5AQ,AHPZNS35WCST6ATG2RKUV5UMGU3A,AEETUHPLSOLA55TPPWJWAQ7DZK5A,AFQJDMJNV2HMS7L5OAQRNXKVOVOQ</v>
      </c>
      <c r="R596" t="str">
        <f>PROPER(amazon!K647)</f>
        <v>Selva Sibi,Apparao Yarra,Priyanshu Jha,Ashish Patel,Karthickraj,Amazon Customer,Muzammil Parkar,Unknown</v>
      </c>
      <c r="S596" t="str">
        <f>amazon!L647</f>
        <v>R3NB1CQXEVVQIT,R2I6VLGIXFKKU,R1G8SZJG03IY67,R2A1KUYD1M88Q4,R6TRKFTKS65XK,R1QNTQB56PMUJL,RMRNID3H5V0O4,R18D5AL11YJ9ON</v>
      </c>
      <c r="T596" t="str">
        <f>PROPER(amazon!M647)</f>
        <v>Good,Affordable And Best,Check The Size !,Value For Money,Reached Too Late,Not Good For Keyboard. Not Transparent,Not Bad But,Big Size</v>
      </c>
      <c r="U596" t="str">
        <f>PROPER(amazon!N647)</f>
        <v>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v>
      </c>
      <c r="V596" t="str">
        <f>TRIM(CLEAN(amazon!O647))</f>
        <v>https://m.media-amazon.com/images/I/51YPXDh78VL._SX300_SY300_QL70_FMwebp_.jpg</v>
      </c>
      <c r="W596" t="str">
        <f>TRIM(CLEAN(amazon!P647))</f>
        <v>https://www.amazon.in/Universal-Silicone-Keyboard-Protector-15-6-inch/dp/B00MFPCY5C/ref=sr_1_65?qid=1672902997&amp;s=computers&amp;sr=1-65</v>
      </c>
    </row>
    <row r="597" spans="1:23">
      <c r="A597" t="str">
        <f>amazon!A648</f>
        <v>B07JJFSG2B</v>
      </c>
      <c r="B597" t="str">
        <f>PROPER(amazon!B648)</f>
        <v>Sandisk Ultra 128 Gb Usb 3.0 Pen Drive (Black)</v>
      </c>
      <c r="C597" t="str">
        <f>PROPER(amazon!C648)</f>
        <v>Computers&amp;Accessories|Externaldevices&amp;Datastorage|Pendrives</v>
      </c>
      <c r="D597" t="s">
        <v>13088</v>
      </c>
      <c r="E597" t="s">
        <v>13126</v>
      </c>
      <c r="F597" t="s">
        <v>13127</v>
      </c>
      <c r="G597" t="s">
        <v>13128</v>
      </c>
      <c r="H597" s="8">
        <f>amazon!D648</f>
        <v>889</v>
      </c>
      <c r="I597" s="8" t="str">
        <f>IF(CleanAmazon[[#This Row],[Discounted_Price]]&lt;200,"&lt;₹200",IF(OR(CleanAmazon[[#This Row],[Discounted_Price]]=200,CleanAmazon[[#This Row],[Discounted_Price]]&lt;=500),"₹200 - ₹500","&gt;₹500"))</f>
        <v>&gt;₹500</v>
      </c>
      <c r="J597" s="8">
        <f>amazon!E648</f>
        <v>2500</v>
      </c>
      <c r="K597" s="10">
        <f>amazon!F648</f>
        <v>0.64</v>
      </c>
      <c r="L597" t="str">
        <f>IF(CleanAmazon[[#This Row],[Discount_Percentage]]&gt;=50%,"50% or More","&lt;50%")</f>
        <v>50% or More</v>
      </c>
      <c r="M597" s="7">
        <f>amazon!G648</f>
        <v>4.3</v>
      </c>
      <c r="N597" s="4">
        <f>amazon!H648</f>
        <v>55747</v>
      </c>
      <c r="O597" s="8">
        <f>CleanAmazon[[#This Row],[Actual_Price]]*CleanAmazon[[#This Row],[Rating_Count]]</f>
        <v>139367500</v>
      </c>
      <c r="P597" t="str">
        <f>PROPER(amazon!I648)</f>
        <v>Usb 3.0 Enabled (Usb 2.0 Compatible)|Transfer Up To 10 Times Faster Than Standard Usb 2.0 Drives; Up To 100Mb/S Read Speed|Secure File Encryption And Password Protection|Stylish And Portable Design|Sandisk Secure Access Software Keeps Files Private|Country Of Origin: Malaysia</v>
      </c>
      <c r="Q597" t="str">
        <f>amazon!J648</f>
        <v>AGEN4ASYZOLVEWYV3Q2CJR42ZOEQ,AGQMPOU46LE2C4Q5COR7RRACQZ7A,AFDOB6ZOXEPJSTD5TYLQTRXTFSMA,AGDEK4RWKXOP4OS377LV7WQ2O72Q,AELVIMURPMROWIZHRTYGSLXA2SJA,AERMCSAKPLOJGCA3UDMWD3VRR2QA,AHIKZM3LUGBBQKMPY4BSYBCUI6FA,AHUBLOQI56TLETS3LQ3YZIYR5Z5A</v>
      </c>
      <c r="R597" t="str">
        <f>PROPER(amazon!K648)</f>
        <v>Brijesh Kamani,Venkatesh.R,Saidur Rahaman,Amandeep Singh,Rakshith A Gowda,Jeet Darade,Prathap Thavan,Dhinesh Sridhar</v>
      </c>
      <c r="S597" t="str">
        <f>amazon!L648</f>
        <v>R1MOAI12S1FJV1,R1HS4KCJJK9X3U,R248HCB4KB42LJ,R153L369EOHI65,RGTTBAUNEDZSX,R22ICK5OX9INOG,R3ODU59WZ94MGN,R2BGICLNKXFAZH</v>
      </c>
      <c r="T597" t="str">
        <f>PROPER(amazon!M648)</f>
        <v>Speed Is Not As Expected.,Sandisk Ultra 128 Gb Usb 3.0 Pen Drive,Good,Good,Nice Product,Good But....,Nice But Slow,Some Glich Happening Otherwise Good</v>
      </c>
      <c r="U597" t="str">
        <f>PROPER(amazon!N648)</f>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v>
      </c>
      <c r="V597" t="str">
        <f>TRIM(CLEAN(amazon!O648))</f>
        <v>https://m.media-amazon.com/images/I/31YFd-LQ8rL._SY300_SX300_QL70_FMwebp_.jpg</v>
      </c>
      <c r="W597" t="str">
        <f>TRIM(CLEAN(amazon!P648))</f>
        <v>https://www.amazon.in/SanDisk-Ultra-128-Drive-Black/dp/B07JJFSG2B/ref=sr_1_66?qid=1672902997&amp;s=computers&amp;sr=1-66</v>
      </c>
    </row>
    <row r="598" spans="1:23">
      <c r="A598" t="str">
        <f>amazon!A649</f>
        <v>B09NR6G588</v>
      </c>
      <c r="B598" t="str">
        <f>PROPER(amazon!B649)</f>
        <v>Boult Audio Zcharge Bluetooth Wireless In Ear Earphones With Mic, 40H Playtime And Super Fast Charging, Environmental Noise Cancellation For Pro+ Calling And Ipx5 Water Resistant (Black)</v>
      </c>
      <c r="C598" t="str">
        <f>PROPER(amazon!C649)</f>
        <v>Electronics|Headphones,Earbuds&amp;Accessories|Headphones|In-Ear</v>
      </c>
      <c r="D598" t="s">
        <v>13088</v>
      </c>
      <c r="E598" t="s">
        <v>13126</v>
      </c>
      <c r="F598" t="s">
        <v>13127</v>
      </c>
      <c r="G598" t="s">
        <v>13128</v>
      </c>
      <c r="H598" s="8">
        <f>amazon!D649</f>
        <v>1199</v>
      </c>
      <c r="I598" s="8" t="str">
        <f>IF(CleanAmazon[[#This Row],[Discounted_Price]]&lt;200,"&lt;₹200",IF(OR(CleanAmazon[[#This Row],[Discounted_Price]]=200,CleanAmazon[[#This Row],[Discounted_Price]]&lt;=500),"₹200 - ₹500","&gt;₹500"))</f>
        <v>&gt;₹500</v>
      </c>
      <c r="J598" s="8">
        <f>amazon!E649</f>
        <v>4999</v>
      </c>
      <c r="K598" s="10">
        <f>amazon!F649</f>
        <v>0.76</v>
      </c>
      <c r="L598" t="str">
        <f>IF(CleanAmazon[[#This Row],[Discount_Percentage]]&gt;=50%,"50% or More","&lt;50%")</f>
        <v>50% or More</v>
      </c>
      <c r="M598" s="7">
        <f>amazon!G649</f>
        <v>3.8</v>
      </c>
      <c r="N598" s="4">
        <f>amazon!H649</f>
        <v>14961</v>
      </c>
      <c r="O598" s="8">
        <f>CleanAmazon[[#This Row],[Actual_Price]]*CleanAmazon[[#This Row],[Rating_Count]]</f>
        <v>74790039</v>
      </c>
      <c r="P598" t="str">
        <f>PROPER(amazon!I649)</f>
        <v>Note : If The Size Of The Earbud Tips Does Not Match The Size Of Your Ear Canals Or The Headset Is Not Worn Properly In Your Ears, You May Not Obtain The Correct Sound Qualities Or Call Performance. Change The Earbud Tips To Ones That Fit More Snugly In Your Ears</v>
      </c>
      <c r="Q598" t="str">
        <f>amazon!J649</f>
        <v>AESKYYTGWJ7VJASMOE6QQUDXSITQ,AH6RJFHNEDVIFN34SEYOWEGNXG5Q,AEE2HCL5QT6A7E3BE2FDJ4OLCSQQ,AEQTCWOCB3X4GQI7K2RBNLVRCCRA,AF5XYEIQYYW2O3NPIGGGE22ZQDSQ,AFX3TRRDLRW7VDIT7AJQ4WFA6FOA,AEQOIDOT2CNMB2L6ZFFZ3KSUWBBQ,AH7IU6PPKPCOBZXCSAJRBQMD4SGA</v>
      </c>
      <c r="R598" t="str">
        <f>PROPER(amazon!K649)</f>
        <v>Kevin Nathan S,Subha,Jatin Raikwar,Sarvesh Yadav,Nilesh Chavhan,Shivam,Pawan  Kumar,Minal</v>
      </c>
      <c r="S598" t="str">
        <f>amazon!L649</f>
        <v>R274KY6VMEYJ66,R28WM6HPG5V7YO,R3TAACQ304V0Q5,R1R498JDWJDUOK,R1891ACMV6D38V,RVGO6MWYIVZIU,RIR1M6FLP836E,R1K17D4QNJXNP6</v>
      </c>
      <c r="T598" t="str">
        <f>PROPER(amazon!M649)</f>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v>
      </c>
      <c r="U598" t="str">
        <f>PROPER(amazon!N649)</f>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v>
      </c>
      <c r="V598" t="str">
        <f>TRIM(CLEAN(amazon!O649))</f>
        <v>https://m.media-amazon.com/images/I/31-1GGUrjUL._SX300_SY300_QL70_FMwebp_.jpg</v>
      </c>
      <c r="W598" t="str">
        <f>TRIM(CLEAN(amazon!P649))</f>
        <v>https://www.amazon.in/Boult-Audio-Bluetooth-Environmental-Cancellation/dp/B09NR6G588/ref=sr_1_67?qid=1672902997&amp;s=computers&amp;sr=1-67</v>
      </c>
    </row>
    <row r="599" spans="1:23">
      <c r="A599" t="str">
        <f>amazon!A650</f>
        <v>B07JPX9CR7</v>
      </c>
      <c r="B599" t="str">
        <f>PROPER(amazon!B650)</f>
        <v>Dell Wm118 Wireless Mouse, 2.4 Ghz With Usb Nano Receiver, Optical Tracking, 12-Months Battery Life, Ambidextrous, Pc/Mac/Laptop - Black.</v>
      </c>
      <c r="C599" t="str">
        <f>PROPER(amazon!C650)</f>
        <v>Computers&amp;Accessories|Accessories&amp;Peripherals|Keyboards,Mice&amp;Inputdevices|Mice</v>
      </c>
      <c r="D599" t="s">
        <v>13088</v>
      </c>
      <c r="E599" t="s">
        <v>13126</v>
      </c>
      <c r="F599" t="s">
        <v>13127</v>
      </c>
      <c r="G599" t="s">
        <v>13148</v>
      </c>
      <c r="H599" s="8">
        <f>amazon!D650</f>
        <v>569</v>
      </c>
      <c r="I599" s="8" t="str">
        <f>IF(CleanAmazon[[#This Row],[Discounted_Price]]&lt;200,"&lt;₹200",IF(OR(CleanAmazon[[#This Row],[Discounted_Price]]=200,CleanAmazon[[#This Row],[Discounted_Price]]&lt;=500),"₹200 - ₹500","&gt;₹500"))</f>
        <v>&gt;₹500</v>
      </c>
      <c r="J599" s="8">
        <f>amazon!E650</f>
        <v>1299</v>
      </c>
      <c r="K599" s="10">
        <f>amazon!F650</f>
        <v>0.56000000000000005</v>
      </c>
      <c r="L599" t="str">
        <f>IF(CleanAmazon[[#This Row],[Discount_Percentage]]&gt;=50%,"50% or More","&lt;50%")</f>
        <v>50% or More</v>
      </c>
      <c r="M599" s="7">
        <f>amazon!G650</f>
        <v>4.4000000000000004</v>
      </c>
      <c r="N599" s="4">
        <f>amazon!H650</f>
        <v>9275</v>
      </c>
      <c r="O599" s="8">
        <f>CleanAmazon[[#This Row],[Actual_Price]]*CleanAmazon[[#This Row],[Rating_Count]]</f>
        <v>12048225</v>
      </c>
      <c r="P599" t="str">
        <f>PROPER(amazon!I650)</f>
        <v>Enjoy The Freedom Of An Easy And Reliable Wireless Connection|Designed To Enhance Daily Productivity|Long, Efficient Battery Life|Power Source Type: Battery Powered</v>
      </c>
      <c r="Q599" t="str">
        <f>amazon!J650</f>
        <v>AGKMK57A4J54JG5OUHPMVGGPVUKQ,AGZAT3N2CULLOY47CAPOZIZ4IWEQ,AGDVKUWO3IY3NBBLOGIPEYI7AQGA,AG3GZQUNY2SEAOLYGGMUN36D36HA,AGYVTXWWOOWXGPOCDER3AH6ZTTSA,AF2ESYW7THWXOTQLOYLOR24YMU7A,AGEECPGW53BWDVGR3FIUX54YCUWQ,AEX3W4D5UHGTLDCIO6KWMSD3QYIA</v>
      </c>
      <c r="R599" t="str">
        <f>PROPER(amazon!K650)</f>
        <v>Gopinadh.P,Bandaru Saidulu,S.Sankaranarayana Iyer,Suneel,Yogesh Kumar Verma,Vipul Gupta,Amazon Customer,Sagar</v>
      </c>
      <c r="S599" t="str">
        <f>amazon!L650</f>
        <v>R27S4UNXONW7O4,R3KK8G1AC7URCR,R23LAM247GXXJT,R2IO3IQHTV9ISU,R2IF9WKFZNCZOQ,RXMRCXZ0C6AO1,RUP9QA599PULX,RE3SVGKZFVW84</v>
      </c>
      <c r="T599" t="str">
        <f>PROPER(amazon!M650)</f>
        <v>It'S Is Working Is Super,One Of The Most Good Product,A Good Prduct.,Scroller,Fully Satisfaction Thank You So Much,Usage Is Easy,Good Product,Overall The Mouse Is Good.</v>
      </c>
      <c r="U599" t="str">
        <f>PROPER(amazon!N650)</f>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v>
      </c>
      <c r="V599" t="str">
        <f>TRIM(CLEAN(amazon!O650))</f>
        <v>https://m.media-amazon.com/images/I/31959YGwwiL._SX300_SY300_QL70_FMwebp_.jpg</v>
      </c>
      <c r="W599" t="str">
        <f>TRIM(CLEAN(amazon!P650))</f>
        <v>https://www.amazon.in/DELL-WM118-Wireless-Optical-Mouse/dp/B07JPX9CR7/ref=sr_1_68?qid=1672902997&amp;s=computers&amp;sr=1-68</v>
      </c>
    </row>
    <row r="600" spans="1:23">
      <c r="A600" t="str">
        <f>amazon!A651</f>
        <v>B08D11DZ2W</v>
      </c>
      <c r="B600" t="str">
        <f>PROPER(amazon!B651)</f>
        <v>Boult Audio Airbass Powerbuds With Inbuilt Powerbank, 120H Total Playtime, Ipx7 Fully Waterproof, Lightning Boult Type-C Fast Charging, Low Latency Gaming, Tws Earbuds With Pro+ Calling Mic (Black)</v>
      </c>
      <c r="C600" t="str">
        <f>PROPER(amazon!C651)</f>
        <v>Electronics|Headphones,Earbuds&amp;Accessories|Headphones|In-Ear</v>
      </c>
      <c r="D600" t="s">
        <v>13088</v>
      </c>
      <c r="E600" t="s">
        <v>13115</v>
      </c>
      <c r="F600" t="s">
        <v>13116</v>
      </c>
      <c r="H600" s="8">
        <f>amazon!D651</f>
        <v>1499</v>
      </c>
      <c r="I600" s="8" t="str">
        <f>IF(CleanAmazon[[#This Row],[Discounted_Price]]&lt;200,"&lt;₹200",IF(OR(CleanAmazon[[#This Row],[Discounted_Price]]=200,CleanAmazon[[#This Row],[Discounted_Price]]&lt;=500),"₹200 - ₹500","&gt;₹500"))</f>
        <v>&gt;₹500</v>
      </c>
      <c r="J600" s="8">
        <f>amazon!E651</f>
        <v>8999</v>
      </c>
      <c r="K600" s="10">
        <f>amazon!F651</f>
        <v>0.83</v>
      </c>
      <c r="L600" t="str">
        <f>IF(CleanAmazon[[#This Row],[Discount_Percentage]]&gt;=50%,"50% or More","&lt;50%")</f>
        <v>50% or More</v>
      </c>
      <c r="M600" s="7">
        <f>amazon!G651</f>
        <v>3.7</v>
      </c>
      <c r="N600" s="4">
        <f>amazon!H651</f>
        <v>28324</v>
      </c>
      <c r="O600" s="8">
        <f>CleanAmazon[[#This Row],[Actual_Price]]*CleanAmazon[[#This Row],[Rating_Count]]</f>
        <v>254887676</v>
      </c>
      <c r="P600" t="str">
        <f>PROPER(amazon!I651)</f>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v>
      </c>
      <c r="Q600" t="str">
        <f>amazon!J651</f>
        <v>AEHQYGI5L4FFALBMC5XMT5KXSZCA,AGRR24ZLDUPIJY24ZNQ6KIOYPY4A,AHM342MR54IYOKXJGG5MN53GQQDQ,AFOE32RXBAXIE4XHWXU564FUZT5Q,AF4EXZGWO5Y622TNNQ4LPS6LLG5A,AF3VOU2M55QKFJVDQDNOWKFKOBCA,AGXDNBVCES7HTOHR2K4UBUFUAI3A,AH3XUGDVTNMIHGLJDQIRLHEY54HA</v>
      </c>
      <c r="R600" t="str">
        <f>PROPER(amazon!K651)</f>
        <v>Vivek,Anas Ca,Trivendram Pal,Arun Kumar G,Mohammad Khalid,Hari Kiran M,Vishwajeet Kharade,Nehal Jain</v>
      </c>
      <c r="S600" t="str">
        <f>amazon!L651</f>
        <v>R2TM1SQ2JK9S7K,R12CJ7K0V22F2T,R3PZ9OABVKGYOQ,R1RTA2FATK1OYI,R1ALJXQ6Z6WJSQ,R3LQ7TCDIBG7QE,R3NF49K5GAY77U,R3HR0LBECGBXXA</v>
      </c>
      <c r="T600" t="str">
        <f>PROPER(amazon!M651)</f>
        <v>Really Good For The Price [6/8 Months Update], But With A Late Appearing Issue,After 2 Months,Right Bud Is Not Performing Well,Good Value For Money!,Working As Expected,Best At Price,Good Built Quality, Functions Need Improvement,Product Is Good But Battery Not As Expected</v>
      </c>
      <c r="U600" t="str">
        <f>PROPER(amazon!N651)</f>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v>
      </c>
      <c r="V600" t="str">
        <f>TRIM(CLEAN(amazon!O651))</f>
        <v>https://m.media-amazon.com/images/I/41vEB+mY55L._SY300_SX300_.jpg</v>
      </c>
      <c r="W600" t="str">
        <f>TRIM(CLEAN(amazon!P651))</f>
        <v>https://www.amazon.in/Boult-Audio-PowerBuds-Wireless-Waterproof/dp/B08D11DZ2W/ref=sr_1_69?qid=1672902997&amp;s=computers&amp;sr=1-69</v>
      </c>
    </row>
    <row r="601" spans="1:23">
      <c r="A601" t="str">
        <f>amazon!A652</f>
        <v>B07Q7561HD</v>
      </c>
      <c r="B601" t="str">
        <f>PROPER(amazon!B652)</f>
        <v>Eveready 1015 Carbon Zinc Aa Battery - 10 Pieces</v>
      </c>
      <c r="C601" t="str">
        <f>PROPER(amazon!C652)</f>
        <v>Electronics|Generalpurposebatteries&amp;Batterychargers|Disposablebatteries</v>
      </c>
      <c r="D601" t="s">
        <v>13088</v>
      </c>
      <c r="E601" t="s">
        <v>13126</v>
      </c>
      <c r="F601" t="s">
        <v>13127</v>
      </c>
      <c r="G601" t="s">
        <v>13128</v>
      </c>
      <c r="H601" s="8">
        <f>amazon!D652</f>
        <v>149</v>
      </c>
      <c r="I601" s="8" t="str">
        <f>IF(CleanAmazon[[#This Row],[Discounted_Price]]&lt;200,"&lt;₹200",IF(OR(CleanAmazon[[#This Row],[Discounted_Price]]=200,CleanAmazon[[#This Row],[Discounted_Price]]&lt;=500),"₹200 - ₹500","&gt;₹500"))</f>
        <v>&lt;₹200</v>
      </c>
      <c r="J601" s="8">
        <f>amazon!E652</f>
        <v>180</v>
      </c>
      <c r="K601" s="10">
        <f>amazon!F652</f>
        <v>0.17</v>
      </c>
      <c r="L601" t="str">
        <f>IF(CleanAmazon[[#This Row],[Discount_Percentage]]&gt;=50%,"50% or More","&lt;50%")</f>
        <v>&lt;50%</v>
      </c>
      <c r="M601" s="7">
        <f>amazon!G652</f>
        <v>4.4000000000000004</v>
      </c>
      <c r="N601" s="4">
        <f>amazon!H652</f>
        <v>644</v>
      </c>
      <c r="O601" s="8">
        <f>CleanAmazon[[#This Row],[Actual_Price]]*CleanAmazon[[#This Row],[Rating_Count]]</f>
        <v>115920</v>
      </c>
      <c r="P601" t="str">
        <f>PROPER(amazon!I652)</f>
        <v>Eveready‚Äôs Zinc Carbon Battery Are Considered One Of The Best Battery For Remote Controls, Clocks, Small Toys, Torches, Etc.|Highly Durable &amp; Reliable Technology|Available In Wide Range Of Sizes - Aaa, Aa, D, C And 9V Sizes</v>
      </c>
      <c r="Q601" t="str">
        <f>amazon!J652</f>
        <v>AH5QYAVG2DRXF32LUKZIPG7KZLDQ,AEHIU6L7VK72RINFPDTI7XSIMD7A,AF6SWZOHDVA3F74K6ATT4UMM7LAQ,AFFHIOWLVWJ4A22EGJX4ME7KQLSQ,AEM4NOAI65UBAADJVTQH7AQUAMRA,AFGXHN54PS4545UIGIHTMWU7OI6Q,AEV5KJYTEDJCSN5KFGKY4DHGZOPQ,AE47RN5UXX2ON7VIYMVW6NBT7PJA</v>
      </c>
      <c r="R601" t="str">
        <f>PROPER(amazon!K652)</f>
        <v>Manish,Tanveer Sayed,Sadhan Kumar,Prateek Jain,Arun Teja Ganji,Selvaram,Bharat Bhat,Kc M.</v>
      </c>
      <c r="S601" t="str">
        <f>amazon!L652</f>
        <v>R25BZYL3L6NDM3,R390YP32C9VB5V,REO2V9YOS1V6L,R11V9HX6ULC67,R2EY9BADLVG0NC,RTC6ZQC3MKS61,R3W19RHKGXE1OV,R2G6M5QQR22IYA</v>
      </c>
      <c r="T601" t="str">
        <f>PROPER(amazon!M652)</f>
        <v>Value For Money,As Usual,Good,Best Deal,Very Reasonable,Great N Cheap,Awesome,Not For Camera</v>
      </c>
      <c r="U601" t="str">
        <f>PROPER(amazon!N652)</f>
        <v>Use Remote Car... Wall Watches... And Other...,Batteries Are As Usual Nice,Good,Mrp 180Got It For 112/-Best Deal,Good,Got It On High Discounts N Works Really Well Compared To Other Batteries.,Value For Money,Dislike</v>
      </c>
      <c r="V601" t="str">
        <f>TRIM(CLEAN(amazon!O652))</f>
        <v>https://m.media-amazon.com/images/W/WEBP_402378-T2/images/I/51MA5PwP6xL._SX300_SY300_QL70_FMwebp_.jpg</v>
      </c>
      <c r="W601" t="str">
        <f>TRIM(CLEAN(amazon!P652))</f>
        <v>https://www.amazon.in/Eveready-1015-Carbon-Zinc-Battery/dp/B07Q7561HD/ref=sr_1_70?qid=1672902997&amp;s=computers&amp;sr=1-70</v>
      </c>
    </row>
    <row r="602" spans="1:23">
      <c r="A602" t="str">
        <f>amazon!A653</f>
        <v>B0819HZPXL</v>
      </c>
      <c r="B602" t="str">
        <f>PROPER(amazon!B653)</f>
        <v>Zebronics Zeb-Transformer-M Optical Usb Gaming Mouse With Led Effect(Black)</v>
      </c>
      <c r="C602" t="str">
        <f>PROPER(amazon!C653)</f>
        <v>Computers&amp;Accessories|Accessories&amp;Peripherals|Pcgamingperipherals|Gamingmice</v>
      </c>
      <c r="D602" t="s">
        <v>13080</v>
      </c>
      <c r="E602" t="s">
        <v>13081</v>
      </c>
      <c r="F602" t="s">
        <v>13082</v>
      </c>
      <c r="G602" t="s">
        <v>13139</v>
      </c>
      <c r="H602" s="8">
        <f>amazon!D653</f>
        <v>399</v>
      </c>
      <c r="I602" s="8" t="str">
        <f>IF(CleanAmazon[[#This Row],[Discounted_Price]]&lt;200,"&lt;₹200",IF(OR(CleanAmazon[[#This Row],[Discounted_Price]]=200,CleanAmazon[[#This Row],[Discounted_Price]]&lt;=500),"₹200 - ₹500","&gt;₹500"))</f>
        <v>₹200 - ₹500</v>
      </c>
      <c r="J602" s="8">
        <f>amazon!E653</f>
        <v>549</v>
      </c>
      <c r="K602" s="10">
        <f>amazon!F653</f>
        <v>0.27</v>
      </c>
      <c r="L602" t="str">
        <f>IF(CleanAmazon[[#This Row],[Discount_Percentage]]&gt;=50%,"50% or More","&lt;50%")</f>
        <v>&lt;50%</v>
      </c>
      <c r="M602" s="7">
        <f>amazon!G653</f>
        <v>4.4000000000000004</v>
      </c>
      <c r="N602" s="4">
        <f>amazon!H653</f>
        <v>18139</v>
      </c>
      <c r="O602" s="8">
        <f>CleanAmazon[[#This Row],[Actual_Price]]*CleanAmazon[[#This Row],[Rating_Count]]</f>
        <v>9958311</v>
      </c>
      <c r="P602" t="str">
        <f>PROPER(amazon!I653)</f>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v>
      </c>
      <c r="Q602" t="str">
        <f>amazon!J653</f>
        <v>AE6QIRYYQXWBXRANCBNV7UQU3C3Q,AFR73WEZI4S76UC6WTRTOM27ENZQ,AFCBKJAWH4J2UWEUQEGSVYNFT2YA,AFDKMC6DZFM4M7BKRFA4APKCYZHQ,AECLFSQIEBC26S2ZU7FRYDI66W2A,AFTZLBOMSZSCBJ7CK5VXRSA6FGMQ,AH3HKWLRRJWVLWWNSNRI67WU77ZQ,AHMPP4TKEPMV7DE5QB5NSFTTXUPQ</v>
      </c>
      <c r="R602" t="str">
        <f>PROPER(amazon!K653)</f>
        <v>Dhiraj Bansal,Shaikh Mahammad Ali,Shreyash Patil,Customer,Gagan Bv,Unboxing Video By Abananeez,Anshuman,Uday</v>
      </c>
      <c r="S602" t="str">
        <f>amazon!L653</f>
        <v>R3IPDT2UXX2O63,R2U6GKRX21HLG9,R2AK0419W9GNNL,RBFTHSBIUQTM1,R2SNW6BCRZK0AW,R3HVYAAF9REYEZ,R17Z4RNBHFK18Q,R20B3Q5JIZ96QC</v>
      </c>
      <c r="T602" t="str">
        <f>PROPER(amazon!M653)</f>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v>
      </c>
      <c r="U602" t="str">
        <f>PROPER(amazon!N653)</f>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v>
      </c>
      <c r="V602" t="str">
        <f>TRIM(CLEAN(amazon!O653))</f>
        <v>https://m.media-amazon.com/images/W/WEBP_402378-T1/images/I/41I-azRJBLL._SX300_SY300_QL70_FMwebp_.jpg</v>
      </c>
      <c r="W602" t="str">
        <f>TRIM(CLEAN(amazon!P653))</f>
        <v>https://www.amazon.in/Zebronics-Zeb-Transformer-M-Optical-Gaming-Effect/dp/B0819HZPXL/ref=sr_1_71?qid=1672902997&amp;s=computers&amp;sr=1-71</v>
      </c>
    </row>
    <row r="603" spans="1:23">
      <c r="A603" t="str">
        <f>amazon!A654</f>
        <v>B00LXTFMRS</v>
      </c>
      <c r="B603" t="str">
        <f>PROPER(amazon!B654)</f>
        <v>Pidilite Fevicryl Acrylic Colours Sunflower Kit (10 Colors X 15 Ml) Diy Paint, Rich Pigment, Non-Craking Paint For Canvas, Wood, Leather, Earthenware, Metal, Diwali Gifts For Diwali</v>
      </c>
      <c r="C603" t="str">
        <f>PROPER(amazon!C654)</f>
        <v>Home&amp;Kitchen|Craftmaterials|Paintingmaterials|Paints</v>
      </c>
      <c r="D603" t="s">
        <v>13088</v>
      </c>
      <c r="E603" t="s">
        <v>13117</v>
      </c>
      <c r="F603" t="s">
        <v>13118</v>
      </c>
      <c r="G603" t="s">
        <v>13119</v>
      </c>
      <c r="H603" s="8">
        <f>amazon!D654</f>
        <v>191</v>
      </c>
      <c r="I603" s="8" t="str">
        <f>IF(CleanAmazon[[#This Row],[Discounted_Price]]&lt;200,"&lt;₹200",IF(OR(CleanAmazon[[#This Row],[Discounted_Price]]=200,CleanAmazon[[#This Row],[Discounted_Price]]&lt;=500),"₹200 - ₹500","&gt;₹500"))</f>
        <v>&lt;₹200</v>
      </c>
      <c r="J603" s="8">
        <f>amazon!E654</f>
        <v>225</v>
      </c>
      <c r="K603" s="10">
        <f>amazon!F654</f>
        <v>0.15</v>
      </c>
      <c r="L603" t="str">
        <f>IF(CleanAmazon[[#This Row],[Discount_Percentage]]&gt;=50%,"50% or More","&lt;50%")</f>
        <v>&lt;50%</v>
      </c>
      <c r="M603" s="7">
        <f>amazon!G654</f>
        <v>4.4000000000000004</v>
      </c>
      <c r="N603" s="4">
        <f>amazon!H654</f>
        <v>7203</v>
      </c>
      <c r="O603" s="8">
        <f>CleanAmazon[[#This Row],[Actual_Price]]*CleanAmazon[[#This Row],[Rating_Count]]</f>
        <v>1620675</v>
      </c>
      <c r="P603" t="str">
        <f>PROPER(amazon!I654)</f>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v>
      </c>
      <c r="Q603" t="str">
        <f>amazon!J654</f>
        <v>AGARJN3VAP4E6PQYIF74CDF3W6GA,AEC4ZK2E7SL6RXURSFAQILIAIYHQ,AHP75752OD4FMWOWITYVDF4EJ57Q,AEGZNHJ5ZCSPMTVBUTJZPDEJEGRA,AF2OFWJDSCJNZ4QFIX7VUUCHPURA,AEYL5JRPDTHDBIPN3ZSYS3ZLEK2Q,AECSR4RFQGV6P2PCOA7XPNGGBZQQ,AH7EAYMQGZAZ24G65FHVBLVAJL7Q</v>
      </c>
      <c r="R603" t="str">
        <f>PROPER(amazon!K654)</f>
        <v>Safiya,Archana,S. Yates,Shwetha Shenoy,Sayma Sheikh,Prathiba,Shweta R.,Lisa</v>
      </c>
      <c r="S603" t="str">
        <f>amazon!L654</f>
        <v>R3FQZ41R2YXT87,R2G63AMNXO48U6,RD1855R8RRSKW,R22BXITISJ2V98,R1ZGPABQCCVHXY,R216MY341QMRQE,R1OKN1Z9UGIGNG,R1E6XVW96KXGKP</v>
      </c>
      <c r="T603" t="str">
        <f>PROPER(amazon!M654)</f>
        <v>It'S Worth It,Very Very Nice Product At This Price.,Very Good Product,Good,Affordable,Shouldnt Keep It Open For More Than 15 Minutes,Nice Üëç Product...,Good Quality</v>
      </c>
      <c r="U603" t="str">
        <f>PROPER(amazon!N654)</f>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v>
      </c>
      <c r="V603" t="str">
        <f>TRIM(CLEAN(amazon!O654))</f>
        <v>https://m.media-amazon.com/images/W/WEBP_402378-T1/images/I/4136eo-yWlL._SX300_SY300_QL70_FMwebp_.jpg</v>
      </c>
      <c r="W603" t="str">
        <f>TRIM(CLEAN(amazon!P654))</f>
        <v>https://www.amazon.in/Fevicryl-Acrylic-colors-Sunflower-Shades/dp/B00LXTFMRS/ref=sr_1_72?qid=1672902997&amp;s=computers&amp;sr=1-72</v>
      </c>
    </row>
    <row r="604" spans="1:23">
      <c r="A604" t="str">
        <f>amazon!A655</f>
        <v>B0B9LDCX89</v>
      </c>
      <c r="B604" t="str">
        <f>PROPER(amazon!B655)</f>
        <v>Striff Mpad Mouse Mat 230X190X3Mm Gaming Mouse Pad, Non-Slip Rubber Base, Waterproof Surface, Premium-Textured, Compatible With Laser And Optical Mice(Universe Black)</v>
      </c>
      <c r="C604" t="str">
        <f>PROPER(amazon!C655)</f>
        <v>Computers&amp;Accessories|Accessories&amp;Peripherals|Keyboards,Mice&amp;Inputdevices|Keyboard&amp;Miceaccessories|Mousepads</v>
      </c>
      <c r="D604" t="s">
        <v>13080</v>
      </c>
      <c r="E604" t="s">
        <v>13153</v>
      </c>
      <c r="F604" t="s">
        <v>13154</v>
      </c>
      <c r="H604" s="8">
        <f>amazon!D655</f>
        <v>129</v>
      </c>
      <c r="I604" s="8" t="str">
        <f>IF(CleanAmazon[[#This Row],[Discounted_Price]]&lt;200,"&lt;₹200",IF(OR(CleanAmazon[[#This Row],[Discounted_Price]]=200,CleanAmazon[[#This Row],[Discounted_Price]]&lt;=500),"₹200 - ₹500","&gt;₹500"))</f>
        <v>&lt;₹200</v>
      </c>
      <c r="J604" s="8">
        <f>amazon!E655</f>
        <v>999</v>
      </c>
      <c r="K604" s="10">
        <f>amazon!F655</f>
        <v>0.87</v>
      </c>
      <c r="L604" t="str">
        <f>IF(CleanAmazon[[#This Row],[Discount_Percentage]]&gt;=50%,"50% or More","&lt;50%")</f>
        <v>50% or More</v>
      </c>
      <c r="M604" s="7">
        <f>amazon!G655</f>
        <v>4.2</v>
      </c>
      <c r="N604" s="4">
        <f>amazon!H655</f>
        <v>491</v>
      </c>
      <c r="O604" s="8">
        <f>CleanAmazon[[#This Row],[Actual_Price]]*CleanAmazon[[#This Row],[Rating_Count]]</f>
        <v>490509</v>
      </c>
      <c r="P604" t="str">
        <f>PROPER(amazon!I655)</f>
        <v>9.4 Inches X 7.9 Inches) 240Mm X 200Mm X 2Mm Size: This Mouse Pad Is Ideal For Gamers, Graphic Designers, Students, Or Anyone Using Mouse For Long Sessions. This Helps To Improve The Gaming Experience For Gamers Or The Work Efficiency In The Office.</v>
      </c>
      <c r="Q604" t="str">
        <f>amazon!J655</f>
        <v>AGASWLGAJEYSNHPWSR74GSDXU5JQ,AGFT22PQSW5ZDJLFLBQLNNFO6I6A,AFBRDCFTMGH6OFKCC7GQQKXBCXKQ,AGQE66MG2AEU3OO5WWLBODZ3DRCQ,AEKU5BEAVUA6QMUPL34NLEFTPXSA,AFWH2VR4TUJFCVLGMLDKY6QHFPSA,AHLVULA55BHT25TPEJKZCCTPM7CA,AGIRX4TLOCUGC4XPUAFPCQ5TLLKA</v>
      </c>
      <c r="R604" t="str">
        <f>PROPER(amazon!K655)</f>
        <v>Muhamad S.,Aruna V,Ankush Jindal,Sj,Ronak,Devesh Bhargava,Lokesh Kashyap,Suraj Rajpoot</v>
      </c>
      <c r="S604" t="str">
        <f>amazon!L655</f>
        <v>R3ET8JTEIDTNU0,R1FAH4M3BSL55F,R3I8GGSZJCEUGV,R2GKER5LJ744AO,R3OF9WES5OOK6,R2QSNY4PHB2LDU,R24EFZ4RGA54HI,R2XNIDW8U1KWC1</v>
      </c>
      <c r="T604" t="str">
        <f>PROPER(amazon!M655)</f>
        <v>Decent Quality,Good For The Price,Value Buy,It'S Good Value,Ok Ok Quality,It Have Enough Thickness. Good Quality,Easy And Smooth,Fine</v>
      </c>
      <c r="U604" t="str">
        <f>PROPER(amazon!N655)</f>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v>
      </c>
      <c r="V604" t="str">
        <f>TRIM(CLEAN(amazon!O655))</f>
        <v>https://m.media-amazon.com/images/W/WEBP_402378-T1/images/I/41FMV7m5bZL._SX300_SY300_QL70_FMwebp_.jpg</v>
      </c>
      <c r="W604" t="str">
        <f>TRIM(CLEAN(amazon!P655))</f>
        <v>https://www.amazon.in/STRIFF-230X190X3mm-Waterproof-Premium-Textured-Compatible/dp/B0B9LDCX89/ref=sr_1_73?qid=1672902998&amp;s=computers&amp;sr=1-73</v>
      </c>
    </row>
    <row r="605" spans="1:23">
      <c r="A605" t="str">
        <f>amazon!A656</f>
        <v>B0765B3TH7</v>
      </c>
      <c r="B605" t="str">
        <f>PROPER(amazon!B656)</f>
        <v>Gizga Essentials Hard Drive Case Shell, 6.35Cm/2.5-Inch, Portable Storage Organizer Bag For Earphone Usb Cable Power Bank Mobile Charger Digital Gadget Hard Disk, Water Resistance Material, Black</v>
      </c>
      <c r="C605" t="str">
        <f>PROPER(amazon!C656)</f>
        <v>Computers&amp;Accessories|Accessories&amp;Peripherals|Harddiskbags</v>
      </c>
      <c r="D605" t="s">
        <v>13080</v>
      </c>
      <c r="E605" t="s">
        <v>13081</v>
      </c>
      <c r="F605" t="s">
        <v>13155</v>
      </c>
      <c r="G605" t="s">
        <v>13156</v>
      </c>
      <c r="H605" s="8">
        <f>amazon!D656</f>
        <v>199</v>
      </c>
      <c r="I605" s="8" t="str">
        <f>IF(CleanAmazon[[#This Row],[Discounted_Price]]&lt;200,"&lt;₹200",IF(OR(CleanAmazon[[#This Row],[Discounted_Price]]=200,CleanAmazon[[#This Row],[Discounted_Price]]&lt;=500),"₹200 - ₹500","&gt;₹500"))</f>
        <v>&lt;₹200</v>
      </c>
      <c r="J605" s="8">
        <f>amazon!E656</f>
        <v>599</v>
      </c>
      <c r="K605" s="10">
        <f>amazon!F656</f>
        <v>0.67</v>
      </c>
      <c r="L605" t="str">
        <f>IF(CleanAmazon[[#This Row],[Discount_Percentage]]&gt;=50%,"50% or More","&lt;50%")</f>
        <v>50% or More</v>
      </c>
      <c r="M605" s="7">
        <f>amazon!G656</f>
        <v>4.5</v>
      </c>
      <c r="N605" s="4">
        <f>amazon!H656</f>
        <v>13568</v>
      </c>
      <c r="O605" s="8">
        <f>CleanAmazon[[#This Row],[Actual_Price]]*CleanAmazon[[#This Row],[Rating_Count]]</f>
        <v>8127232</v>
      </c>
      <c r="P605" t="str">
        <f>PROPER(amazon!I656)</f>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v>
      </c>
      <c r="Q605" t="str">
        <f>amazon!J656</f>
        <v>AE3GJ4N2G2K4Q6JXYPIQSH4344CQ,AFJMCZWWZZF4HZYT5QLSXG4AKOTQ,AGGORGEJT3XXWXUJNZJNW2L6UZAQ,AENODPH3RWTEZMADDI7ZXXD5UBLQ,AEJQ7NWZITDPI44AMIPQPK7DQLCQ,AGJRVDXBXRIIRR3G7HCF5CR6XDSA,AGU4IMQTKDZTL6IFTDNG3D5CQO6A,AGKXGJ5QRZFNVZ3MKY7PHAOMT5LA</v>
      </c>
      <c r="R605" t="str">
        <f>PROPER(amazon!K656)</f>
        <v>Dhirendar,Chris Fernandes,Dhritiman Roy,Atesham,Biswaboka,Amazon Customer,Amazon Customer,Amazon Customer</v>
      </c>
      <c r="S605" t="str">
        <f>amazon!L656</f>
        <v>RZZWEYTD4NC3T,R1MMO2YNT4C36L,R10NGDU2C04L0B,RXIDPVAI088YL,R22KTF9KDGLEK5,R12PC58VMY3MZY,R2HYUYSA0VS4ZY,RIWQ3QB0V2RCQ</v>
      </c>
      <c r="T605" t="str">
        <f>PROPER(amazon!M656)</f>
        <v>Good.No Problem,Good Product,Value For Money Purchase,Nice Product,Good Product,Good,Ok Ok Product.,Go For It</v>
      </c>
      <c r="U605" t="str">
        <f>PROPER(amazon!N656)</f>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v>
      </c>
      <c r="V605" t="str">
        <f>TRIM(CLEAN(amazon!O656))</f>
        <v>https://m.media-amazon.com/images/I/31KpmfiYmeL._SX300_SY300_QL70_FMwebp_.jpg</v>
      </c>
      <c r="W605" t="str">
        <f>TRIM(CLEAN(amazon!P656))</f>
        <v>https://www.amazon.in/GIZGA-inch-Hard-Drive-Black/dp/B0765B3TH7/ref=sr_1_74?qid=1672902998&amp;s=computers&amp;sr=1-74</v>
      </c>
    </row>
    <row r="606" spans="1:23">
      <c r="A606" t="str">
        <f>amazon!A657</f>
        <v>B0B1F6GQPS</v>
      </c>
      <c r="B606" t="str">
        <f>PROPER(amazon!B657)</f>
        <v>Boult Audio Fxcharge With Enc, 32H Playtime, 5Min=7H Type C Fast Charging, Zen Enc, 14.2 Mm Boomx Rich Bass, Ipx5, Bluetooth Wireless In Ear Earphones Neckband With Mic (Black)</v>
      </c>
      <c r="C606" t="str">
        <f>PROPER(amazon!C657)</f>
        <v>Electronics|Headphones,Earbuds&amp;Accessories|Headphones|In-Ear</v>
      </c>
      <c r="D606" t="s">
        <v>13080</v>
      </c>
      <c r="E606" t="s">
        <v>13081</v>
      </c>
      <c r="F606" t="s">
        <v>13155</v>
      </c>
      <c r="G606" t="s">
        <v>13156</v>
      </c>
      <c r="H606" s="8">
        <f>amazon!D657</f>
        <v>999</v>
      </c>
      <c r="I606" s="8" t="str">
        <f>IF(CleanAmazon[[#This Row],[Discounted_Price]]&lt;200,"&lt;₹200",IF(OR(CleanAmazon[[#This Row],[Discounted_Price]]=200,CleanAmazon[[#This Row],[Discounted_Price]]&lt;=500),"₹200 - ₹500","&gt;₹500"))</f>
        <v>&gt;₹500</v>
      </c>
      <c r="J606" s="8">
        <f>amazon!E657</f>
        <v>4499</v>
      </c>
      <c r="K606" s="10">
        <f>amazon!F657</f>
        <v>0.78</v>
      </c>
      <c r="L606" t="str">
        <f>IF(CleanAmazon[[#This Row],[Discount_Percentage]]&gt;=50%,"50% or More","&lt;50%")</f>
        <v>50% or More</v>
      </c>
      <c r="M606" s="7">
        <f>amazon!G657</f>
        <v>3.8</v>
      </c>
      <c r="N606" s="4">
        <f>amazon!H657</f>
        <v>3390</v>
      </c>
      <c r="O606" s="8">
        <f>CleanAmazon[[#This Row],[Actual_Price]]*CleanAmazon[[#This Row],[Rating_Count]]</f>
        <v>15251610</v>
      </c>
      <c r="P606" t="str">
        <f>PROPER(amazon!I657)</f>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v>
      </c>
      <c r="Q606" t="str">
        <f>amazon!J657</f>
        <v>AGCWHOWHOTWSN4J2TFAXUEZZUBXQ,AF7COMJXY3YJUCEUEC67ZFJ5H4XQ,AGLEJTZLEMONKAC3DV6ZVJKNFQQA,AGXSNJ34NKC5WUWNLAPAUMTDOI2A,AFVHJSKGY45HGBLZAUIWDMNEXFPQ,AEH5PKQJMHETBOTMVZZU77XAOPHQ,AFPFHOITRATHZVILCGAOACZDXBGQ,AGJVNXCQNOHPS72LI4265DJ6TQQA</v>
      </c>
      <c r="R606" t="str">
        <f>PROPER(amazon!K657)</f>
        <v>V.W.,Nitin Desai,Amazon Customer,Kaushallya Devi,Aniket Hagawane,Monu,Vaibhav Pathak,Abhishek Paderiya</v>
      </c>
      <c r="S606" t="str">
        <f>amazon!L657</f>
        <v>R2888CE3TDHQMW,R5OOQZ5ILIG7E,R3CCDJLE61ON18,R1YKND3U30I2MF,R25NCFO26L4LDR,R25Y3SKCCN76RT,R1IVPB2D1II1QZ,R2VTSB2I55FIV8</v>
      </c>
      <c r="T606" t="str">
        <f>PROPER(amazon!M657)</f>
        <v>Noise Cancellation Is Just A Hype,Okay,Sound,Good Quality Of Sound And Battery Backup Is Also Good.,Ok,Good Product On This Prize Range,Boult Audio,Ok</v>
      </c>
      <c r="U606" t="str">
        <f>PROPER(amazon!N657)</f>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v>
      </c>
      <c r="V606" t="str">
        <f>TRIM(CLEAN(amazon!O657))</f>
        <v>https://m.media-amazon.com/images/W/WEBP_402378-T1/images/I/31bX1-ypLSL._SX300_SY300_QL70_FMwebp_.jpg</v>
      </c>
      <c r="W606" t="str">
        <f>TRIM(CLEAN(amazon!P657))</f>
        <v>https://www.amazon.in/Boult-Audio-Environmental-Cancellation-Bluetooth/dp/B0B1F6GQPS/ref=sr_1_75?qid=1672902998&amp;s=computers&amp;sr=1-75</v>
      </c>
    </row>
    <row r="607" spans="1:23">
      <c r="A607" t="str">
        <f>amazon!A658</f>
        <v>B07LG59NPV</v>
      </c>
      <c r="B607" t="str">
        <f>PROPER(amazon!B658)</f>
        <v>Boult Audio Probass Curve Bluetooth Wireless In Ear Earphones With Mic With Ipx5 Water Resistant, 12H Battery Life &amp; Extra Bass (Black)</v>
      </c>
      <c r="C607" t="str">
        <f>PROPER(amazon!C658)</f>
        <v>Electronics|Headphones,Earbuds&amp;Accessories|Headphones|In-Ear</v>
      </c>
      <c r="D607" t="s">
        <v>13088</v>
      </c>
      <c r="E607" t="s">
        <v>13115</v>
      </c>
      <c r="F607" t="s">
        <v>13116</v>
      </c>
      <c r="H607" s="8">
        <f>amazon!D658</f>
        <v>899</v>
      </c>
      <c r="I607" s="8" t="str">
        <f>IF(CleanAmazon[[#This Row],[Discounted_Price]]&lt;200,"&lt;₹200",IF(OR(CleanAmazon[[#This Row],[Discounted_Price]]=200,CleanAmazon[[#This Row],[Discounted_Price]]&lt;=500),"₹200 - ₹500","&gt;₹500"))</f>
        <v>&gt;₹500</v>
      </c>
      <c r="J607" s="8">
        <f>amazon!E658</f>
        <v>4499</v>
      </c>
      <c r="K607" s="10">
        <f>amazon!F658</f>
        <v>0.8</v>
      </c>
      <c r="L607" t="str">
        <f>IF(CleanAmazon[[#This Row],[Discount_Percentage]]&gt;=50%,"50% or More","&lt;50%")</f>
        <v>50% or More</v>
      </c>
      <c r="M607" s="7">
        <f>amazon!G658</f>
        <v>3.8</v>
      </c>
      <c r="N607" s="4">
        <f>amazon!H658</f>
        <v>103052</v>
      </c>
      <c r="O607" s="8">
        <f>CleanAmazon[[#This Row],[Actual_Price]]*CleanAmazon[[#This Row],[Rating_Count]]</f>
        <v>463630948</v>
      </c>
      <c r="P607" t="str">
        <f>PROPER(amazon!I658)</f>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Q607" t="str">
        <f>amazon!J658</f>
        <v>AH3XZBFRJ3T2YATYJK2CNTCARCCQ,AF2NVFDYXGX2BT7EPAUN7WYN3TDQ,AEVRTZ6HVKKV5CVX5XBW4QQLY3NA,AH3I5Z4W5KIRTITFSOBDBDSA23SQ,AG2DKHTMNEVMFCTBVNTH6NRRKTMA,AFDJVKMG73WAOX2CNN3VTFIT76UA,AHFPVRVDCUBDIONDU5U2DAT4CVJA,AHVSH7O4J2LW4S3YH4M76PPPVLSA</v>
      </c>
      <c r="R607" t="str">
        <f>PROPER(amazon!K658)</f>
        <v>Mukesh Maurya,Gyan Dixit,Sunil C,Ddp,Swapnil G.,Adriel Shony Rappai,Lokesh Kumar,Vikas Goyal</v>
      </c>
      <c r="S607" t="str">
        <f>amazon!L658</f>
        <v>R25T0UEZY5MCOJ,RGH8GEFOI9GPP,RDZQYOXIANHNQ,R3VWD0BGB1RXGB,R1PZZYC3LAWBDJ,RDBIPNQ4FXGZR,RMSTOC1WCLL3X,RD7IUGN9EM77P</v>
      </c>
      <c r="T607" t="str">
        <f>PROPER(amazon!M658)</f>
        <v>Superb Headphone One Of The Best,!!!Amazing Product!!!,Quality Is So So Good,No BatteryÜîã Backup And No Flexible To Use,Very Good,A Good Low Budget Earphone,Obsem Product But Sound Quality Is Not Best,It Is Good Product</v>
      </c>
      <c r="U607" t="str">
        <f>PROPER(amazon!N658)</f>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v>
      </c>
      <c r="V607" t="str">
        <f>TRIM(CLEAN(amazon!O658))</f>
        <v>https://m.media-amazon.com/images/I/31nI3BzOXwL._SX300_SY300_QL70_FMwebp_.jpg</v>
      </c>
      <c r="W607" t="str">
        <f>TRIM(CLEAN(amazon!P658))</f>
        <v>https://www.amazon.in/Boult-Audio-Curve-Sweatproof-Headphones/dp/B07LG59NPV/ref=sr_1_76?qid=1672902998&amp;s=computers&amp;sr=1-76</v>
      </c>
    </row>
    <row r="608" spans="1:23">
      <c r="A608" t="str">
        <f>amazon!A661</f>
        <v>B00AXHBBXU</v>
      </c>
      <c r="B608" t="str">
        <f>PROPER(amazon!B661)</f>
        <v>Casio Fx-82Ms 2Nd Gen Non-Programmable Scientific Calculator, 240 Functions And 2-Line Display, Black</v>
      </c>
      <c r="C608" t="str">
        <f>PROPER(amazon!C661)</f>
        <v>Officeproducts|Officeelectronics|Calculators|Scientific</v>
      </c>
      <c r="D608" t="s">
        <v>13088</v>
      </c>
      <c r="E608" t="s">
        <v>13115</v>
      </c>
      <c r="F608" t="s">
        <v>13116</v>
      </c>
      <c r="H608" s="8">
        <f>amazon!D661</f>
        <v>522</v>
      </c>
      <c r="I608" s="8" t="str">
        <f>IF(CleanAmazon[[#This Row],[Discounted_Price]]&lt;200,"&lt;₹200",IF(OR(CleanAmazon[[#This Row],[Discounted_Price]]=200,CleanAmazon[[#This Row],[Discounted_Price]]&lt;=500),"₹200 - ₹500","&gt;₹500"))</f>
        <v>&gt;₹500</v>
      </c>
      <c r="J608" s="8">
        <f>amazon!E661</f>
        <v>550</v>
      </c>
      <c r="K608" s="10">
        <f>amazon!F661</f>
        <v>0.05</v>
      </c>
      <c r="L608" t="str">
        <f>IF(CleanAmazon[[#This Row],[Discount_Percentage]]&gt;=50%,"50% or More","&lt;50%")</f>
        <v>&lt;50%</v>
      </c>
      <c r="M608" s="7">
        <f>amazon!G661</f>
        <v>4.4000000000000004</v>
      </c>
      <c r="N608" s="4">
        <f>amazon!H661</f>
        <v>12179</v>
      </c>
      <c r="O608" s="8">
        <f>CleanAmazon[[#This Row],[Actual_Price]]*CleanAmazon[[#This Row],[Rating_Count]]</f>
        <v>6698450</v>
      </c>
      <c r="P608" t="str">
        <f>PROPER(amazon!I661)</f>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v>
      </c>
      <c r="Q608" t="str">
        <f>amazon!J661</f>
        <v>AHDNZMNGM6UT4M2VPRPLZ7EBWCOQ,AFI2AGCYNXV2A3SKAJRTFFX65HFQ,AEPIRPEEOWBOSQVYCEWRUCZJFSAQ,AFVP63GD2YFUXERJWKNLUY3NZSKQ,AGFEBW3IPRHJNCKQUJTJQ2GBB3RQ,AHWNQOAOX5D633L5V54NRQBS6BIQ,AEKO2ZDDNGZ4CMORVWODMHM7LD5A,AHJUIXMUINDDJJDLRFHQSHGLBSTQ</v>
      </c>
      <c r="R608" t="str">
        <f>PROPER(amazon!K661)</f>
        <v>Jojo Dominic,Anshi Tiwari,Rickz,Mehbub Alam,Joban,Ambika N,Sht Gamer,Amit Singh</v>
      </c>
      <c r="S608" t="str">
        <f>amazon!L661</f>
        <v>R36XQGHL3TG2S2,R2KHO4ECNAVNOO,RHTRI5KXL3B0G,R1WKGP3JNWFPZA,RIVY9LOY4XDM8,R15QNG3FMT58V5,R27HZ0L7SXVFCU,R2WA1A30690THA</v>
      </c>
      <c r="T608" t="str">
        <f>PROPER(amazon!M661)</f>
        <v>Not Bad,Good For Engineers.,Good,Its Great !,Good,200,Good,Superb Quality</v>
      </c>
      <c r="U608" t="str">
        <f>PROPER(amazon!N661)</f>
        <v>Good,I Use This To Solve My Numericals And Its Good.,Excellent Tool For Kids In Learning,A Quality Product,Good Product,Product Is Amazing And Less Weight Good Use Of It And U Can Go For It,Good,Https://M.Media-Amazon.Com/Images/I/61Uctvlmijl._Sy88.Jpg</v>
      </c>
      <c r="V608" t="str">
        <f>TRIM(CLEAN(amazon!O661))</f>
        <v>https://m.media-amazon.com/images/I/41LcHKyVl9L._SX300_SY300_QL70_FMwebp_.jpg</v>
      </c>
      <c r="W608" t="str">
        <f>TRIM(CLEAN(amazon!P661))</f>
        <v>https://www.amazon.in/Casio-Non-Programmable-Scientific-Calculator-Functions/dp/B00AXHBBXU/ref=sr_1_79?qid=1672902998&amp;s=computers&amp;sr=1-79</v>
      </c>
    </row>
    <row r="609" spans="1:23">
      <c r="A609" t="str">
        <f>amazon!A662</f>
        <v>B08MCD9JFY</v>
      </c>
      <c r="B609" t="str">
        <f>PROPER(amazon!B662)</f>
        <v>Tygot 10 Inches Big Led Ring Light For Camera, Phone Tiktok Youtube Video Shooting And Makeup, 10" Inch Ring Light With 7 Feet Long Foldable And Lightweight Tripod Stand</v>
      </c>
      <c r="C609" t="str">
        <f>PROPER(amazon!C662)</f>
        <v>Electronics|Cameras&amp;Photography|Flashes|Macro&amp;Ringlightflashes</v>
      </c>
      <c r="D609" t="s">
        <v>13088</v>
      </c>
      <c r="E609" t="s">
        <v>13126</v>
      </c>
      <c r="F609" t="s">
        <v>13127</v>
      </c>
      <c r="G609" t="s">
        <v>13128</v>
      </c>
      <c r="H609" s="8">
        <f>amazon!D662</f>
        <v>799</v>
      </c>
      <c r="I609" s="8" t="str">
        <f>IF(CleanAmazon[[#This Row],[Discounted_Price]]&lt;200,"&lt;₹200",IF(OR(CleanAmazon[[#This Row],[Discounted_Price]]=200,CleanAmazon[[#This Row],[Discounted_Price]]&lt;=500),"₹200 - ₹500","&gt;₹500"))</f>
        <v>&gt;₹500</v>
      </c>
      <c r="J609" s="8">
        <f>amazon!E662</f>
        <v>1999</v>
      </c>
      <c r="K609" s="10">
        <f>amazon!F662</f>
        <v>0.6</v>
      </c>
      <c r="L609" t="str">
        <f>IF(CleanAmazon[[#This Row],[Discount_Percentage]]&gt;=50%,"50% or More","&lt;50%")</f>
        <v>50% or More</v>
      </c>
      <c r="M609" s="7">
        <f>amazon!G662</f>
        <v>3.8</v>
      </c>
      <c r="N609" s="4">
        <f>amazon!H662</f>
        <v>12958</v>
      </c>
      <c r="O609" s="8">
        <f>CleanAmazon[[#This Row],[Actual_Price]]*CleanAmazon[[#This Row],[Rating_Count]]</f>
        <v>25903042</v>
      </c>
      <c r="P609" t="str">
        <f>PROPER(amazon!I662)</f>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v>
      </c>
      <c r="Q609" t="str">
        <f>amazon!J662</f>
        <v>AH2OGGTXFZ6MSSCZB7IRRZPFOJLA,AFV6NBHT64FRQA3KRITDIU3M7NNA,AHIKT4WX23GNGZCH5KEHHVFYZYMQ,AGQXGHRFNHL3Q7C3YGA7SESRJBRQ,AHHURWLAWRA76F6ZD3SQ2LZ5PYVA,AFI3GFCFBOM4G6QGUKQKOZYO4BGQ,AFF57GWUKTC6BV7TNG2LEFWDVRQA,AGJBCJZIXDHRCB2E2W6LKVZRPKTQ</v>
      </c>
      <c r="R609" t="str">
        <f>PROPER(amazon!K662)</f>
        <v>Avnish Kshirsagar,Vivek Kumar,Ch.Mahesh Sai Kumar,Sornnaluxmi,Sajith Saji,Milan Gelani,Vishwanath Agarwal,Trendzer India</v>
      </c>
      <c r="S609" t="str">
        <f>amazon!L662</f>
        <v>R2UT2VQEDPGN1H,R1IIJGUS2SSR7Q,R3QMEGXUL7BM6J,RJ881YNSQW00R,R2BQHF6K2GYQV2,R3KEPYTBVTTUGK,R38643N4B91P1J,RATIBJBLJ4VZA</v>
      </c>
      <c r="T609" t="str">
        <f>PROPER(amazon!M662)</f>
        <v>Average:/ Works But Light Is Not That Attractive.,Photo Graphy,Easy To Use,Easy To Handle,Easily Portable,Good,Quality And Portability,Best Budget Ring Light</v>
      </c>
      <c r="U609" t="str">
        <f>PROPER(amazon!N662)</f>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v>
      </c>
      <c r="V609" t="str">
        <f>TRIM(CLEAN(amazon!O662))</f>
        <v>https://m.media-amazon.com/images/I/412CjF5u2iL._SX300_SY300_QL70_FMwebp_.jpg</v>
      </c>
      <c r="W609" t="str">
        <f>TRIM(CLEAN(amazon!P662))</f>
        <v>https://www.amazon.in/Tygot-YouTube-Shooting-Foldable-Lightweight/dp/B08MCD9JFY/ref=sr_1_80?qid=1672902998&amp;s=computers&amp;sr=1-80</v>
      </c>
    </row>
    <row r="610" spans="1:23">
      <c r="A610" t="str">
        <f>amazon!A663</f>
        <v>B083RCTXLL</v>
      </c>
      <c r="B610" t="str">
        <f>PROPER(amazon!B663)</f>
        <v>Hp X200 Wireless Mouse With 2.4 Ghz Wireless Connectivity, Adjustable Dpi Up To 1600, Ambidextrous Design, And 18-Month Long Battery Life. 3-Years Warranty (6Vy95Aa)</v>
      </c>
      <c r="C610" t="str">
        <f>PROPER(amazon!C663)</f>
        <v>Computers&amp;Accessories|Accessories&amp;Peripherals|Keyboards,Mice&amp;Inputdevices|Mice</v>
      </c>
      <c r="D610" t="s">
        <v>13080</v>
      </c>
      <c r="E610" t="s">
        <v>13081</v>
      </c>
      <c r="F610" t="s">
        <v>13155</v>
      </c>
      <c r="G610" t="s">
        <v>13160</v>
      </c>
      <c r="H610" s="8">
        <f>amazon!D663</f>
        <v>681</v>
      </c>
      <c r="I610" s="8" t="str">
        <f>IF(CleanAmazon[[#This Row],[Discounted_Price]]&lt;200,"&lt;₹200",IF(OR(CleanAmazon[[#This Row],[Discounted_Price]]=200,CleanAmazon[[#This Row],[Discounted_Price]]&lt;=500),"₹200 - ₹500","&gt;₹500"))</f>
        <v>&gt;₹500</v>
      </c>
      <c r="J610" s="8">
        <f>amazon!E663</f>
        <v>1199</v>
      </c>
      <c r="K610" s="10">
        <f>amazon!F663</f>
        <v>0.43</v>
      </c>
      <c r="L610" t="str">
        <f>IF(CleanAmazon[[#This Row],[Discount_Percentage]]&gt;=50%,"50% or More","&lt;50%")</f>
        <v>&lt;50%</v>
      </c>
      <c r="M610" s="7">
        <f>amazon!G663</f>
        <v>4.2</v>
      </c>
      <c r="N610" s="4">
        <f>amazon!H663</f>
        <v>8258</v>
      </c>
      <c r="O610" s="8">
        <f>CleanAmazon[[#This Row],[Actual_Price]]*CleanAmazon[[#This Row],[Rating_Count]]</f>
        <v>9901342</v>
      </c>
      <c r="P610" t="str">
        <f>PROPER(amazon!I663)</f>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v>
      </c>
      <c r="Q610" t="str">
        <f>amazon!J663</f>
        <v>AGQOIAAECVPLYNBEMZOCS6GKZWDA,AHGAVBUAPBB646EUCPJNUADKTLAA,AHG4ON6JILVZZJIB7VNEWDGQSMZA,AEOMSGRZI2GBBBATYNQ2IXWGXWGQ,AGLEATI6IBYVUFPSA2LAFAVI4ERA,AEAEURMVDILS5FIOXHO3U5UK7GCA,AF65ARGLPJKDMEKC4YE6J6TTE3GQ,AEJULQXD34VV2C2AACLTB44MWEXA</v>
      </c>
      <c r="R610" t="str">
        <f>PROPER(amazon!K663)</f>
        <v>Reetu Solanki,Amazon_User,Anis,Karun,Chandrajit Poria,Viswanthamazon,Prabhakaran Ramu,Biplab Bose</v>
      </c>
      <c r="S610" t="str">
        <f>amazon!L663</f>
        <v>RMJTIHWOEVJ2S,R2EG04BF78FCDN,R2XS7O4CK0KEE5,RDQ894LVO01UH,RO7RFHI6XIDYE,R3J3S08AQQCGNM,R52K5GWEQ070L,R3LXH31GPSHNYD</v>
      </c>
      <c r="T610" t="str">
        <f>PROPER(amazon!M663)</f>
        <v>Wow,Good,Nice Product With Some Issues With The Battery Port,Worthy,Good Product,Ok But Large Size,Value For Money,3 Years Warrenty Vs 1 Year</v>
      </c>
      <c r="U610" t="str">
        <f>PROPER(amazon!N663)</f>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v>
      </c>
      <c r="V610" t="str">
        <f>TRIM(CLEAN(amazon!O663))</f>
        <v>https://m.media-amazon.com/images/I/21psCtgM5BL._SX300_SY300_QL70_FMwebp_.jpg</v>
      </c>
      <c r="W610" t="str">
        <f>TRIM(CLEAN(amazon!P663))</f>
        <v>https://www.amazon.in/HP-Wireless-Mouse-X200-6VY95AA/dp/B083RCTXLL/ref=sr_1_82?qid=1672902998&amp;s=computers&amp;sr=1-82</v>
      </c>
    </row>
    <row r="611" spans="1:23">
      <c r="A611" t="str">
        <f>amazon!A664</f>
        <v>B08HLZ28QC</v>
      </c>
      <c r="B611" t="str">
        <f>PROPER(amazon!B664)</f>
        <v>Oakter Mini Ups For 12V Wifi Router Broadband Modem | Backup Upto 4 Hours | Wifi Router Ups Power Backup During Power Cuts | Ups For 12V Router Broadband Modem | Current Surge &amp; Deep Discharge Protection</v>
      </c>
      <c r="C611" t="str">
        <f>PROPER(amazon!C664)</f>
        <v>Computers&amp;Accessories|Networkingdevices</v>
      </c>
      <c r="D611" t="s">
        <v>13088</v>
      </c>
      <c r="E611" t="s">
        <v>13115</v>
      </c>
      <c r="F611" t="s">
        <v>13116</v>
      </c>
      <c r="H611" s="8">
        <f>amazon!D664</f>
        <v>1199</v>
      </c>
      <c r="I611" s="8" t="str">
        <f>IF(CleanAmazon[[#This Row],[Discounted_Price]]&lt;200,"&lt;₹200",IF(OR(CleanAmazon[[#This Row],[Discounted_Price]]=200,CleanAmazon[[#This Row],[Discounted_Price]]&lt;=500),"₹200 - ₹500","&gt;₹500"))</f>
        <v>&gt;₹500</v>
      </c>
      <c r="J611" s="8">
        <f>amazon!E664</f>
        <v>3490</v>
      </c>
      <c r="K611" s="10">
        <f>amazon!F664</f>
        <v>0.66</v>
      </c>
      <c r="L611" t="str">
        <f>IF(CleanAmazon[[#This Row],[Discount_Percentage]]&gt;=50%,"50% or More","&lt;50%")</f>
        <v>50% or More</v>
      </c>
      <c r="M611" s="7">
        <f>amazon!G664</f>
        <v>4.0999999999999996</v>
      </c>
      <c r="N611" s="4">
        <f>amazon!H664</f>
        <v>11716</v>
      </c>
      <c r="O611" s="8">
        <f>CleanAmazon[[#This Row],[Actual_Price]]*CleanAmazon[[#This Row],[Rating_Count]]</f>
        <v>40888840</v>
      </c>
      <c r="P611" t="str">
        <f>PROPER(amazon!I664)</f>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v>
      </c>
      <c r="Q611" t="str">
        <f>amazon!J664</f>
        <v>AGT57G75IGN5AEBU77WPGOUYZMVA,AHQGD54SLGLEGF2NDJAG3O7QOWJQ,AEUM5B25NOTCU5KDYMVAOBN5Y5FQ,AG6U536CQCCXIUB2KAMNSXV6FDRQ,AHLOOYOSGEO7R4A24UBQVT4UM2JA,AG2Q3W62IHB6PTZ2ZP3W2MI3EN3Q,AFQSUGIEHJ6OAZVRT6AUSLC7DJ2A,AGBEQ2VS3TLOX5JYXV47BERXYWSA</v>
      </c>
      <c r="R611" t="str">
        <f>PROPER(amazon!K664)</f>
        <v>Shraddha,Ravibaskar,Pramod,Amazon Customer,Amazon Customer,Amazon Customer,Sumit Pant,Yashasvi</v>
      </c>
      <c r="S611" t="str">
        <f>amazon!L664</f>
        <v>R3EGID2HUY7LU8,R27APYDW4ZMR7T,R31XXA5MOY1R4E,R3R9A3JWS33ERF,R1EFI61RMD0Z15,R1LRD22T6K2R3B,R2OI7X78Y7QIEA,R2XQJXUXNN0A12</v>
      </c>
      <c r="T611" t="str">
        <f>PROPER(amazon!M664)</f>
        <v>Very Useful Product - But Hardware Is Not So Sturdy,Great Customer Support,Overall A Good Indian Product.,Really Good To Help Internet Running During Power Cuts,Good Product And Effective Customer Support,Value For Money,Does Not Support 4 Hours As Per The Description,No Backup At All</v>
      </c>
      <c r="U611" t="str">
        <f>PROPER(amazon!N664)</f>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v>
      </c>
      <c r="V611" t="str">
        <f>TRIM(CLEAN(amazon!O664))</f>
        <v>https://m.media-amazon.com/images/W/WEBP_402378-T2/images/I/31PfpEPlg-L._SX300_SY300_QL70_FMwebp_.jpg</v>
      </c>
      <c r="W611" t="str">
        <f>TRIM(CLEAN(amazon!P664))</f>
        <v>https://www.amazon.in/Mini-UPS-Router-WiFi-12V/dp/B08HLZ28QC/ref=sr_1_83?qid=1672902998&amp;s=computers&amp;sr=1-83</v>
      </c>
    </row>
    <row r="612" spans="1:23">
      <c r="A612" t="str">
        <f>amazon!A665</f>
        <v>B07GVR9TG7</v>
      </c>
      <c r="B612" t="str">
        <f>PROPER(amazon!B665)</f>
        <v>Tp-Link Archer Ac1200 Archer C6 Wi-Fi Speed Up To 867 Mbps/5 Ghz + 400 Mbps/2.4 Ghz, 5 Gigabit Ports, 4 External Antennas, Mu-Mimo, Dual Band, Wifi Coverage With Access Point Mode, Black</v>
      </c>
      <c r="C612" t="str">
        <f>PROPER(amazon!C665)</f>
        <v>Computers&amp;Accessories|Networkingdevices|Routers</v>
      </c>
      <c r="D612" t="s">
        <v>13080</v>
      </c>
      <c r="E612" t="s">
        <v>13081</v>
      </c>
      <c r="F612" t="s">
        <v>13155</v>
      </c>
      <c r="G612" t="s">
        <v>13156</v>
      </c>
      <c r="H612" s="8">
        <f>amazon!D665</f>
        <v>2499</v>
      </c>
      <c r="I612" s="8" t="str">
        <f>IF(CleanAmazon[[#This Row],[Discounted_Price]]&lt;200,"&lt;₹200",IF(OR(CleanAmazon[[#This Row],[Discounted_Price]]=200,CleanAmazon[[#This Row],[Discounted_Price]]&lt;=500),"₹200 - ₹500","&gt;₹500"))</f>
        <v>&gt;₹500</v>
      </c>
      <c r="J612" s="8">
        <f>amazon!E665</f>
        <v>4999</v>
      </c>
      <c r="K612" s="10">
        <f>amazon!F665</f>
        <v>0.5</v>
      </c>
      <c r="L612" t="str">
        <f>IF(CleanAmazon[[#This Row],[Discount_Percentage]]&gt;=50%,"50% or More","&lt;50%")</f>
        <v>50% or More</v>
      </c>
      <c r="M612" s="7">
        <f>amazon!G665</f>
        <v>4.4000000000000004</v>
      </c>
      <c r="N612" s="4">
        <f>amazon!H665</f>
        <v>35024</v>
      </c>
      <c r="O612" s="8">
        <f>CleanAmazon[[#This Row],[Actual_Price]]*CleanAmazon[[#This Row],[Rating_Count]]</f>
        <v>175084976</v>
      </c>
      <c r="P612" t="str">
        <f>PROPER(amazon!I665)</f>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v>
      </c>
      <c r="Q612" t="str">
        <f>amazon!J665</f>
        <v>AFZQFX2T6G3DRQ5VN2RLQHKHN7OQ,AEWQ6I7BKVHK5FWMLUNE7WL225TA,AETG7JHK5RW3AFEYCBDANJNOWWGA,AHPF2D5RYZ5QDJZFGDKRPRL36Q5A,AH65VYWK4QUJQPLHAIBZ2PIVQ5WA,AGLMDXIDTQ6JHLKTJF7S2CD3PFJA,AHSCYYDMRKGSS34SATRXSBNFPLSQ,AHYPBUOGDWIPQZHL5OKLHPXJB2SA</v>
      </c>
      <c r="R612" t="str">
        <f>PROPER(amazon!K665)</f>
        <v>Pratyush,Karan G.,Aditya Kamble,Akshay M.,Sunanio13,Anupam,Jitendra Rajput,Kishore Tholana</v>
      </c>
      <c r="S612" t="str">
        <f>amazon!L665</f>
        <v>R1KQN0FQ8TQUYP,R2LIHYNX33S3JW,R2MSZF0CBI5362,R2RECNPT3U4S0R,R1G9BQDKBF78M7,R2GO75L7U86Z1V,R33PHX4BSNENA9,R301O6LFOU2YZ8</v>
      </c>
      <c r="T612" t="str">
        <f>PROPER(amazon!M665)</f>
        <v>Excellent Offering From Tp-Link,Signal Disconnected,Bad Packaging From Amazon,Good Product For That Money,The Wifi Range Got Increased, Compare To My Old Router!,Very Good Router In This Price Segment,Good Product,Wifi Router</v>
      </c>
      <c r="U612" t="str">
        <f>PROPER(amazon!N665)</f>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v>
      </c>
      <c r="V612" t="str">
        <f>TRIM(CLEAN(amazon!O665))</f>
        <v>https://m.media-amazon.com/images/I/41VDUqScJFL._SX300_SY300_QL70_FMwebp_.jpg</v>
      </c>
      <c r="W612" t="str">
        <f>TRIM(CLEAN(amazon!P665))</f>
        <v>https://www.amazon.in/TP-Link-Archer-C6-Wireless-MU-MIMO/dp/B07GVR9TG7/ref=sr_1_84?qid=1672902998&amp;s=computers&amp;sr=1-84</v>
      </c>
    </row>
    <row r="613" spans="1:23">
      <c r="A613" t="str">
        <f>amazon!A666</f>
        <v>B0856HY85J</v>
      </c>
      <c r="B613" t="str">
        <f>PROPER(amazon!B666)</f>
        <v>Boat Rockerz 550 Over Ear Bluetooth Headphones With Upto 20 Hours Playback, 50Mm Drivers, Soft Padded Ear Cushions And Physical Noise Isolation, Without Mic (Black)</v>
      </c>
      <c r="C613" t="str">
        <f>PROPER(amazon!C666)</f>
        <v>Electronics|Headphones,Earbuds&amp;Accessories|Headphones|Over-Ear</v>
      </c>
      <c r="D613" t="s">
        <v>13161</v>
      </c>
      <c r="E613" t="s">
        <v>13162</v>
      </c>
      <c r="F613" t="s">
        <v>13163</v>
      </c>
      <c r="H613" s="8">
        <f>amazon!D666</f>
        <v>1799</v>
      </c>
      <c r="I613" s="8" t="str">
        <f>IF(CleanAmazon[[#This Row],[Discounted_Price]]&lt;200,"&lt;₹200",IF(OR(CleanAmazon[[#This Row],[Discounted_Price]]=200,CleanAmazon[[#This Row],[Discounted_Price]]&lt;=500),"₹200 - ₹500","&gt;₹500"))</f>
        <v>&gt;₹500</v>
      </c>
      <c r="J613" s="8">
        <f>amazon!E666</f>
        <v>4999</v>
      </c>
      <c r="K613" s="10">
        <f>amazon!F666</f>
        <v>0.64</v>
      </c>
      <c r="L613" t="str">
        <f>IF(CleanAmazon[[#This Row],[Discount_Percentage]]&gt;=50%,"50% or More","&lt;50%")</f>
        <v>50% or More</v>
      </c>
      <c r="M613" s="7">
        <f>amazon!G666</f>
        <v>4.0999999999999996</v>
      </c>
      <c r="N613" s="4">
        <f>amazon!H666</f>
        <v>55192</v>
      </c>
      <c r="O613" s="8">
        <f>CleanAmazon[[#This Row],[Actual_Price]]*CleanAmazon[[#This Row],[Rating_Count]]</f>
        <v>275904808</v>
      </c>
      <c r="P613" t="str">
        <f>PROPER(amazon!I666)</f>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v>
      </c>
      <c r="Q613" t="str">
        <f>amazon!J666</f>
        <v>AEKZNJLC7X57UF3F4STP3GSIIGJA,AGPESHJAGFFNOORA77CESB7XBDDQ,AFP6VTPJTBO2PC47S433EJWP6MDQ,AFVTXEYL44JFAYLMKFO7RGRQGKNA,AF62IKENODH7IRC3TVNOMP4PN2NQ,AEPPS42KFYOB2D4EZGAE4DDSL2EA,AE2YPAMPW3WE3EY6YUGZTOVDZMEQ,AEAGP3KMHVFRPDKOR7TNLXYAKA6A</v>
      </c>
      <c r="R613" t="str">
        <f>PROPER(amazon!K666)</f>
        <v>Ananthu,Dheeraj Krishnan,Rani D.,Nasim,Anupma Goswami,Relesh Dewangan,Aadarsh,Shubham Band</v>
      </c>
      <c r="S613" t="str">
        <f>amazon!L666</f>
        <v>R16XVVFYUNVL5L,R2MGT9GPFEHTPY,R326AAFTL0LMUL,R1XBQN0IY6V5VX,R1LMKF935MRJMW,R3VHEFOX9HOCWT,R1JEOGWKLERZIC,R35KI765XWBP34</v>
      </c>
      <c r="T613" t="str">
        <f>PROPER(amazon!M666)</f>
        <v>Good But Check The Below Mentioned Things,Going To Buy It Again,Decent Headphone,Good Quality Headphones,Waste Of Money,Best Product In This Prize Range. And The Colour Looks Fabulous.,Size,After 1 Year Of Usage</v>
      </c>
      <c r="U613" t="str">
        <f>PROPER(amazon!N666)</f>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v>
      </c>
      <c r="V613" t="str">
        <f>TRIM(CLEAN(amazon!O666))</f>
        <v>https://m.media-amazon.com/images/W/WEBP_402378-T2/images/I/41PlZjYsy-L._SX300_SY300_QL70_FMwebp_.jpg</v>
      </c>
      <c r="W613" t="str">
        <f>TRIM(CLEAN(amazon!P666))</f>
        <v>https://www.amazon.in/Boat-Rockerz-550-Headphone-Aesthetics/dp/B0856HY85J/ref=sr_1_85?qid=1672902998&amp;s=computers&amp;sr=1-85</v>
      </c>
    </row>
    <row r="614" spans="1:23">
      <c r="A614" t="str">
        <f>amazon!A667</f>
        <v>B07CD2BN46</v>
      </c>
      <c r="B614" t="str">
        <f>PROPER(amazon!B667)</f>
        <v>Xiaomi Mi Wired In Ear Earphones With Mic Basic With Ultra Deep Bass &amp; Aluminum Alloy Sound Chamber (Black)</v>
      </c>
      <c r="C614" t="str">
        <f>PROPER(amazon!C667)</f>
        <v>Electronics|Headphones,Earbuds&amp;Accessories|Headphones|In-Ear</v>
      </c>
      <c r="D614" t="s">
        <v>13080</v>
      </c>
      <c r="E614" t="s">
        <v>13081</v>
      </c>
      <c r="F614" t="s">
        <v>13082</v>
      </c>
      <c r="G614" t="s">
        <v>13083</v>
      </c>
      <c r="H614" s="8">
        <f>amazon!D667</f>
        <v>429</v>
      </c>
      <c r="I614" s="8" t="str">
        <f>IF(CleanAmazon[[#This Row],[Discounted_Price]]&lt;200,"&lt;₹200",IF(OR(CleanAmazon[[#This Row],[Discounted_Price]]=200,CleanAmazon[[#This Row],[Discounted_Price]]&lt;=500),"₹200 - ₹500","&gt;₹500"))</f>
        <v>₹200 - ₹500</v>
      </c>
      <c r="J614" s="8">
        <f>amazon!E667</f>
        <v>599</v>
      </c>
      <c r="K614" s="10">
        <f>amazon!F667</f>
        <v>0.28000000000000003</v>
      </c>
      <c r="L614" t="str">
        <f>IF(CleanAmazon[[#This Row],[Discount_Percentage]]&gt;=50%,"50% or More","&lt;50%")</f>
        <v>&lt;50%</v>
      </c>
      <c r="M614" s="7">
        <f>amazon!G667</f>
        <v>4.0999999999999996</v>
      </c>
      <c r="N614" s="4">
        <f>amazon!H667</f>
        <v>119466</v>
      </c>
      <c r="O614" s="8">
        <f>CleanAmazon[[#This Row],[Actual_Price]]*CleanAmazon[[#This Row],[Rating_Count]]</f>
        <v>71560134</v>
      </c>
      <c r="P614" t="str">
        <f>PROPER(amazon!I667)</f>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v>
      </c>
      <c r="Q614" t="str">
        <f>amazon!J667</f>
        <v>AHMAO37N3VRBQR5QXRATTM75KHAQ,AHQ7LIIQZN6O7YA3EYZ7SV2RIYFQ,AHMX2NZBM45ZRMYJIJGGTCHNYC6Q,AGN7DFBGDAM7NRQN6WGIZDOATS3A,AGGZJWNAT4VKG3N7PB5HVNY2GTHA,AGRESPYD37LHSEATHKCG4ED3A6SQ,AFQABEOYWJJP6XUPWCJNZ6DTPTFQ,AF2EHSXFZWWS2YEN22DV2ZCJDZZA</v>
      </c>
      <c r="R614" t="str">
        <f>PROPER(amazon!K667)</f>
        <v>Kishor Patro,Noorul Rilwan,Amazon Customer,Surjith K V,Khushbu,Anand Nishad,Sunidhi,Mwnzil Brahma</v>
      </c>
      <c r="S614" t="str">
        <f>amazon!L667</f>
        <v>R13Z8MSR50H9UK,RM7JUADWLUK6A,RKJS44FVJ9WDN,R3NMULZYX4HN7N,R1F88W61P4OKYN,RBO17QNYZ6BIP,R3QD7XA5DS8I8K,R18F8VXBV6TZLO</v>
      </c>
      <c r="T614" t="str">
        <f>PROPER(amazon!M667)</f>
        <v>Best Buy You Will Not Regret,Fantastic Product,Nice,Worth Of Money,It'S Working Realy Well And I Am Satisfied With The Result,Good Earphones Base And Sound Quality Is Good,Value For Money,Very Good Product</v>
      </c>
      <c r="U614" t="str">
        <f>PROPER(amazon!N667)</f>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v>
      </c>
      <c r="V614" t="str">
        <f>TRIM(CLEAN(amazon!O667))</f>
        <v>https://m.media-amazon.com/images/I/31Rn5CAJDBL._SX300_SY300_QL70_FMwebp_.jpg</v>
      </c>
      <c r="W614" t="str">
        <f>TRIM(CLEAN(amazon!P667))</f>
        <v>https://www.amazon.in/Mi-Earphones-Basic-Mic-Black/dp/B07CD2BN46/ref=sr_1_87?qid=1672902998&amp;s=computers&amp;sr=1-87</v>
      </c>
    </row>
    <row r="615" spans="1:23">
      <c r="A615" t="str">
        <f>amazon!A668</f>
        <v>B07PLHTTB4</v>
      </c>
      <c r="B615" t="str">
        <f>PROPER(amazon!B668)</f>
        <v>Zodo 8. 5 Inch Lcd E-Writer Electronic Writing Pad/Tablet Drawing Board (Paperless Memo Digital Tablet)</v>
      </c>
      <c r="C615" t="str">
        <f>PROPER(amazon!C668)</f>
        <v>Computers&amp;Accessories|Accessories&amp;Peripherals|Keyboards,Mice&amp;Inputdevices|Graphictablets</v>
      </c>
      <c r="D615" t="s">
        <v>13088</v>
      </c>
      <c r="E615" t="s">
        <v>13164</v>
      </c>
      <c r="F615" t="s">
        <v>13165</v>
      </c>
      <c r="H615" s="8">
        <f>amazon!D668</f>
        <v>100</v>
      </c>
      <c r="I615" s="8" t="str">
        <f>IF(CleanAmazon[[#This Row],[Discounted_Price]]&lt;200,"&lt;₹200",IF(OR(CleanAmazon[[#This Row],[Discounted_Price]]=200,CleanAmazon[[#This Row],[Discounted_Price]]&lt;=500),"₹200 - ₹500","&gt;₹500"))</f>
        <v>&lt;₹200</v>
      </c>
      <c r="J615" s="8">
        <f>amazon!E668</f>
        <v>499</v>
      </c>
      <c r="K615" s="10">
        <f>amazon!F668</f>
        <v>0.8</v>
      </c>
      <c r="L615" t="str">
        <f>IF(CleanAmazon[[#This Row],[Discount_Percentage]]&gt;=50%,"50% or More","&lt;50%")</f>
        <v>50% or More</v>
      </c>
      <c r="M615" s="7">
        <f>amazon!G668</f>
        <v>3.5</v>
      </c>
      <c r="N615" s="4">
        <f>amazon!H668</f>
        <v>9638</v>
      </c>
      <c r="O615" s="8">
        <f>CleanAmazon[[#This Row],[Actual_Price]]*CleanAmazon[[#This Row],[Rating_Count]]</f>
        <v>4809362</v>
      </c>
      <c r="P615" t="str">
        <f>PROPER(amazon!I668)</f>
        <v>Size: 8. 5 Inch|Good Grade</v>
      </c>
      <c r="Q615" t="str">
        <f>amazon!J668</f>
        <v>AES4PVTQ4WEANJ2E2HOJNVVBGQNQ,AGU4YJLPDKSSANW5PJMTKRAB4TYQ,AFYMT7DOR34UG7SPECITTIOGLASA,AFOCWD5SWSKUUTLBP667KT6PGKOA,AHSXXQ7JVBY3HIPIGY2EGEL37PKQ,AGZUR76DGC2434JZIPVNBWTDRIKQ,AFOBPWQSTMENPV7ZC2SSKSXWFQ2Q,AE3FF4SDT3KWMHGTK4ENKBTY7M6Q</v>
      </c>
      <c r="R615" t="str">
        <f>PROPER(amazon!K668)</f>
        <v>Vasanth,Hemant Ghengat,Gopal,Anukumar S L,Manoj Kumar,Habs,Abdul,Farha</v>
      </c>
      <c r="S615" t="str">
        <f>amazon!L668</f>
        <v>R2MSV2JRVJGRQN,R2N6TQ3N4XSSFR,R3Q36Y6U3YKG6B,R3B62FXQRPYCBF,R3DSCZL1XTGQAX,RQSHBH1TBP4AB,R18HLYU58YH1LI,RSKKY88AN663W</v>
      </c>
      <c r="T615" t="str">
        <f>PROPER(amazon!M668)</f>
        <v>Good,Kids Love This,Simply Superb,Happy,Good,Nice Gift For Toddlers..... Good For Elders Too, To Mak Notes,Nice,Useful</v>
      </c>
      <c r="U615" t="str">
        <f>PROPER(amazon!N668)</f>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v>
      </c>
      <c r="V615" t="str">
        <f>TRIM(CLEAN(amazon!O668))</f>
        <v>https://m.media-amazon.com/images/I/51JF5xTgNhL._SX300_SY300_QL70_FMwebp_.jpg</v>
      </c>
      <c r="W615" t="str">
        <f>TRIM(CLEAN(amazon!P668))</f>
        <v>https://www.amazon.in/ZODO-Writer-Electronic-Writing-Paperless/dp/B07PLHTTB4/ref=sr_1_88_mod_primary_new?qid=1672902998&amp;s=computers&amp;sbo=RZvfv%2F%2FHxDF%2BO5021pAnSA%3D%3D&amp;sr=1-88</v>
      </c>
    </row>
    <row r="616" spans="1:23">
      <c r="A616" t="str">
        <f>amazon!A669</f>
        <v>B077T3BG5L</v>
      </c>
      <c r="B616" t="str">
        <f>PROPER(amazon!B669)</f>
        <v>Zebronics Zeb-Km2100 Multimedia Usb Keyboard Comes With 114 Keys Including 12 Dedicated Multimedia Keys &amp; With Rupee Key</v>
      </c>
      <c r="C616" t="str">
        <f>PROPER(amazon!C669)</f>
        <v>Computers&amp;Accessories|Accessories&amp;Peripherals|Keyboards,Mice&amp;Inputdevices|Keyboards</v>
      </c>
      <c r="D616" t="s">
        <v>13166</v>
      </c>
      <c r="E616" t="s">
        <v>13167</v>
      </c>
      <c r="F616" t="s">
        <v>13168</v>
      </c>
      <c r="G616" t="s">
        <v>13169</v>
      </c>
      <c r="H616" s="8">
        <f>amazon!D669</f>
        <v>329</v>
      </c>
      <c r="I616" s="8" t="str">
        <f>IF(CleanAmazon[[#This Row],[Discounted_Price]]&lt;200,"&lt;₹200",IF(OR(CleanAmazon[[#This Row],[Discounted_Price]]=200,CleanAmazon[[#This Row],[Discounted_Price]]&lt;=500),"₹200 - ₹500","&gt;₹500"))</f>
        <v>₹200 - ₹500</v>
      </c>
      <c r="J616" s="8">
        <f>amazon!E669</f>
        <v>399</v>
      </c>
      <c r="K616" s="10">
        <f>amazon!F669</f>
        <v>0.18</v>
      </c>
      <c r="L616" t="str">
        <f>IF(CleanAmazon[[#This Row],[Discount_Percentage]]&gt;=50%,"50% or More","&lt;50%")</f>
        <v>&lt;50%</v>
      </c>
      <c r="M616" s="7">
        <f>amazon!G669</f>
        <v>3.6</v>
      </c>
      <c r="N616" s="4">
        <f>amazon!H669</f>
        <v>33735</v>
      </c>
      <c r="O616" s="8">
        <f>CleanAmazon[[#This Row],[Actual_Price]]*CleanAmazon[[#This Row],[Rating_Count]]</f>
        <v>13460265</v>
      </c>
      <c r="P616" t="str">
        <f>PROPER(amazon!I669)</f>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v>
      </c>
      <c r="Q616" t="str">
        <f>amazon!J669</f>
        <v>AHJRPRAXBOIRLYMCRQ4HCACPXDVQ,AH5G5ENXXWLJAEJMD2DGGVVWCXKQ,AEZRJAZOI4QT6FMFJMPVMZEEBGIA,AF7HCYB2DO4LPCOGY4TBL6SW5QXA,AFPF5JNNNSYW22R7HPGXZGZCWJOQ,AELR5MHP3LFLHR2IFMRE3FCQIHZQ,AE6APMY2U2SCCZYPIQWLII3GJGDA,AGYT72RKZLBSL7IRSVJXQNKHJOKQ</v>
      </c>
      <c r="R616" t="str">
        <f>PROPER(amazon!K669)</f>
        <v>Sagarjit,Balvant Ghanekar,Rohit,Natesa Pillai Rajaraman,Abhilash,Vikas Shukla,Lucifer,Chandran</v>
      </c>
      <c r="S616" t="str">
        <f>amazon!L669</f>
        <v>R3I9ZZITI5NO9G,R2AO8Y28HYFSGN,RVJ7OESUFXN6U,R1MDDB3FYXXEVL,R3G7Y5WQT3T0AV,ROCT9PEGTFHBI,R24WVK7TASKNPN,RUOVM34GI6ISW</v>
      </c>
      <c r="T616" t="str">
        <f>PROPER(amazon!M669)</f>
        <v>Keys Got Hard After 2 Months Usage.,Temporary Buy Value For Money Daily Use,Guys Please Don'T Buy Cheap Keyboards Online,Keys Are Clustered,Good,Good Product,Don'T Buy These Types Of Keyboards For Typing Purpose,Nice</v>
      </c>
      <c r="U616" t="str">
        <f>PROPER(amazon!N669)</f>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v>
      </c>
      <c r="V616" t="str">
        <f>TRIM(CLEAN(amazon!O669))</f>
        <v>https://m.media-amazon.com/images/I/41XQP3N-SdL._SX300_SY300_QL70_FMwebp_.jpg</v>
      </c>
      <c r="W616" t="str">
        <f>TRIM(CLEAN(amazon!P669))</f>
        <v>https://www.amazon.in/Zebronics-Km2100-Multimedia-USB-Keyboard/dp/B077T3BG5L/ref=sr_1_89?qid=1672902998&amp;s=computers&amp;sr=1-89</v>
      </c>
    </row>
    <row r="617" spans="1:23">
      <c r="A617" t="str">
        <f>amazon!A671</f>
        <v>B079Y6JZC8</v>
      </c>
      <c r="B617" t="str">
        <f>PROPER(amazon!B671)</f>
        <v>Zebronics Zeb-Comfort Wired Usb Mouse, 3-Button, 1000 Dpi Optical Sensor, Plug &amp; Play, For Windows/Mac, Black</v>
      </c>
      <c r="C617" t="str">
        <f>PROPER(amazon!C671)</f>
        <v>Computers&amp;Accessories|Accessories&amp;Peripherals|Keyboards,Mice&amp;Inputdevices|Mice</v>
      </c>
      <c r="D617" t="s">
        <v>13173</v>
      </c>
      <c r="E617" t="s">
        <v>13174</v>
      </c>
      <c r="F617" t="s">
        <v>13175</v>
      </c>
      <c r="G617" t="s">
        <v>13176</v>
      </c>
      <c r="H617" s="8">
        <f>amazon!D671</f>
        <v>139</v>
      </c>
      <c r="I617" s="8" t="str">
        <f>IF(CleanAmazon[[#This Row],[Discounted_Price]]&lt;200,"&lt;₹200",IF(OR(CleanAmazon[[#This Row],[Discounted_Price]]=200,CleanAmazon[[#This Row],[Discounted_Price]]&lt;=500),"₹200 - ₹500","&gt;₹500"))</f>
        <v>&lt;₹200</v>
      </c>
      <c r="J617" s="8">
        <f>amazon!E671</f>
        <v>299</v>
      </c>
      <c r="K617" s="10">
        <f>amazon!F671</f>
        <v>0.54</v>
      </c>
      <c r="L617" t="str">
        <f>IF(CleanAmazon[[#This Row],[Discount_Percentage]]&gt;=50%,"50% or More","&lt;50%")</f>
        <v>50% or More</v>
      </c>
      <c r="M617" s="7">
        <f>amazon!G671</f>
        <v>3.8</v>
      </c>
      <c r="N617" s="4">
        <f>amazon!H671</f>
        <v>3044</v>
      </c>
      <c r="O617" s="8">
        <f>CleanAmazon[[#This Row],[Actual_Price]]*CleanAmazon[[#This Row],[Rating_Count]]</f>
        <v>910156</v>
      </c>
      <c r="P617" t="str">
        <f>PROPER(amazon!I671)</f>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v>
      </c>
      <c r="Q617" t="str">
        <f>amazon!J671</f>
        <v>AFD574B3LT7V3OO5CRMLVYUWVDLQ,AH7GUHDHH6BRJQAKZSWN2SRQGC3A,AG6YFIPWZK7TFOKVJJTYNM25TCUQ,AHLAXX7RIGY6XLKCS5X3RRIMJMHA,AHVG34735ZFEUTFNWTE3CN6DUPOA,AGWB4RQND75EY257QYGB2MPW655Q,AFHTTR3AJAXNL2L2DCMTWPIBZELQ,AGQ7HOUDA7K64AQCEWQCKTRE2X2Q</v>
      </c>
      <c r="R617" t="str">
        <f>PROPER(amazon!K671)</f>
        <v>Saikat Chakravorty,Rajasekar K,Sankar Ganesh,Sivakumar K,Ritu Singh,Subrata,Bishwa Paul,Amazon User</v>
      </c>
      <c r="S617" t="str">
        <f>amazon!L671</f>
        <v>R2SLVB4IDEDVF4,R2RV27ZD33RI6P,RADJ27GF3JOCA,R3EL9BC8AYLS8M,R3P1N9EPS61ITV,R3IXD6WLRFIN2Y,R3QEKYN8ZHH98T,R3RZ9TPNV34433</v>
      </c>
      <c r="T617" t="str">
        <f>PROPER(amazon!M671)</f>
        <v>Nice,Value For Money.,Compact And Easy To Use,Worth To Buy,Clicks Are Hard But Good Allover,Good!,Avarage,Hard Buttons And Harder Scroll Wheel Button</v>
      </c>
      <c r="U617" t="str">
        <f>PROPER(amazon!N671)</f>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v>
      </c>
      <c r="V617" t="str">
        <f>TRIM(CLEAN(amazon!O671))</f>
        <v>https://m.media-amazon.com/images/I/31vS-1ot-HL._SX300_SY300_QL70_FMwebp_.jpg</v>
      </c>
      <c r="W617" t="str">
        <f>TRIM(CLEAN(amazon!P671))</f>
        <v>https://www.amazon.in/Zebronics-Wired-Optical-Mouse-Black/dp/B079Y6JZC8/ref=sr_1_91?qid=1672902998&amp;s=computers&amp;sr=1-91</v>
      </c>
    </row>
    <row r="618" spans="1:23">
      <c r="A618" t="str">
        <f>amazon!A672</f>
        <v>B0856HNMR7</v>
      </c>
      <c r="B618" t="str">
        <f>PROPER(amazon!B672)</f>
        <v>Boat Rockerz 370 On Ear Bluetooth Headphones With Upto 12 Hours Playtime, Cozy Padded Earcups And Bluetooth V5.0, With Mic (Buoyant Black)</v>
      </c>
      <c r="C618" t="str">
        <f>PROPER(amazon!C672)</f>
        <v>Electronics|Headphones,Earbuds&amp;Accessories|Headphones|On-Ear</v>
      </c>
      <c r="D618" t="s">
        <v>13088</v>
      </c>
      <c r="E618" t="s">
        <v>13126</v>
      </c>
      <c r="F618" t="s">
        <v>13127</v>
      </c>
      <c r="G618" t="s">
        <v>13128</v>
      </c>
      <c r="H618" s="8">
        <f>amazon!D672</f>
        <v>1199</v>
      </c>
      <c r="I618" s="8" t="str">
        <f>IF(CleanAmazon[[#This Row],[Discounted_Price]]&lt;200,"&lt;₹200",IF(OR(CleanAmazon[[#This Row],[Discounted_Price]]=200,CleanAmazon[[#This Row],[Discounted_Price]]&lt;=500),"₹200 - ₹500","&gt;₹500"))</f>
        <v>&gt;₹500</v>
      </c>
      <c r="J618" s="8">
        <f>amazon!E672</f>
        <v>2499</v>
      </c>
      <c r="K618" s="10">
        <f>amazon!F672</f>
        <v>0.52</v>
      </c>
      <c r="L618" t="str">
        <f>IF(CleanAmazon[[#This Row],[Discount_Percentage]]&gt;=50%,"50% or More","&lt;50%")</f>
        <v>50% or More</v>
      </c>
      <c r="M618" s="7">
        <f>amazon!G672</f>
        <v>4</v>
      </c>
      <c r="N618" s="4">
        <f>amazon!H672</f>
        <v>33584</v>
      </c>
      <c r="O618" s="8">
        <f>CleanAmazon[[#This Row],[Actual_Price]]*CleanAmazon[[#This Row],[Rating_Count]]</f>
        <v>83926416</v>
      </c>
      <c r="P618" t="str">
        <f>PROPER(amazon!I672)</f>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v>
      </c>
      <c r="Q618" t="str">
        <f>amazon!J672</f>
        <v>AFEDVL6QIKT4RDYRHGMUZAU2JSQQ,AHQQOEE4QQIMIDYPNWVDHOJKSHFQ,AHTMLMISSWFEKD2NMUHWQEZIQYFA,AGMI265U3VU5FUCE4AIUVKPIECJA,AEX4YXQCRJ7VNPCMPBWKL52L37JA,AEYY4VXTPNYVKYAOEBWGAWONPIDA,AGKQDWDU5LWC5OCTKCXLET7EJENQ,AEAQ7J2ZTABMBDMZHCHUBIMR3RHA</v>
      </c>
      <c r="R618" t="str">
        <f>PROPER(amazon!K672)</f>
        <v>Sandeep K.,Prabha Pandey,Atif,Rahul R,Mukesh Vaishnav,Adnan,Aniket,Shivam Rajput</v>
      </c>
      <c r="S618" t="str">
        <f>amazon!L672</f>
        <v>R2JKCB5MNWKW9N,R2XZB8KBJN241T,R1R3NYQMODNGM8,R3CICAEO8AI5Q4,R1K987VOWZ2H3F,R2JA4G9JMA2D4O,R1KZ1EN293BV13,R66WLAR3WTRKN</v>
      </c>
      <c r="T618" t="str">
        <f>PROPER(amazon!M672)</f>
        <v>Best Quality &amp; Value For Money,Great Sound Quality,Atif,Value For Money,Good One At This Price Range,Good Headset,Good For A Year Use The Cousin Covering Will Get Torn With Time,Good</v>
      </c>
      <c r="U618" t="str">
        <f>PROPER(amazon!N672)</f>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v>
      </c>
      <c r="V618" t="str">
        <f>TRIM(CLEAN(amazon!O672))</f>
        <v>https://m.media-amazon.com/images/W/WEBP_402378-T2/images/I/41Beq4WLggL._SX300_SY300_QL70_FMwebp_.jpg</v>
      </c>
      <c r="W618" t="str">
        <f>TRIM(CLEAN(amazon!P672))</f>
        <v>https://www.amazon.in/Rockerz-370-Headphone-Bluetooth-Lightweight/dp/B0856HNMR7/ref=sr_1_92?qid=1672902998&amp;s=computers&amp;sr=1-92</v>
      </c>
    </row>
    <row r="619" spans="1:23">
      <c r="A619" t="str">
        <f>amazon!A673</f>
        <v>B0B12K5BPM</v>
      </c>
      <c r="B619" t="str">
        <f>PROPER(amazon!B673)</f>
        <v>Zebronics Zeb-Astra 20 Wireless Bt V5.0 Portable Speaker With 10W Rms Output, Tws, 10H Backup Approx, Built In Rechargeable Battery Fm Radio, Aux, Msd, Usb, Call Function And Dual 52Mm Drivers Multi</v>
      </c>
      <c r="C619" t="str">
        <f>PROPER(amazon!C673)</f>
        <v>Electronics|Homeaudio|Speakers|Bluetoothspeakers</v>
      </c>
      <c r="D619" t="s">
        <v>13088</v>
      </c>
      <c r="E619" t="s">
        <v>13115</v>
      </c>
      <c r="F619" t="s">
        <v>13116</v>
      </c>
      <c r="H619" s="8">
        <f>amazon!D673</f>
        <v>1049</v>
      </c>
      <c r="I619" s="8" t="str">
        <f>IF(CleanAmazon[[#This Row],[Discounted_Price]]&lt;200,"&lt;₹200",IF(OR(CleanAmazon[[#This Row],[Discounted_Price]]=200,CleanAmazon[[#This Row],[Discounted_Price]]&lt;=500),"₹200 - ₹500","&gt;₹500"))</f>
        <v>&gt;₹500</v>
      </c>
      <c r="J619" s="8">
        <f>amazon!E673</f>
        <v>2299</v>
      </c>
      <c r="K619" s="10">
        <f>amazon!F673</f>
        <v>0.54</v>
      </c>
      <c r="L619" t="str">
        <f>IF(CleanAmazon[[#This Row],[Discount_Percentage]]&gt;=50%,"50% or More","&lt;50%")</f>
        <v>50% or More</v>
      </c>
      <c r="M619" s="7">
        <f>amazon!G673</f>
        <v>3.9</v>
      </c>
      <c r="N619" s="4">
        <f>amazon!H673</f>
        <v>1779</v>
      </c>
      <c r="O619" s="8">
        <f>CleanAmazon[[#This Row],[Actual_Price]]*CleanAmazon[[#This Row],[Rating_Count]]</f>
        <v>4089921</v>
      </c>
      <c r="P619" t="str">
        <f>PROPER(amazon!I673)</f>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v>
      </c>
      <c r="Q619" t="str">
        <f>amazon!J673</f>
        <v>AHUXD3GCY22BRMQLWN5ZEB3TGGAA,AEPHHPGRU3LZVJ3GOQ6HX5WSLUJQ,AHXQZN3N55YAWSIZRNKHRWEQ5XZA,AGKQIHXOMAM6DN7XIUVFFHL554LQ,AF76YQ4VNWMTEZXSFQDAICDLYFXQ,AHHF6TY4V2LICXXBWSKTTCUWRGAA,AE3Y3RIVJMUAJO2ABMM6V7I5V7QQ,AFGC6EORGDR3Y2COS4G5WRLHLPNQ</v>
      </c>
      <c r="R619" t="str">
        <f>PROPER(amazon!K673)</f>
        <v>Pranav Pacholee,Divakar,Anudeep Kumar Singh,Lathip,Abhijeet Banerjee,Adinarayana,Rishi Shukla,Dadu Saikia</v>
      </c>
      <c r="S619" t="str">
        <f>amazon!L673</f>
        <v>R2F293IOSSP7QX,R35TMVD8F23NNK,R2RP81I94A906C,RB6PFQQVU7KUM,R37XBQ83OS51H0,R2XMCSACFNMHSM,R3OAPCUWZ6KJ0E,R369ID2WU66LI8</v>
      </c>
      <c r="T619" t="str">
        <f>PROPER(amazon!M673)</f>
        <v>Awesome Sound, But Fm Is Not Clear,Good Product!,Guarantee Nahin De Rahi Hai Kharabi Hai,It'S Nice Worth For Rate,Good Product,Sufficient Sound Clarity And Connectivity,Sound Is Best Bass Is Best ÜëçÜíø,Good Üëç</v>
      </c>
      <c r="U619" t="str">
        <f>PROPER(amazon!N673)</f>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v>
      </c>
      <c r="V619" t="str">
        <f>TRIM(CLEAN(amazon!O673))</f>
        <v>https://m.media-amazon.com/images/W/WEBP_402378-T2/images/I/31ZMMGdh5nL._SX300_SY300_QL70_FMwebp_.jpg</v>
      </c>
      <c r="W619" t="str">
        <f>TRIM(CLEAN(amazon!P673))</f>
        <v>https://www.amazon.in/ZEBRONICS-Zeb-Astra-20-Wireless-Rechargeable/dp/B0B12K5BPM/ref=sr_1_93?qid=1672902998&amp;s=computers&amp;sr=1-93</v>
      </c>
    </row>
    <row r="620" spans="1:23">
      <c r="A620" t="str">
        <f>amazon!A676</f>
        <v>B00LVMTA2A</v>
      </c>
      <c r="B620" t="str">
        <f>PROPER(amazon!B676)</f>
        <v>Panasonic Cr-2032/5Be Lithium Coin Battery - Pack Of 5</v>
      </c>
      <c r="C620" t="str">
        <f>PROPER(amazon!C676)</f>
        <v>Electronics|Generalpurposebatteries&amp;Batterychargers</v>
      </c>
      <c r="D620" t="s">
        <v>13088</v>
      </c>
      <c r="E620" t="s">
        <v>13126</v>
      </c>
      <c r="F620" t="s">
        <v>13127</v>
      </c>
      <c r="G620" t="s">
        <v>13128</v>
      </c>
      <c r="H620" s="8">
        <f>amazon!D676</f>
        <v>225</v>
      </c>
      <c r="I620" s="8" t="str">
        <f>IF(CleanAmazon[[#This Row],[Discounted_Price]]&lt;200,"&lt;₹200",IF(OR(CleanAmazon[[#This Row],[Discounted_Price]]=200,CleanAmazon[[#This Row],[Discounted_Price]]&lt;=500),"₹200 - ₹500","&gt;₹500"))</f>
        <v>₹200 - ₹500</v>
      </c>
      <c r="J620" s="8">
        <f>amazon!E676</f>
        <v>250</v>
      </c>
      <c r="K620" s="10">
        <f>amazon!F676</f>
        <v>0.1</v>
      </c>
      <c r="L620" t="str">
        <f>IF(CleanAmazon[[#This Row],[Discount_Percentage]]&gt;=50%,"50% or More","&lt;50%")</f>
        <v>&lt;50%</v>
      </c>
      <c r="M620" s="7">
        <f>amazon!G676</f>
        <v>4.4000000000000004</v>
      </c>
      <c r="N620" s="4">
        <f>amazon!H676</f>
        <v>26556</v>
      </c>
      <c r="O620" s="8">
        <f>CleanAmazon[[#This Row],[Actual_Price]]*CleanAmazon[[#This Row],[Rating_Count]]</f>
        <v>6639000</v>
      </c>
      <c r="P620" t="str">
        <f>PROPER(amazon!I676)</f>
        <v>Used In Cmos Battery|Used In Car Remotes|Used In Calculators|Used In Scientific Instruments|Used In Watch</v>
      </c>
      <c r="Q620" t="str">
        <f>amazon!J676</f>
        <v>AH3MVZYHGOVNKO5T5EWVT4HK6M7A,AEDGEVRXRPJZOKCKYHPSRPYFIDZA,AG5ZMUHXVOUVN5BBEDWNN56JLUVA,AF3QHAZ5V36AO5PE6AQGFZZSDCCQ,AFCLK65T5NMGQV7RXN3QJTOYNTNA,AHHZ7KJRSXG4SOCT5CYSHO3DWDMA,AEWZXQYKDB6JJD653R4I3TOIJXHQ,AEWMRL2WQK2553OVVG4CKRWSNYHA</v>
      </c>
      <c r="R620" t="str">
        <f>PROPER(amazon!K676)</f>
        <v>Malik,Anil Reddy,Sunil,Swamy,Athish,Vasanth Kumar U,T.Srinivasa Rao,Jay Ravasa</v>
      </c>
      <c r="S620" t="str">
        <f>amazon!L676</f>
        <v>R2DRWYU4KRZG8M,R2C4X2752MM324,R2XH62C0OMV1KN,RHNRKZTFXDK89,R4KUI529XXAL5,R2YBU1X775PBO7,R2SP06FB7XB3NM,R3TQ721HDLL0UC</v>
      </c>
      <c r="T620" t="str">
        <f>PROPER(amazon!M676)</f>
        <v>Excellent Product,Good,Üëç,Meets Purpose,Nice Battery,Good,Value For Money,Works Flawlessly</v>
      </c>
      <c r="U620" t="str">
        <f>PROPER(amazon!N676)</f>
        <v>Made In Indonesia, (Thankfully Not China).,Good For Long Use Of Remote,Üëè,Battery Works As Replacement,Serves The Purpose, Good Seller, Good Battery Life,Good. Worked For My Ertiga Car Key Remote,Working Good,Works Flawlessly. Good Battery Backup:Good Packaging.</v>
      </c>
      <c r="V620" t="str">
        <f>TRIM(CLEAN(amazon!O676))</f>
        <v>https://m.media-amazon.com/images/W/WEBP_402378-T1/images/I/5145vqMSaTL._SY300_SX300_QL70_FMwebp_.jpg</v>
      </c>
      <c r="W620" t="str">
        <f>TRIM(CLEAN(amazon!P676))</f>
        <v>https://www.amazon.in/Panasonic-Lithium-CR2032-5BE-Battery/dp/B00LVMTA2A/ref=sr_1_97?qid=1672903000&amp;s=computers&amp;sr=1-97</v>
      </c>
    </row>
    <row r="621" spans="1:23">
      <c r="A621" t="str">
        <f>amazon!A677</f>
        <v>B07TR5HSR9</v>
      </c>
      <c r="B621" t="str">
        <f>PROPER(amazon!B677)</f>
        <v>Memeho¬Æ Smart Standard Multi-Purpose Laptop Table With Dock Stand/Study Table/Bed Table/Foldable And Portable/Ergonomic &amp; Rounded Edges/Non-Slip Legs/Engineered Wood With Cup Holder (Black)</v>
      </c>
      <c r="C621" t="str">
        <f>PROPER(amazon!C677)</f>
        <v>Computers&amp;Accessories|Accessories&amp;Peripherals|Laptopaccessories|Lapdesks</v>
      </c>
      <c r="D621" t="s">
        <v>13080</v>
      </c>
      <c r="E621" t="s">
        <v>13081</v>
      </c>
      <c r="F621" t="s">
        <v>13155</v>
      </c>
      <c r="G621" t="s">
        <v>13177</v>
      </c>
      <c r="H621" s="8">
        <f>amazon!D677</f>
        <v>656</v>
      </c>
      <c r="I621" s="8" t="str">
        <f>IF(CleanAmazon[[#This Row],[Discounted_Price]]&lt;200,"&lt;₹200",IF(OR(CleanAmazon[[#This Row],[Discounted_Price]]=200,CleanAmazon[[#This Row],[Discounted_Price]]&lt;=500),"₹200 - ₹500","&gt;₹500"))</f>
        <v>&gt;₹500</v>
      </c>
      <c r="J621" s="8">
        <f>amazon!E677</f>
        <v>1499</v>
      </c>
      <c r="K621" s="10">
        <f>amazon!F677</f>
        <v>0.56000000000000005</v>
      </c>
      <c r="L621" t="str">
        <f>IF(CleanAmazon[[#This Row],[Discount_Percentage]]&gt;=50%,"50% or More","&lt;50%")</f>
        <v>50% or More</v>
      </c>
      <c r="M621" s="7">
        <f>amazon!G677</f>
        <v>4.3</v>
      </c>
      <c r="N621" s="4">
        <f>amazon!H677</f>
        <v>25903</v>
      </c>
      <c r="O621" s="8">
        <f>CleanAmazon[[#This Row],[Actual_Price]]*CleanAmazon[[#This Row],[Rating_Count]]</f>
        <v>38828597</v>
      </c>
      <c r="P621" t="str">
        <f>PROPER(amazon!I677)</f>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v>
      </c>
      <c r="Q621" t="str">
        <f>amazon!J677</f>
        <v>AGXE6V4HYRRDGH33H3NE7PGF4D4Q,AFDW67WRZ2IJI7LQQP47LWZJHHUA,AFQVWAIJE5R6L6CSOOEAZ4SB4LNA,AEY3BCCYNITGIMQHCNTZIYDPA77Q,AEIYOPETQ6QHPCWMGJIFDTC5FQIA,AFBICVVDSWHTB37XUM72SGTRRL5Q,AFPMPHWQ374TQ7ZCW3RUEVPQLVSA,AGAGJNDYID4G47KUQZVTWOGT55JA</v>
      </c>
      <c r="R621" t="str">
        <f>PROPER(amazon!K677)</f>
        <v>Soma Sekhar,Shreeg91,Jagadish,Zinal Bhatt,Amazon Customer,Ashutosh,Madhura,Dineshkumar</v>
      </c>
      <c r="S621" t="str">
        <f>amazon!L677</f>
        <v>RF73D5K5ZPBIU,R34D9LRZ543WW0,RXSU1WELHKSJV,RDJYI5PWSD45Y,R1UTEEMGPZ5T12,R3LZFS4QTCAHA8,R1Y8IAT73QZGHC,R19NL3QGC4DMZ7</v>
      </c>
      <c r="T621" t="str">
        <f>PROPER(amazon!M677)</f>
        <v>Good Quality But One Defect,It Fulfill Its Purpose,The Laptop Stand Is Good But Could Have Been Better With A Grip In Four Sides!!,Height Mentioned Is Wrong,Worth The Money, Good Quality, But Wobbles Only On Bed,Damage In Transportation,Good Product.,Durability And Easy To Use</v>
      </c>
      <c r="U621" t="str">
        <f>PROPER(amazon!N677)</f>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v>
      </c>
      <c r="V621" t="str">
        <f>TRIM(CLEAN(amazon!O677))</f>
        <v>https://m.media-amazon.com/images/I/51EJirBX6bL._SY300_SX300_QL70_FMwebp_.jpg</v>
      </c>
      <c r="W621" t="str">
        <f>TRIM(CLEAN(amazon!P677))</f>
        <v>https://www.amazon.in/Multi-Purpose-Foldable-Portable-Ergonomic-Non-Slip/dp/B07TR5HSR9/ref=sr_1_98?qid=1672903000&amp;s=computers&amp;sr=1-98</v>
      </c>
    </row>
    <row r="622" spans="1:23">
      <c r="A622" t="str">
        <f>amazon!A678</f>
        <v>B0819ZZK5K</v>
      </c>
      <c r="B622" t="str">
        <f>PROPER(amazon!B678)</f>
        <v>Sandisk Ultra Dual Drive Go Usb Type C Pendrive For Mobile (Black, 128 Gb, 5Y - Sdddc3-128G-I35)</v>
      </c>
      <c r="C622" t="str">
        <f>PROPER(amazon!C678)</f>
        <v>Computers&amp;Accessories|Externaldevices&amp;Datastorage|Pendrives</v>
      </c>
      <c r="D622" t="s">
        <v>13080</v>
      </c>
      <c r="E622" t="s">
        <v>13081</v>
      </c>
      <c r="F622" t="s">
        <v>13082</v>
      </c>
      <c r="G622" t="s">
        <v>13083</v>
      </c>
      <c r="H622" s="8">
        <f>amazon!D678</f>
        <v>1109</v>
      </c>
      <c r="I622" s="8" t="str">
        <f>IF(CleanAmazon[[#This Row],[Discounted_Price]]&lt;200,"&lt;₹200",IF(OR(CleanAmazon[[#This Row],[Discounted_Price]]=200,CleanAmazon[[#This Row],[Discounted_Price]]&lt;=500),"₹200 - ₹500","&gt;₹500"))</f>
        <v>&gt;₹500</v>
      </c>
      <c r="J622" s="8">
        <f>amazon!E678</f>
        <v>2800</v>
      </c>
      <c r="K622" s="10">
        <f>amazon!F678</f>
        <v>0.6</v>
      </c>
      <c r="L622" t="str">
        <f>IF(CleanAmazon[[#This Row],[Discount_Percentage]]&gt;=50%,"50% or More","&lt;50%")</f>
        <v>50% or More</v>
      </c>
      <c r="M622" s="7">
        <f>amazon!G678</f>
        <v>4.3</v>
      </c>
      <c r="N622" s="4">
        <f>amazon!H678</f>
        <v>53464</v>
      </c>
      <c r="O622" s="8">
        <f>CleanAmazon[[#This Row],[Actual_Price]]*CleanAmazon[[#This Row],[Rating_Count]]</f>
        <v>149699200</v>
      </c>
      <c r="P622" t="str">
        <f>PROPER(amazon!I678)</f>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v>
      </c>
      <c r="Q622" t="str">
        <f>amazon!J678</f>
        <v>AEZPNXZLF5U7XEX6TOW3J56C3XDA,AGG3ECGCIKNPZJEVJKMFI24VBSCQ,AHJWICC6V4BPVHNSGZ3FCIC4KUBQ,AF3SNGFXLO2ONOHN3SHCJZMEWYFQ,AHTBWFIYIZUPOLJC7KOWKDPK4PGQ,AGNE5T4E7SEMJUDM4COI6JBNJQBQ,AFMW4FWA573DFJ2FLM5SVSJ2RABA,AFMZYKMUK4P6MPASSKTR6OB22Y2A</v>
      </c>
      <c r="R622" t="str">
        <f>PROPER(amazon!K678)</f>
        <v>Amita,Ganesh,Zhiv,Sarasij Pal,‡§Ú‡•Ç‡§Û‡§Æ‡§®‡•Á‡§Ç‡§¶‡•Ç‡§∞ ‡§∏‡§Ø‡§Ç‡§Π,Ehsan Ul Haq,Venkatesan,Khimanand</v>
      </c>
      <c r="S622" t="str">
        <f>amazon!L678</f>
        <v>R3PB00C7ZEBAMG,RVUGXND7SHFW8,R9LR8JP82ED2X,R32N5S5Q1W3RHU,R2W4T3SW0RJWWT,ROTKHGUAN5KUR,R2J5Z02Y4QL66Z,R2Z8H0DEYU31U1</v>
      </c>
      <c r="T622" t="str">
        <f>PROPER(amazon!M678)</f>
        <v>Fast, But Heats Up And Throttles...,Its A Useful One.,Good Product At This Price Range,It'S Looking Good And Fast,Storage Issue,Worth,Good,Very Good</v>
      </c>
      <c r="U622" t="str">
        <f>PROPER(amazon!N678)</f>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v>
      </c>
      <c r="V622" t="str">
        <f>TRIM(CLEAN(amazon!O678))</f>
        <v>https://m.media-amazon.com/images/W/WEBP_402378-T1/images/I/410l0pKc2OL._SX300_SY300_QL70_FMwebp_.jpg</v>
      </c>
      <c r="W622" t="str">
        <f>TRIM(CLEAN(amazon!P678))</f>
        <v>https://www.amazon.in/SanDisk-Ultra-Drive-Pendrive-Mobile/dp/B0819ZZK5K/ref=sr_1_99?qid=1672903000&amp;s=computers&amp;sr=1-99</v>
      </c>
    </row>
    <row r="623" spans="1:23">
      <c r="A623" t="str">
        <f>amazon!A680</f>
        <v>B08QJJCY2Q</v>
      </c>
      <c r="B623" t="str">
        <f>PROPER(amazon!B680)</f>
        <v>Tizum Mouse Pad/ Computer Mouse Mat With Anti-Slip Rubber Base | Smooth Mouse Control | Spill-Resistant Surface For Laptop, Notebook, Macbook, Gaming, Laser/ Optical Mouse, 9.4‚Äùx 7.9‚Äù, Multicolored</v>
      </c>
      <c r="C623" t="str">
        <f>PROPER(amazon!C680)</f>
        <v>Computers&amp;Accessories|Accessories&amp;Peripherals|Keyboards,Mice&amp;Inputdevices|Keyboard&amp;Miceaccessories|Mousepads</v>
      </c>
      <c r="D623" t="s">
        <v>13080</v>
      </c>
      <c r="E623" t="s">
        <v>13081</v>
      </c>
      <c r="F623" t="s">
        <v>13082</v>
      </c>
      <c r="G623" t="s">
        <v>13083</v>
      </c>
      <c r="H623" s="8">
        <f>amazon!D680</f>
        <v>169</v>
      </c>
      <c r="I623" s="8" t="str">
        <f>IF(CleanAmazon[[#This Row],[Discounted_Price]]&lt;200,"&lt;₹200",IF(OR(CleanAmazon[[#This Row],[Discounted_Price]]=200,CleanAmazon[[#This Row],[Discounted_Price]]&lt;=500),"₹200 - ₹500","&gt;₹500"))</f>
        <v>&lt;₹200</v>
      </c>
      <c r="J623" s="8">
        <f>amazon!E680</f>
        <v>299</v>
      </c>
      <c r="K623" s="10">
        <f>amazon!F680</f>
        <v>0.43</v>
      </c>
      <c r="L623" t="str">
        <f>IF(CleanAmazon[[#This Row],[Discount_Percentage]]&gt;=50%,"50% or More","&lt;50%")</f>
        <v>&lt;50%</v>
      </c>
      <c r="M623" s="7">
        <f>amazon!G680</f>
        <v>4.4000000000000004</v>
      </c>
      <c r="N623" s="4">
        <f>amazon!H680</f>
        <v>5176</v>
      </c>
      <c r="O623" s="8">
        <f>CleanAmazon[[#This Row],[Actual_Price]]*CleanAmazon[[#This Row],[Rating_Count]]</f>
        <v>1547624</v>
      </c>
      <c r="P623" t="str">
        <f>PROPER(amazon!I680)</f>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v>
      </c>
      <c r="Q623" t="str">
        <f>amazon!J680</f>
        <v>AG7XUAMM5BZSSPCBAQJ3YGYSIPXA,AGS6JTKZGW3L2TCNL3ERIOHLMCGQ,AFI4YPCZQHDV6ZO7ZJS4IEGDMNMA,AH7WGTWJ5AZHJIATOQGSXBUJ5ENA,AEQVMOXFRHZEVVSM4JNAJ7T3UHPA,AFC5NBFKNTHLIZE4PFLSCEIUHAYQ,AHWWTEG22SBYSSAAMFW4EKBWFJ2Q,AHZS47WK6D5XJ6FS6DINGACMRQKQ</v>
      </c>
      <c r="R623" t="str">
        <f>PROPER(amazon!K680)</f>
        <v>Divya Nancy,Jay Mishra,Md Kalim,Saktyy,Venkat Goud,Amazon Customer,Rahul Guha,Murugan</v>
      </c>
      <c r="S623" t="str">
        <f>amazon!L680</f>
        <v>R10758I9J937X1,R2QT07V4QXKIFY,R2BLT775YXVSXH,R3V1U8IIB8FFO2,RVBV8BEJ26OG6,R1LXTDC37JH60V,R1ICRMTTWYOFPK,R1HTJYYR59HC3S</v>
      </c>
      <c r="T623" t="str">
        <f>PROPER(amazon!M680)</f>
        <v>Nice Product,Size Is Not To Big Not To Small,I Liked It,Ok,Really Good,Thinner But Nice,Superb Product As Quality And Comes At Affordable Price.,Costly Mouse Pad</v>
      </c>
      <c r="U623" t="str">
        <f>PROPER(amazon!N680)</f>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v>
      </c>
      <c r="V623" t="str">
        <f>TRIM(CLEAN(amazon!O680))</f>
        <v>https://m.media-amazon.com/images/W/WEBP_402378-T2/images/I/51SzLWO7e+L._SY300_SX300_.jpg</v>
      </c>
      <c r="W623" t="str">
        <f>TRIM(CLEAN(amazon!P680))</f>
        <v>https://www.amazon.in/Notebook-MacBook-Computer-Anti-Skid-Mousepad/dp/B08QJJCY2Q/ref=sr_1_101?qid=1672903000&amp;s=computers&amp;sr=1-101</v>
      </c>
    </row>
    <row r="624" spans="1:23">
      <c r="A624" t="str">
        <f>amazon!A681</f>
        <v>B07L5L4GTB</v>
      </c>
      <c r="B624" t="str">
        <f>PROPER(amazon!B681)</f>
        <v>Epson 003 65 Ml For Ecotank L1110/L3100/L3101/L3110/L3115/L3116/L3150/L3151/L3152/L3156/L5190 Black Ink Bottle</v>
      </c>
      <c r="C624" t="str">
        <f>PROPER(amazon!C681)</f>
        <v>Computers&amp;Accessories|Printers,Inks&amp;Accessories|Inks,Toners&amp;Cartridges|Inkjetinkcartridges</v>
      </c>
      <c r="D624" t="s">
        <v>13088</v>
      </c>
      <c r="E624" t="s">
        <v>13115</v>
      </c>
      <c r="F624" t="s">
        <v>13116</v>
      </c>
      <c r="H624" s="8">
        <f>amazon!D681</f>
        <v>309</v>
      </c>
      <c r="I624" s="8" t="str">
        <f>IF(CleanAmazon[[#This Row],[Discounted_Price]]&lt;200,"&lt;₹200",IF(OR(CleanAmazon[[#This Row],[Discounted_Price]]=200,CleanAmazon[[#This Row],[Discounted_Price]]&lt;=500),"₹200 - ₹500","&gt;₹500"))</f>
        <v>₹200 - ₹500</v>
      </c>
      <c r="J624" s="8">
        <f>amazon!E681</f>
        <v>404</v>
      </c>
      <c r="K624" s="10">
        <f>amazon!F681</f>
        <v>0.24</v>
      </c>
      <c r="L624" t="str">
        <f>IF(CleanAmazon[[#This Row],[Discount_Percentage]]&gt;=50%,"50% or More","&lt;50%")</f>
        <v>&lt;50%</v>
      </c>
      <c r="M624" s="7">
        <f>amazon!G681</f>
        <v>4.4000000000000004</v>
      </c>
      <c r="N624" s="4">
        <f>amazon!H681</f>
        <v>8614</v>
      </c>
      <c r="O624" s="8">
        <f>CleanAmazon[[#This Row],[Actual_Price]]*CleanAmazon[[#This Row],[Rating_Count]]</f>
        <v>3480056</v>
      </c>
      <c r="P624" t="str">
        <f>PROPER(amazon!I681)</f>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v>
      </c>
      <c r="Q624" t="str">
        <f>amazon!J681</f>
        <v>AEQGYJXCSCCNZSPU6KO2ROAMEJXA,AFAXMU7HOTIJ56JF2AK52OFSTR5A,AEDN6ICRLDC6CVKYHK3F5747TF7Q,AEDKALHSURZRICZ2LRUS4QMUGK5A,AHG53EP2KNCQJLYG56QPMWGNY3MA,AF2C67JL7AXARCQIW5JJGKTMIWQQ,AGPWV7WDFN56ZITTHJJTONXPBBGA,AGDVP275BZYGQLMEGEB3RSVZUS2Q</v>
      </c>
      <c r="R624" t="str">
        <f>PROPER(amazon!K681)</f>
        <v>Genuine Reviewer,Rajib Barman,Jhala Digvijaysinh Pravinsinh,Sunil,Jayashree,Mohammed Saleem,Daljeet Dahiya,Ujjawal Singh</v>
      </c>
      <c r="S624" t="str">
        <f>amazon!L681</f>
        <v>R4S7MHI8MJKLU,R1FNXA35SQ0AGR,REM1ZOQ5E2OE4,R3CD63WPYMHSO9,R3CYO0PKFDTBV2,RT4VEG1QJSZ5D,R1BLZ8NFKP1FN8,R312VCX5UBOTYJ</v>
      </c>
      <c r="T624" t="str">
        <f>PROPER(amazon!M681)</f>
        <v>Got It For 280/309Mrp In Amazon Sale,Easy Installation!,Original,Good,Orignal Product,Ok,Excellent,Original</v>
      </c>
      <c r="U624" t="str">
        <f>PROPER(amazon!N681)</f>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v>
      </c>
      <c r="V624" t="str">
        <f>TRIM(CLEAN(amazon!O681))</f>
        <v>https://m.media-amazon.com/images/W/WEBP_402378-T1/images/I/41PcrlfQ2iL._SX300_SY300_QL70_FMwebp_.jpg</v>
      </c>
      <c r="W624" t="str">
        <f>TRIM(CLEAN(amazon!P681))</f>
        <v>https://www.amazon.in/Epson-003-Black-Ink-Bottle/dp/B07L5L4GTB/ref=sr_1_102?qid=1672903000&amp;s=computers&amp;sr=1-102</v>
      </c>
    </row>
    <row r="625" spans="1:23">
      <c r="A625" t="str">
        <f>amazon!A682</f>
        <v>B07L8KNP5F</v>
      </c>
      <c r="B625" t="str">
        <f>PROPER(amazon!B682)</f>
        <v>Zebronics Zeb-Thunder Bluetooth Wireless Over Ear Headphone Fm, Msd, 9 Hrs Playback With Mic (Black)</v>
      </c>
      <c r="C625" t="str">
        <f>PROPER(amazon!C682)</f>
        <v>Electronics|Headphones,Earbuds&amp;Accessories|Headphones|On-Ear</v>
      </c>
      <c r="D625" t="s">
        <v>13080</v>
      </c>
      <c r="E625" t="s">
        <v>13153</v>
      </c>
      <c r="F625" t="s">
        <v>13178</v>
      </c>
      <c r="H625" s="8">
        <f>amazon!D682</f>
        <v>599</v>
      </c>
      <c r="I625" s="8" t="str">
        <f>IF(CleanAmazon[[#This Row],[Discounted_Price]]&lt;200,"&lt;₹200",IF(OR(CleanAmazon[[#This Row],[Discounted_Price]]=200,CleanAmazon[[#This Row],[Discounted_Price]]&lt;=500),"₹200 - ₹500","&gt;₹500"))</f>
        <v>&gt;₹500</v>
      </c>
      <c r="J625" s="8">
        <f>amazon!E682</f>
        <v>1399</v>
      </c>
      <c r="K625" s="10">
        <f>amazon!F682</f>
        <v>0.56999999999999995</v>
      </c>
      <c r="L625" t="str">
        <f>IF(CleanAmazon[[#This Row],[Discount_Percentage]]&gt;=50%,"50% or More","&lt;50%")</f>
        <v>50% or More</v>
      </c>
      <c r="M625" s="7">
        <f>amazon!G682</f>
        <v>3.8</v>
      </c>
      <c r="N625" s="4">
        <f>amazon!H682</f>
        <v>60026</v>
      </c>
      <c r="O625" s="8">
        <f>CleanAmazon[[#This Row],[Actual_Price]]*CleanAmazon[[#This Row],[Rating_Count]]</f>
        <v>83976374</v>
      </c>
      <c r="P625" t="str">
        <f>PROPER(amazon!I682)</f>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v>
      </c>
      <c r="Q625" t="str">
        <f>amazon!J682</f>
        <v>AFMBNWKA4H7GP6PAHPYY25A6Z4HQ,AGMBVEO4J5JYGUM6X5INZMD4FRRQ,AHKQXI6UBPLTL65RPYN7PJ24ELLA,AGWRIXDLH7IBOX4O6L3MW66IJJPQ,AHPV4OCEUB4DZDFNOPHTRE4FHN5A,AG4PTAEZKGTC4UKZX5RSZKK32JIA,AHPD7DFCKP7UFYA4KRGXU3BLR7DQ,AHSUCDSAY4VEIJ3KL6M7NSFL2W3A</v>
      </c>
      <c r="R625" t="str">
        <f>PROPER(amazon!K682)</f>
        <v>Ram,Abhishek Kumar,Syeeda Naseera,Mudit Sobti,Amazon Customer,Beljo Kodiyan,Santosh Giri,Manish Gupta</v>
      </c>
      <c r="S625" t="str">
        <f>amazon!L682</f>
        <v>R11O7WDJVC8065,R2UF3J3M2DDJ07,R1J14TB65SWAKO,R97GYSJA4SZEV,R3GJ3X7MYRST9G,RGI050G1TY9NP,R11LGEEJ1QQ8HI,RP53N14Q2723T</v>
      </c>
      <c r="T625" t="str">
        <f>PROPER(amazon!M682)</f>
        <v>Note It Before Purchase Headphone,Totally Value For Money, Sound Quality Is Good,Ear Cuffs Easily Detachable,Decent For The Price,Best One In This Budget,Bluetooth Is Connecting Should Be Improve.,Good Product.,Nice Product</v>
      </c>
      <c r="U625" t="str">
        <f>PROPER(amazon!N682)</f>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v>
      </c>
      <c r="V625" t="str">
        <f>TRIM(CLEAN(amazon!O682))</f>
        <v>https://m.media-amazon.com/images/I/41AP5QV2M0L._SX300_SY300_QL70_FMwebp_.jpg</v>
      </c>
      <c r="W625" t="str">
        <f>TRIM(CLEAN(amazon!P682))</f>
        <v>https://www.amazon.in/Zebronics-Zeb-Thunder-Bluetooth-Headphone-Input/dp/B07L8KNP5F/ref=sr_1_103?qid=1672903000&amp;s=computers&amp;sr=1-103</v>
      </c>
    </row>
    <row r="626" spans="1:23">
      <c r="A626" t="str">
        <f>amazon!A683</f>
        <v>B08CF4SCNP</v>
      </c>
      <c r="B626" t="str">
        <f>PROPER(amazon!B683)</f>
        <v>Quantum Qhm-7406 Full-Sized Keyboard With () Rupee Symbol, Hotkeys And 3-Pieces Led Function For Desktop/Laptop/Smart Tv Spill-Resistant Wired Usb Keyboard With 10 Million Keystrokes Lifespan (Black)</v>
      </c>
      <c r="C626" t="str">
        <f>PROPER(amazon!C683)</f>
        <v>Computers&amp;Accessories|Accessories&amp;Peripherals|Keyboards,Mice&amp;Inputdevices|Keyboards</v>
      </c>
      <c r="D626" t="s">
        <v>13088</v>
      </c>
      <c r="E626" t="s">
        <v>13179</v>
      </c>
      <c r="F626" t="s">
        <v>13180</v>
      </c>
      <c r="H626" s="8">
        <f>amazon!D683</f>
        <v>299</v>
      </c>
      <c r="I626" s="8" t="str">
        <f>IF(CleanAmazon[[#This Row],[Discounted_Price]]&lt;200,"&lt;₹200",IF(OR(CleanAmazon[[#This Row],[Discounted_Price]]=200,CleanAmazon[[#This Row],[Discounted_Price]]&lt;=500),"₹200 - ₹500","&gt;₹500"))</f>
        <v>₹200 - ₹500</v>
      </c>
      <c r="J626" s="8">
        <f>amazon!E683</f>
        <v>599</v>
      </c>
      <c r="K626" s="10">
        <f>amazon!F683</f>
        <v>0.5</v>
      </c>
      <c r="L626" t="str">
        <f>IF(CleanAmazon[[#This Row],[Discount_Percentage]]&gt;=50%,"50% or More","&lt;50%")</f>
        <v>50% or More</v>
      </c>
      <c r="M626" s="7">
        <f>amazon!G683</f>
        <v>3.8</v>
      </c>
      <c r="N626" s="4">
        <f>amazon!H683</f>
        <v>3066</v>
      </c>
      <c r="O626" s="8">
        <f>CleanAmazon[[#This Row],[Actual_Price]]*CleanAmazon[[#This Row],[Rating_Count]]</f>
        <v>1836534</v>
      </c>
      <c r="P626" t="str">
        <f>PROPER(amazon!I683)</f>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v>
      </c>
      <c r="Q626" t="str">
        <f>amazon!J683</f>
        <v>AEZRH2UWC5CQXUVLFUEAYAPXDFGQ,AEVMIO4NTG5PTXCPYF3BTUXZ66PQ,AF4JRMMORST2B2X2W6XBRMWNKZ5Q,AHCUDG4P7CG35HNQJUAAVOYPZ4WQ,AGA5GE5IJRW4L4BHWDNC5BFS4UUQ,AHLUETN2P3TVLZUYVNMSIJ3GVVPA,AGLKQIVDJLMLUZ5MP3HOO7CDT6DA,AEQPH4WG6ITTFAJPV2MAS6SL46IQ</v>
      </c>
      <c r="R626" t="str">
        <f>PROPER(amazon!K683)</f>
        <v>Hariom Mishra,Vikas Yadav,Santosh Chauhan,Siddharth A.,Dhananjay,Amitosh Biswas,Tpcgupta,Dan</v>
      </c>
      <c r="S626" t="str">
        <f>amazon!L683</f>
        <v>R2L4XIZ518GOR1,RPVZZE1EB5RNS,RF4O6NIV5JCCW,R34V1K30QYA0OB,R3QB4RKKFY10JI,R19ZQCPYHQWLK7,R2XHVF9XQDSISL,R3JGGBNU2POS7K</v>
      </c>
      <c r="T626" t="str">
        <f>PROPER(amazon!M683)</f>
        <v>Comfortable Keys And Smooth Typing,Good At This Price,Good But Space Button Very Not Working Properly.. Defect Product..,Descent,Good Product,As Money As Goods,Good,Came With 2 Keys Not Working</v>
      </c>
      <c r="U626" t="str">
        <f>PROPER(amazon!N683)</f>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v>
      </c>
      <c r="V626" t="str">
        <f>TRIM(CLEAN(amazon!O683))</f>
        <v>https://m.media-amazon.com/images/I/41y181oD7ZL._SX300_SY300_QL70_FMwebp_.jpg</v>
      </c>
      <c r="W626" t="str">
        <f>TRIM(CLEAN(amazon!P683))</f>
        <v>https://www.amazon.in/Quantum-QHM-7406-Spill-Resistant-Wired-Keyboard/dp/B08CF4SCNP/ref=sr_1_104?qid=1672903000&amp;s=computers&amp;sr=1-104</v>
      </c>
    </row>
    <row r="627" spans="1:23">
      <c r="A627" t="str">
        <f>amazon!A684</f>
        <v>B09XX51X2G</v>
      </c>
      <c r="B627" t="str">
        <f>PROPER(amazon!B684)</f>
        <v>Striff Laptop Tabletop Stand, Fold-Up, Adjustable, Ventilated, Portable Holder For Desk, Aluminum Foldable Laptop Ergonomic Compatibility With Up To 15.6-Inch Laptop, All Mac, Tab, And Mobile (Silver)</v>
      </c>
      <c r="C627" t="str">
        <f>PROPER(amazon!C684)</f>
        <v>Computers&amp;Accessories|Accessories&amp;Peripherals|Laptopaccessories|Lapdesks</v>
      </c>
      <c r="D627" t="s">
        <v>13080</v>
      </c>
      <c r="E627" t="s">
        <v>13081</v>
      </c>
      <c r="F627" t="s">
        <v>13155</v>
      </c>
      <c r="G627" t="s">
        <v>13156</v>
      </c>
      <c r="H627" s="8">
        <f>amazon!D684</f>
        <v>449</v>
      </c>
      <c r="I627" s="8" t="str">
        <f>IF(CleanAmazon[[#This Row],[Discounted_Price]]&lt;200,"&lt;₹200",IF(OR(CleanAmazon[[#This Row],[Discounted_Price]]=200,CleanAmazon[[#This Row],[Discounted_Price]]&lt;=500),"₹200 - ₹500","&gt;₹500"))</f>
        <v>₹200 - ₹500</v>
      </c>
      <c r="J627" s="8">
        <f>amazon!E684</f>
        <v>999</v>
      </c>
      <c r="K627" s="10">
        <f>amazon!F684</f>
        <v>0.55000000000000004</v>
      </c>
      <c r="L627" t="str">
        <f>IF(CleanAmazon[[#This Row],[Discount_Percentage]]&gt;=50%,"50% or More","&lt;50%")</f>
        <v>50% or More</v>
      </c>
      <c r="M627" s="7">
        <f>amazon!G684</f>
        <v>4</v>
      </c>
      <c r="N627" s="4">
        <f>amazon!H684</f>
        <v>2102</v>
      </c>
      <c r="O627" s="8">
        <f>CleanAmazon[[#This Row],[Actual_Price]]*CleanAmazon[[#This Row],[Rating_Count]]</f>
        <v>2099898</v>
      </c>
      <c r="P627" t="str">
        <f>PROPER(amazon!I684)</f>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v>
      </c>
      <c r="Q627" t="str">
        <f>amazon!J684</f>
        <v>AHPKWPXNLGMP6BBOUC3MKMDWBIDA,AGMBJC7TRKMW6NZEZ3MPTBCTYQAA,AGMR74PGVNG5IU7X25GJGDAT63TA,AEEVP6GP6VPJ3DKV2WCQZXRYF4NA,AGBCEE2BSSGUDXRORMHMYUZVK6LQ,AEVNRR2MLSJBNKXZWO5FKQSJA6MA,AEJRNRKY5EAXSJJK4Y42EIHW7CIQ,AHSUVTV6XML6IBKSEU3PV37SNICA</v>
      </c>
      <c r="R627" t="str">
        <f>PROPER(amazon!K684)</f>
        <v>Rahil,Swapnil S.,Hiren Parmar,Khushi Sharma,Chetankumarkanthi,Vaibhav Goel,Joen Joy,Vishal Ghadage</v>
      </c>
      <c r="S627" t="str">
        <f>amazon!L684</f>
        <v>R1INL4UFJMHNYR,R1JKLP968JFII9,R1V4XNUIURS7GC,R3ADRUHE42WCJE,RS7H27GCGREXQ,R41ZM7UPJZQ8W,RXM4QJZX5M7Q4,RUWA5ZR9LSQBH</v>
      </c>
      <c r="T627" t="str">
        <f>PROPER(amazon!M684)</f>
        <v>Bit Wobbly And Too Compact,Easy For The Eye Level,Not Up To The Mark,Good Product,Nice,Serves The Purpose,Best To Buy,No</v>
      </c>
      <c r="U627" t="str">
        <f>PROPER(amazon!N684)</f>
        <v>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v>
      </c>
      <c r="V627" t="str">
        <f>TRIM(CLEAN(amazon!O684))</f>
        <v>https://m.media-amazon.com/images/I/319cuUVHCwL._SY300_SX300_QL70_FMwebp_.jpg</v>
      </c>
      <c r="W627" t="str">
        <f>TRIM(CLEAN(amazon!P684))</f>
        <v>https://www.amazon.in/STRIFF-Adjustable-Ventilated-Ergonomic-Compatibility/dp/B09XX51X2G/ref=sr_1_105?qid=1672903000&amp;s=computers&amp;sr=1-105</v>
      </c>
    </row>
    <row r="628" spans="1:23">
      <c r="A628" t="str">
        <f>amazon!A685</f>
        <v>B01M72LILF</v>
      </c>
      <c r="B628" t="str">
        <f>PROPER(amazon!B685)</f>
        <v>Logitech M221 Wireless Mouse, Silent Buttons, 2.4 Ghz With Usb Mini Receiver, 1000 Dpi Optical Tracking, 18-Month Battery Life, Ambidextrous Pc / Mac / Laptop - Charcoal Grey</v>
      </c>
      <c r="C628" t="str">
        <f>PROPER(amazon!C685)</f>
        <v>Computers&amp;Accessories|Accessories&amp;Peripherals|Keyboards,Mice&amp;Inputdevices|Mice</v>
      </c>
      <c r="D628" t="s">
        <v>13080</v>
      </c>
      <c r="E628" t="s">
        <v>13081</v>
      </c>
      <c r="F628" t="s">
        <v>13082</v>
      </c>
      <c r="G628" t="s">
        <v>13083</v>
      </c>
      <c r="H628" s="8">
        <f>amazon!D685</f>
        <v>799</v>
      </c>
      <c r="I628" s="8" t="str">
        <f>IF(CleanAmazon[[#This Row],[Discounted_Price]]&lt;200,"&lt;₹200",IF(OR(CleanAmazon[[#This Row],[Discounted_Price]]=200,CleanAmazon[[#This Row],[Discounted_Price]]&lt;=500),"₹200 - ₹500","&gt;₹500"))</f>
        <v>&gt;₹500</v>
      </c>
      <c r="J628" s="8">
        <f>amazon!E685</f>
        <v>1295</v>
      </c>
      <c r="K628" s="10">
        <f>amazon!F685</f>
        <v>0.38</v>
      </c>
      <c r="L628" t="str">
        <f>IF(CleanAmazon[[#This Row],[Discount_Percentage]]&gt;=50%,"50% or More","&lt;50%")</f>
        <v>&lt;50%</v>
      </c>
      <c r="M628" s="7">
        <f>amazon!G685</f>
        <v>4.4000000000000004</v>
      </c>
      <c r="N628" s="4">
        <f>amazon!H685</f>
        <v>34852</v>
      </c>
      <c r="O628" s="8">
        <f>CleanAmazon[[#This Row],[Actual_Price]]*CleanAmazon[[#This Row],[Rating_Count]]</f>
        <v>45133340</v>
      </c>
      <c r="P628" t="str">
        <f>PROPER(amazon!I685)</f>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v>
      </c>
      <c r="Q628" t="str">
        <f>amazon!J685</f>
        <v>AEEYJCTR44VPW4DW537EAZHK5CPQ,AGHDZUKPZDC4HH2GVGDOBXWU4D3Q,AFM7R5JRUEXGKULZMOOZCS2DWRIQ,AFDEGSSFTG26ISJWFNZXKO5VINOA,AFLJZDGN73GMYGJB4HNT2CXBEDIA,AHSPJR6ZDZZBC7PN5ENIUNZ637NA,AHGZYHF5ZRYSA3NOF7NFU4AHW2ZA,AFQ563OKBUIIL2NHNPXX7KRKPYVQ</v>
      </c>
      <c r="R628" t="str">
        <f>PROPER(amazon!K685)</f>
        <v>Kshitij,Umakanta Sasmal,Deepak Kumar Singh,Anand Raj A,Shiv Sv,Takreem R.,Anupam B.,Durgaprasad</v>
      </c>
      <c r="S628" t="str">
        <f>amazon!L685</f>
        <v>R2ZXDFN8U4X0T3,RD94LCPFDC5TC,R2S5WXQYTXTQYQ,R2ACY9811MRUN5,R3LCHR1A1RPV6S,RT7JIX9SX80E1,R3L8S4KNQ9XCO6,R5F8EK88EABNY</v>
      </c>
      <c r="T628" t="str">
        <f>PROPER(amazon!M685)</f>
        <v>Worth Buying It.,Nice,Good Product,Good,Logitech Is The Best There - Problem With The Sroller,Very Good Product,Value For Money Product,Good Quality</v>
      </c>
      <c r="U628" t="str">
        <f>PROPER(amazon!N685)</f>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v>
      </c>
      <c r="V628" t="str">
        <f>TRIM(CLEAN(amazon!O685))</f>
        <v>https://m.media-amazon.com/images/I/31ROHZJMEUL._SX300_SY300_QL70_FMwebp_.jpg</v>
      </c>
      <c r="W628" t="str">
        <f>TRIM(CLEAN(amazon!P685))</f>
        <v>https://www.amazon.in/Logitech-Silent-Wireless-Mouse-Charcoal/dp/B01M72LILF/ref=sr_1_106?qid=1672903000&amp;s=computers&amp;sr=1-106</v>
      </c>
    </row>
    <row r="629" spans="1:23">
      <c r="A629" t="str">
        <f>amazon!A687</f>
        <v>B00LZLQ624</v>
      </c>
      <c r="B629" t="str">
        <f>PROPER(amazon!B687)</f>
        <v>Classmate Soft Cover 6 Subject Spiral Binding Notebook, Single Line, 300 Pages</v>
      </c>
      <c r="C629" t="str">
        <f>PROPER(amazon!C687)</f>
        <v>Officeproducts|Officepaperproducts|Paper|Stationery|Notebooks,Writingpads&amp;Diaries|Wireboundnotebooks</v>
      </c>
      <c r="D629" t="s">
        <v>13080</v>
      </c>
      <c r="E629" t="s">
        <v>13081</v>
      </c>
      <c r="F629" t="s">
        <v>13155</v>
      </c>
      <c r="G629" t="s">
        <v>13177</v>
      </c>
      <c r="H629" s="8">
        <f>amazon!D687</f>
        <v>157</v>
      </c>
      <c r="I629" s="8" t="str">
        <f>IF(CleanAmazon[[#This Row],[Discounted_Price]]&lt;200,"&lt;₹200",IF(OR(CleanAmazon[[#This Row],[Discounted_Price]]=200,CleanAmazon[[#This Row],[Discounted_Price]]&lt;=500),"₹200 - ₹500","&gt;₹500"))</f>
        <v>&lt;₹200</v>
      </c>
      <c r="J629" s="8">
        <f>amazon!E687</f>
        <v>160</v>
      </c>
      <c r="K629" s="10">
        <f>amazon!F687</f>
        <v>0.02</v>
      </c>
      <c r="L629" t="str">
        <f>IF(CleanAmazon[[#This Row],[Discount_Percentage]]&gt;=50%,"50% or More","&lt;50%")</f>
        <v>&lt;50%</v>
      </c>
      <c r="M629" s="7">
        <f>amazon!G687</f>
        <v>4.5</v>
      </c>
      <c r="N629" s="4">
        <f>amazon!H687</f>
        <v>8618</v>
      </c>
      <c r="O629" s="8">
        <f>CleanAmazon[[#This Row],[Actual_Price]]*CleanAmazon[[#This Row],[Rating_Count]]</f>
        <v>1378880</v>
      </c>
      <c r="P629" t="str">
        <f>PROPER(amazon!I687)</f>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v>
      </c>
      <c r="Q629" t="str">
        <f>amazon!J687</f>
        <v>AF3GETWWBGMLASY2KKNNBS2VO6DQ,AEZPNXZLF5U7XEX6TOW3J56C3XDA,AF772O5YC4ZR6O2Y4VMIWTWEZMPA,AECNKBFNUZ5AY4RLJIYQOHMMKQVA,AH7MHPNMOPCXJHV56ITYG5BNCVNA,AGVVJUVII5T3HT6O5F7YHQNOXCPA,AGEDNYHQPV3GSF7ZKA3WWGDLKGGQ,AEDVHCTFRSHLBEEGFK3H45GATQFA</v>
      </c>
      <c r="R629" t="str">
        <f>PROPER(amazon!K687)</f>
        <v>Anirban B.,Amita,Ayushi Raj,Neeraj Rawat,Salma,Certified Buyer,Ayush,S.Balasubramanian</v>
      </c>
      <c r="S629" t="str">
        <f>amazon!L687</f>
        <v>R2QV1JD5V8C2S1,RG4C2KF3ZRM0O,R2W29VY8NK4944,R1CND8STT3PIJ9,R28HD6AAAURKH9,R1YCVCHRY2S75S,R3HTDIUAXMK62H,ROTGU2DMM6OU0</v>
      </c>
      <c r="T629" t="str">
        <f>PROPER(amazon!M687)</f>
        <v>An Overall Good Product.,Great Notebook, But..,Good,Awesome,Paper Quality Not Nice,Very Good Copies,Design,Good Product</v>
      </c>
      <c r="U629" t="str">
        <f>PROPER(amazon!N687)</f>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v>
      </c>
      <c r="V629" t="str">
        <f>TRIM(CLEAN(amazon!O687))</f>
        <v>https://m.media-amazon.com/images/I/419KXo-7kDL._SX300_SY300_QL70_FMwebp_.jpg</v>
      </c>
      <c r="W629" t="str">
        <f>TRIM(CLEAN(amazon!P687))</f>
        <v>https://www.amazon.in/Classmate-Premium-Subject-Notebook-Single/dp/B00LZLQ624/ref=sr_1_108?qid=1672903000&amp;s=computers&amp;sr=1-108</v>
      </c>
    </row>
    <row r="630" spans="1:23">
      <c r="A630" t="str">
        <f>amazon!A689</f>
        <v>B09GB5B4BK</v>
      </c>
      <c r="B630" t="str">
        <f>PROPER(amazon!B689)</f>
        <v>Hp 150 Wireless Usb Mouse With Ergonomic And Ambidextrous Design, 1600 Dpi Optical Tracking, 2.4 Ghz Wireless Connectivity, Dual-Function Scroll Wheel And 12 Month Long Battery Life. 3-Years Warranty.</v>
      </c>
      <c r="C630" t="str">
        <f>PROPER(amazon!C689)</f>
        <v>Computers&amp;Accessories|Accessories&amp;Peripherals|Keyboards,Mice&amp;Inputdevices|Mice</v>
      </c>
      <c r="D630" t="s">
        <v>13088</v>
      </c>
      <c r="E630" t="s">
        <v>13179</v>
      </c>
      <c r="F630" t="s">
        <v>13090</v>
      </c>
      <c r="G630" t="s">
        <v>13181</v>
      </c>
      <c r="H630" s="8">
        <f>amazon!D689</f>
        <v>599</v>
      </c>
      <c r="I630" s="8" t="str">
        <f>IF(CleanAmazon[[#This Row],[Discounted_Price]]&lt;200,"&lt;₹200",IF(OR(CleanAmazon[[#This Row],[Discounted_Price]]=200,CleanAmazon[[#This Row],[Discounted_Price]]&lt;=500),"₹200 - ₹500","&gt;₹500"))</f>
        <v>&gt;₹500</v>
      </c>
      <c r="J630" s="8">
        <f>amazon!E689</f>
        <v>899</v>
      </c>
      <c r="K630" s="10">
        <f>amazon!F689</f>
        <v>0.33</v>
      </c>
      <c r="L630" t="str">
        <f>IF(CleanAmazon[[#This Row],[Discount_Percentage]]&gt;=50%,"50% or More","&lt;50%")</f>
        <v>&lt;50%</v>
      </c>
      <c r="M630" s="7">
        <f>amazon!G689</f>
        <v>4</v>
      </c>
      <c r="N630" s="4">
        <f>amazon!H689</f>
        <v>4018</v>
      </c>
      <c r="O630" s="8">
        <f>CleanAmazon[[#This Row],[Actual_Price]]*CleanAmazon[[#This Row],[Rating_Count]]</f>
        <v>3612182</v>
      </c>
      <c r="P630" t="str">
        <f>PROPER(amazon!I689)</f>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v>
      </c>
      <c r="Q630" t="str">
        <f>amazon!J689</f>
        <v>AEDZXGGZW3ZS22XINYAPXX347GKA,AGGIQC3X6SACWMNN7EQANQMS36IA,AEJHA2E6YBI635Q3AKE2QNBOM24Q,AHBXRBDR7QC3GHIMO3KBIIA4U26Q,AHVNWCICNY3UEAX4JMSJGPQNPVRA,AG7KWVG7HMZOHCIDXRJ7KARTAFQQ,AGU4QDN3LU25GWIUH3PQUSSGODPQ,AFL5ZDARQ6ARU2TN3RCY7KFBJBZA</v>
      </c>
      <c r="R630" t="str">
        <f>PROPER(amazon!K689)</f>
        <v>Wajiha,Gaurav Choudhary,Kenil,Indrajeet Kumar Sinha,Dishant Mann,Rizwan,Srikrishna,Prasad Alpe</v>
      </c>
      <c r="S630" t="str">
        <f>amazon!L689</f>
        <v>R30U9FM8KQM6XF,R29JQ2K07HBYIF,R2E2HQUWWCQ7KQ,R296GRK7CYBW8R,RQYGF5HURT4Q7,R2UMKGAL43EGDB,R2BJNGYIXCJZR3,R1LPMCFZIBBS1E</v>
      </c>
      <c r="T630" t="str">
        <f>PROPER(amazon!M689)</f>
        <v>Nice,Scroll Wheel Is Extremely Small,Value For Money Üí∞ During Sale Price Become Much Lower Than Normal That Is Time To Buy This.,Ok,It'S A Quality Product...,Good Product,Mouse Ok But Upper Part Flimsy,Product Is Good</v>
      </c>
      <c r="U630" t="str">
        <f>PROPER(amazon!N689)</f>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v>
      </c>
      <c r="V630" t="str">
        <f>TRIM(CLEAN(amazon!O689))</f>
        <v>https://m.media-amazon.com/images/I/21ci6bwxtdL._SX300_SY300_QL70_FMwebp_.jpg</v>
      </c>
      <c r="W630" t="str">
        <f>TRIM(CLEAN(amazon!P689))</f>
        <v>https://www.amazon.in/HP-150-Ambidextrous-Wireless-Mouse/dp/B09GB5B4BK/ref=sr_1_113?qid=1672903000&amp;s=computers&amp;sr=1-113</v>
      </c>
    </row>
    <row r="631" spans="1:23">
      <c r="A631" t="str">
        <f>amazon!A690</f>
        <v>B015ZXUDD0</v>
      </c>
      <c r="B631" t="str">
        <f>PROPER(amazon!B690)</f>
        <v>Duracell Rechargeable Aa 1300Mah Batteries, 4Pcs</v>
      </c>
      <c r="C631" t="str">
        <f>PROPER(amazon!C690)</f>
        <v>Electronics|Generalpurposebatteries&amp;Batterychargers|Rechargeablebatteries</v>
      </c>
      <c r="D631" t="s">
        <v>13088</v>
      </c>
      <c r="E631" t="s">
        <v>13126</v>
      </c>
      <c r="F631" t="s">
        <v>13127</v>
      </c>
      <c r="G631" t="s">
        <v>13128</v>
      </c>
      <c r="H631" s="8">
        <f>amazon!D690</f>
        <v>479</v>
      </c>
      <c r="I631" s="8" t="str">
        <f>IF(CleanAmazon[[#This Row],[Discounted_Price]]&lt;200,"&lt;₹200",IF(OR(CleanAmazon[[#This Row],[Discounted_Price]]=200,CleanAmazon[[#This Row],[Discounted_Price]]&lt;=500),"₹200 - ₹500","&gt;₹500"))</f>
        <v>₹200 - ₹500</v>
      </c>
      <c r="J631" s="8">
        <f>amazon!E690</f>
        <v>599</v>
      </c>
      <c r="K631" s="10">
        <f>amazon!F690</f>
        <v>0.2</v>
      </c>
      <c r="L631" t="str">
        <f>IF(CleanAmazon[[#This Row],[Discount_Percentage]]&gt;=50%,"50% or More","&lt;50%")</f>
        <v>&lt;50%</v>
      </c>
      <c r="M631" s="7">
        <f>amazon!G690</f>
        <v>4.3</v>
      </c>
      <c r="N631" s="4">
        <f>amazon!H690</f>
        <v>11687</v>
      </c>
      <c r="O631" s="8">
        <f>CleanAmazon[[#This Row],[Actual_Price]]*CleanAmazon[[#This Row],[Rating_Count]]</f>
        <v>7000513</v>
      </c>
      <c r="P631" t="str">
        <f>PROPER(amazon!I690)</f>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v>
      </c>
      <c r="Q631" t="str">
        <f>amazon!J690</f>
        <v>AE3PTJFRVU3YM5YFYN3ICDA5X6FA,AGF5DMXE65QXZPJX6BJANVMCGHGQ,AE5VM7Y43HENV5JBN7JB4LCDHO4A,AHBWFF4SD5LBHN6R3W43JNZW4A2A,AGSOXL3BMIL55ANW7OYCFRBWUGEQ,AEY7GHROFM3MCCHU6VOU5GAUQNCQ,AE6ELRMJIUHC3CN34MMM7JRL5RBA,AHDXDGROQRENYUGOZNF4LBVDF73Q</v>
      </c>
      <c r="R631" t="str">
        <f>PROPER(amazon!K690)</f>
        <v>Rameez Khan,Sidhdharth,Daljeet Singh Kang,Ram Gopal Kushwah,Amazon Customer,Amazon_Customer Dn,Shahul Hameed,Niraj K.</v>
      </c>
      <c r="S631" t="str">
        <f>amazon!L690</f>
        <v>R32VTB32ABV5KD,R6MP28BOL57KT,R2EAVEVO5QBCY0,R2RGL2ER7IIAIM,R14FBKM06QD50M,R1LYEOV92R84LX,R2DQHH5ZDEIZF7,R20YKGEYEPCEGL</v>
      </c>
      <c r="T631" t="str">
        <f>PROPER(amazon!M690)</f>
        <v>Decent Product,Very Useful,Daljeet,***,Good,Working Well But Heated Much While Charging,Value For Money And Worthable,Good Among All Rechargable Batree</v>
      </c>
      <c r="U631" t="str">
        <f>PROPER(amazon!N690)</f>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v>
      </c>
      <c r="V631" t="str">
        <f>TRIM(CLEAN(amazon!O690))</f>
        <v>https://m.media-amazon.com/images/I/51pZRhR1wWL._SX300_SY300_QL70_FMwebp_.jpg</v>
      </c>
      <c r="W631" t="str">
        <f>TRIM(CLEAN(amazon!P690))</f>
        <v>https://www.amazon.in/Duracell-5000174-Rechargeable-Batteries-Green/dp/B015ZXUDD0/ref=sr_1_114?qid=1672903000&amp;s=computers&amp;sr=1-114</v>
      </c>
    </row>
    <row r="632" spans="1:23">
      <c r="A632" t="str">
        <f>amazon!A692</f>
        <v>B09PL79D2X</v>
      </c>
      <c r="B632" t="str">
        <f>PROPER(amazon!B692)</f>
        <v>Boat Airdopes 181 In-Ear True Wireless Earbuds With Enx  Tech, Beast  Mode(Low Latency Upto 60Ms) For Gaming, With Mic, Asap  Charge, 20H Playtime, Bluetooth V5.2, Ipx4 &amp; Iwp (Cool Grey)</v>
      </c>
      <c r="C632" t="str">
        <f>PROPER(amazon!C692)</f>
        <v>Electronics|Headphones,Earbuds&amp;Accessories|Headphones|In-Ear</v>
      </c>
      <c r="D632" t="s">
        <v>13080</v>
      </c>
      <c r="E632" t="s">
        <v>13081</v>
      </c>
      <c r="F632" t="s">
        <v>13082</v>
      </c>
      <c r="G632" t="s">
        <v>13083</v>
      </c>
      <c r="H632" s="8">
        <f>amazon!D692</f>
        <v>1598</v>
      </c>
      <c r="I632" s="8" t="str">
        <f>IF(CleanAmazon[[#This Row],[Discounted_Price]]&lt;200,"&lt;₹200",IF(OR(CleanAmazon[[#This Row],[Discounted_Price]]=200,CleanAmazon[[#This Row],[Discounted_Price]]&lt;=500),"₹200 - ₹500","&gt;₹500"))</f>
        <v>&gt;₹500</v>
      </c>
      <c r="J632" s="8">
        <f>amazon!E692</f>
        <v>2990</v>
      </c>
      <c r="K632" s="10">
        <f>amazon!F692</f>
        <v>0.47</v>
      </c>
      <c r="L632" t="str">
        <f>IF(CleanAmazon[[#This Row],[Discount_Percentage]]&gt;=50%,"50% or More","&lt;50%")</f>
        <v>&lt;50%</v>
      </c>
      <c r="M632" s="7">
        <f>amazon!G692</f>
        <v>3.8</v>
      </c>
      <c r="N632" s="4">
        <f>amazon!H692</f>
        <v>11015</v>
      </c>
      <c r="O632" s="8">
        <f>CleanAmazon[[#This Row],[Actual_Price]]*CleanAmazon[[#This Row],[Rating_Count]]</f>
        <v>32934850</v>
      </c>
      <c r="P632" t="str">
        <f>PROPER(amazon!I692)</f>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v>
      </c>
      <c r="Q632" t="str">
        <f>amazon!J692</f>
        <v>AFWDV7TXGNYDA54LFNRDRJBTBH4A,AFEPCSTHZXN35QN2NFRS6X54AFQA,AGZEBZMUHSRT37TWDJQAIFK7R7NQ,AFRSTB6WTL3CEY6EHWNZYGP7F5IQ,AFXYRRVG6WFFNONQ2DGVUOCPP2TQ,AFGHPNJCPTG3GN4WG2YTPWNFYPHA,AGKAIBTFKDPPNNZ22TC34TRNBNMQ,AFJJH654JT5YBKS72KDWAOPPCZPA</v>
      </c>
      <c r="R632" t="str">
        <f>PROPER(amazon!K692)</f>
        <v>Alif Rahaman,Mahesh Sargasree,Simranjeet Singh,Sanu Ghosh,Angad,Vyshnav,Shankar Tonne,Prakash</v>
      </c>
      <c r="S632" t="str">
        <f>amazon!L692</f>
        <v>RO77OQG21KZ7C,R14P5VL1FNT9AH,R2XDRJHJRKJC9T,R18FB15M733QII,R892AATDO8QNT,RZ5L8BVT0THNE,R3LEJZ4FF2OSYZ,R3CQCCWYS8XQ4Q</v>
      </c>
      <c r="T632" t="str">
        <f>PROPER(amazon!M692)</f>
        <v>Works Just Fine,Nice Earbuds, But Not Quite As Advertised,The Sound Quality Is Good But Not Better Than Wired Or Neckband Earphones.,Overall Good,Nice Product,Good To Buy, For Compact Ear Pods With Decent Sound Battery And Sound Quality,Good,Üëç Good</v>
      </c>
      <c r="U632" t="str">
        <f>PROPER(amazon!N692)</f>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v>
      </c>
      <c r="V632" t="str">
        <f>TRIM(CLEAN(amazon!O692))</f>
        <v>https://m.media-amazon.com/images/I/314g1W9h2rL._SX300_SY300_QL70_FMwebp_.jpg</v>
      </c>
      <c r="W632" t="str">
        <f>TRIM(CLEAN(amazon!P692))</f>
        <v>https://www.amazon.in/Airdopes-181-Playtime-Bluetooth-Wireless/dp/B09PL79D2X/ref=sr_1_116?qid=1672903000&amp;s=computers&amp;sr=1-116</v>
      </c>
    </row>
    <row r="633" spans="1:23">
      <c r="A633" t="str">
        <f>amazon!A693</f>
        <v>B098K3H92Z</v>
      </c>
      <c r="B633" t="str">
        <f>PROPER(amazon!B693)</f>
        <v>Tp-Link Usb Bluetooth Adapter For Pc, 5.0 Bluetooth Dongle Receiver (Ub500) Supports Windows 11/10/8.1/7 For Desktop, Laptop, Mouse, Keyboard, Printers, Headsets, Speakers, Ps4/ Xbox Controllers</v>
      </c>
      <c r="C633" t="str">
        <f>PROPER(amazon!C693)</f>
        <v>Computers&amp;Accessories|Networkingdevices|Networkadapters|Bluetoothadapters</v>
      </c>
      <c r="D633" t="s">
        <v>13080</v>
      </c>
      <c r="E633" t="s">
        <v>13153</v>
      </c>
      <c r="F633" t="s">
        <v>13154</v>
      </c>
      <c r="H633" s="8">
        <f>amazon!D693</f>
        <v>599</v>
      </c>
      <c r="I633" s="8" t="str">
        <f>IF(CleanAmazon[[#This Row],[Discounted_Price]]&lt;200,"&lt;₹200",IF(OR(CleanAmazon[[#This Row],[Discounted_Price]]=200,CleanAmazon[[#This Row],[Discounted_Price]]&lt;=500),"₹200 - ₹500","&gt;₹500"))</f>
        <v>&gt;₹500</v>
      </c>
      <c r="J633" s="8">
        <f>amazon!E693</f>
        <v>899</v>
      </c>
      <c r="K633" s="10">
        <f>amazon!F693</f>
        <v>0.33</v>
      </c>
      <c r="L633" t="str">
        <f>IF(CleanAmazon[[#This Row],[Discount_Percentage]]&gt;=50%,"50% or More","&lt;50%")</f>
        <v>&lt;50%</v>
      </c>
      <c r="M633" s="7">
        <f>amazon!G693</f>
        <v>4.3</v>
      </c>
      <c r="N633" s="4">
        <f>amazon!H693</f>
        <v>95116</v>
      </c>
      <c r="O633" s="8">
        <f>CleanAmazon[[#This Row],[Actual_Price]]*CleanAmazon[[#This Row],[Rating_Count]]</f>
        <v>85509284</v>
      </c>
      <c r="P633" t="str">
        <f>PROPER(amazon!I693)</f>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v>
      </c>
      <c r="Q633" t="str">
        <f>amazon!J693</f>
        <v>AGO7FWIRBIVDDEAYX2UI6DP4G6GA,AGSJBU7AZR5BNW5HGXFDNH76SNWQ,AELVWGIYLMQUY65GUKSUJYVXRODA,AGSZBM525VC5PTNWEZC6I5CTH66Q,AGQDGNLHK6VLEZF33POQLAQ6NNSA,AG76GICZHJGA7YVN4TORX36ONVYA,AH42ECAG6LPCU22T5BYN5OXQO74A,AGHDZUKPZDC4HH2GVGDOBXWU4D3Q</v>
      </c>
      <c r="R633" t="str">
        <f>PROPER(amazon!K693)</f>
        <v>Noble P Mathew,Rahul,Singh,Edwin Axel,Siddharth Gupta,Deepak,Sourav Das,Umakanta Sasmal</v>
      </c>
      <c r="S633" t="str">
        <f>amazon!L693</f>
        <v>R3NMEJ9FHUKIM5,R9Q5HZCYA8M7W,R1TBL4GV1NUX07,R107YDPAWIHVKN,R3ON78SE4U0D4D,R1S9OCH99PFHGW,R3VB6LUO0KQAC7,R38WR5MFISLU9H</v>
      </c>
      <c r="T633" t="str">
        <f>PROPER(amazon!M693)</f>
        <v>**Update March2021**Decent For A Usb 2.0 Device But Don'T Expect Anything Above Sbc *False*Aptx,Works Very Well, For Linux Too,Using It To Connect With Ps5 Controller On Pc, No Issues !,Not Bad,Nice Product With Some Cons,Overall Good Product Üëå,Okay If On Tight Budget,Nice</v>
      </c>
      <c r="U633" t="str">
        <f>PROPER(amazon!N693)</f>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v>
      </c>
      <c r="V633" t="str">
        <f>TRIM(CLEAN(amazon!O693))</f>
        <v>https://m.media-amazon.com/images/W/WEBP_402378-T1/images/I/31TZq2dY-hL._SX300_SY300_QL70_FMwebp_.jpg</v>
      </c>
      <c r="W633" t="str">
        <f>TRIM(CLEAN(amazon!P693))</f>
        <v>https://www.amazon.in/TP-Link-Bluetooth-Receiver-UB500-Controllers/dp/B098K3H92Z/ref=sr_1_117?qid=1672903000&amp;s=computers&amp;sr=1-117</v>
      </c>
    </row>
    <row r="634" spans="1:23">
      <c r="A634" t="str">
        <f>amazon!A695</f>
        <v>B084PJSSQ1</v>
      </c>
      <c r="B634" t="str">
        <f>PROPER(amazon!B695)</f>
        <v>Sandisk Ultra Dual Drive Luxe Usb Type C Flash Drive (Silver, 128 Gb, 5Y - Sdddc4-128G-I35)</v>
      </c>
      <c r="C634" t="str">
        <f>PROPER(amazon!C695)</f>
        <v>Computers&amp;Accessories|Externaldevices&amp;Datastorage|Pendrives</v>
      </c>
      <c r="D634" t="s">
        <v>13088</v>
      </c>
      <c r="E634" t="s">
        <v>13115</v>
      </c>
      <c r="F634" t="s">
        <v>13116</v>
      </c>
      <c r="H634" s="8">
        <f>amazon!D695</f>
        <v>1299</v>
      </c>
      <c r="I634" s="8" t="str">
        <f>IF(CleanAmazon[[#This Row],[Discounted_Price]]&lt;200,"&lt;₹200",IF(OR(CleanAmazon[[#This Row],[Discounted_Price]]=200,CleanAmazon[[#This Row],[Discounted_Price]]&lt;=500),"₹200 - ₹500","&gt;₹500"))</f>
        <v>&gt;₹500</v>
      </c>
      <c r="J634" s="8">
        <f>amazon!E695</f>
        <v>3000</v>
      </c>
      <c r="K634" s="10">
        <f>amazon!F695</f>
        <v>0.56999999999999995</v>
      </c>
      <c r="L634" t="str">
        <f>IF(CleanAmazon[[#This Row],[Discount_Percentage]]&gt;=50%,"50% or More","&lt;50%")</f>
        <v>50% or More</v>
      </c>
      <c r="M634" s="7">
        <f>amazon!G695</f>
        <v>4.3</v>
      </c>
      <c r="N634" s="4">
        <f>amazon!H695</f>
        <v>23022</v>
      </c>
      <c r="O634" s="8">
        <f>CleanAmazon[[#This Row],[Actual_Price]]*CleanAmazon[[#This Row],[Rating_Count]]</f>
        <v>69066000</v>
      </c>
      <c r="P634" t="str">
        <f>PROPER(amazon!I695)</f>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v>
      </c>
      <c r="Q634" t="str">
        <f>amazon!J695</f>
        <v>AHOXZCFLXIOIPGI7DXYFAI2644UQ,AERATALW2RRDMFXI77X4JJBT23RA,AFCKOCN7FG2KC4PCZZUORJFFGEJA,AHWQSD5JHCOHW7JYN7F52ABQCJQA,AFAVZL5OGYPPWWRW6TJ7XTEHPVFA,AGKSU4ZSIR6TKLSZKM3IHFEH3FZQ,AFPXTEAIUHCMFSNSGOL4CREXR4PQ,AH4TEK5IQCC2BSF2KSQNKQEXAPLA</v>
      </c>
      <c r="R634" t="str">
        <f>PROPER(amazon!K695)</f>
        <v>Arun,Muneeb,Jatin,Gangadhar,Rohael Saifi,Amazon Customer,Amezing Books Jordar.V.Mc,Ramamoorthy</v>
      </c>
      <c r="S634" t="str">
        <f>amazon!L695</f>
        <v>R21XRUZQ2MQ2ME,R368V5GBBAVTKL,RWYWGRLTSJX7N,R3VR8G8SJCIQM,R2SME90R32XR18,R2BTUXHC0LJSK2,R2LJ7EU195HEBH,R3SQTXO5SE96IF</v>
      </c>
      <c r="T634" t="str">
        <f>PROPER(amazon!M695)</f>
        <v>Ya Nice..Value For Money..,Overall Decent Product,Great Deal For 1200,Good But Heats Up A Little And Error Issues,Fast And Efficient Loved It,Does The Job,Very Good,Superb</v>
      </c>
      <c r="U634" t="str">
        <f>PROPER(amazon!N695)</f>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v>
      </c>
      <c r="V634" t="str">
        <f>TRIM(CLEAN(amazon!O695))</f>
        <v>https://m.media-amazon.com/images/W/WEBP_402378-T2/images/I/41IZ3JvOvwL._SX300_SY300_QL70_FMwebp_.jpg</v>
      </c>
      <c r="W634" t="str">
        <f>TRIM(CLEAN(amazon!P695))</f>
        <v>https://www.amazon.in/SanDisk-Ultra-Drive-Flash-128GB/dp/B084PJSSQ1/ref=sr_1_119?qid=1672903000&amp;s=computers&amp;sr=1-119</v>
      </c>
    </row>
    <row r="635" spans="1:23">
      <c r="A635" t="str">
        <f>amazon!A697</f>
        <v>B097C564GC</v>
      </c>
      <c r="B635" t="str">
        <f>PROPER(amazon!B697)</f>
        <v>Rts [2 Pack] Mini Usb C Type C Adapter Plug, Type C Female To Usb A Male Charger Charging Cable Adapter Converter Compatible For Iphone, Samsung S20 Ultra/S21/S10/S8/S9/Macbook Pro Ipad Silver</v>
      </c>
      <c r="C635" t="str">
        <f>PROPER(amazon!C697)</f>
        <v>Computers&amp;Accessories|Accessories&amp;Peripherals|Adapters|Usbtousbadapters</v>
      </c>
      <c r="D635" t="s">
        <v>13088</v>
      </c>
      <c r="E635" t="s">
        <v>13117</v>
      </c>
      <c r="F635" t="s">
        <v>13118</v>
      </c>
      <c r="G635" t="s">
        <v>13135</v>
      </c>
      <c r="H635" s="8">
        <f>amazon!D697</f>
        <v>294</v>
      </c>
      <c r="I635" s="8" t="str">
        <f>IF(CleanAmazon[[#This Row],[Discounted_Price]]&lt;200,"&lt;₹200",IF(OR(CleanAmazon[[#This Row],[Discounted_Price]]=200,CleanAmazon[[#This Row],[Discounted_Price]]&lt;=500),"₹200 - ₹500","&gt;₹500"))</f>
        <v>₹200 - ₹500</v>
      </c>
      <c r="J635" s="8">
        <f>amazon!E697</f>
        <v>4999</v>
      </c>
      <c r="K635" s="10">
        <f>amazon!F697</f>
        <v>0.94</v>
      </c>
      <c r="L635" t="str">
        <f>IF(CleanAmazon[[#This Row],[Discount_Percentage]]&gt;=50%,"50% or More","&lt;50%")</f>
        <v>50% or More</v>
      </c>
      <c r="M635" s="7">
        <f>amazon!G697</f>
        <v>4.3</v>
      </c>
      <c r="N635" s="4">
        <f>amazon!H697</f>
        <v>4426</v>
      </c>
      <c r="O635" s="8">
        <f>CleanAmazon[[#This Row],[Actual_Price]]*CleanAmazon[[#This Row],[Rating_Count]]</f>
        <v>22125574</v>
      </c>
      <c r="P635" t="str">
        <f>PROPER(amazon!I697)</f>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v>
      </c>
      <c r="Q635" t="str">
        <f>amazon!J697</f>
        <v>AGO5SRT3ESLNL5WTRQFD5BSIYPQA,AGGNODUMRADB3PQQTLA3U7UKYEWA,AHOUPKNSFRTL4F3KLBXFMEFJSKUA,AE2BXTBQXZ54NAE4NYNFSBR2WREA,AFC3FFC5PKFF5PMA52S3VCHOZ5FQ,AFVUO24OGRVCE6Y7NXYDIOQZONCA,AFJGD6THKLQUOW46YHUM7RY2IPJQ,AEXCIDSOW3GVBORUKET6SP7RJ2PQ</v>
      </c>
      <c r="R635" t="str">
        <f>PROPER(amazon!K697)</f>
        <v>Naga Sai Gadagottu,Neha Sharma,Amazon Customer,Ankita Singh,S.Arumugam,Umesh,Vasudeva,Krishna Chavan</v>
      </c>
      <c r="S635" t="str">
        <f>amazon!L697</f>
        <v>R3CUNCZTU43JPP,RSO46BN8S4OSU,R2UD5D7T4DZRE5,R2XLJQREI5N1VB,R29MV5DZH3FQBH,R9F5EX21OJF17,R12QT09SFCET3,R2RQYG7OHKC98T</v>
      </c>
      <c r="T635" t="str">
        <f>PROPER(amazon!M697)</f>
        <v>Tiny Helping Hand,Good Product,As A Whole Good Product,It Works,Used ,As Of Now Satisfied With The Product,Beep Sound While Connected,Good Product,Usb To C Adopter</v>
      </c>
      <c r="U635" t="str">
        <f>PROPER(amazon!N697)</f>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v>
      </c>
      <c r="V635" t="str">
        <f>TRIM(CLEAN(amazon!O697))</f>
        <v>https://m.media-amazon.com/images/W/WEBP_402378-T2/images/I/3172BJyynBS._SY300_SX300_QL70_FMwebp_.jpg</v>
      </c>
      <c r="W635" t="str">
        <f>TRIM(CLEAN(amazon!P697))</f>
        <v>https://www.amazon.in/rts-Adapter-Charging-Converter-compatible/dp/B097C564GC/ref=sr_1_121?qid=1672903001&amp;s=computers&amp;sr=1-121</v>
      </c>
    </row>
    <row r="636" spans="1:23">
      <c r="A636" t="str">
        <f>amazon!A698</f>
        <v>B08CYNJ5KY</v>
      </c>
      <c r="B636" t="str">
        <f>PROPER(amazon!B698)</f>
        <v>Hp 682 Black Original Ink Cartridge</v>
      </c>
      <c r="C636" t="str">
        <f>PROPER(amazon!C698)</f>
        <v>Computers&amp;Accessories|Printers,Inks&amp;Accessories|Inks,Toners&amp;Cartridges|Inkjetinkcartridges</v>
      </c>
      <c r="D636" t="s">
        <v>13088</v>
      </c>
      <c r="E636" t="s">
        <v>13126</v>
      </c>
      <c r="F636" t="s">
        <v>13127</v>
      </c>
      <c r="G636" t="s">
        <v>13128</v>
      </c>
      <c r="H636" s="8">
        <f>amazon!D698</f>
        <v>828</v>
      </c>
      <c r="I636" s="8" t="str">
        <f>IF(CleanAmazon[[#This Row],[Discounted_Price]]&lt;200,"&lt;₹200",IF(OR(CleanAmazon[[#This Row],[Discounted_Price]]=200,CleanAmazon[[#This Row],[Discounted_Price]]&lt;=500),"₹200 - ₹500","&gt;₹500"))</f>
        <v>&gt;₹500</v>
      </c>
      <c r="J636" s="8">
        <f>amazon!E698</f>
        <v>861</v>
      </c>
      <c r="K636" s="10">
        <f>amazon!F698</f>
        <v>0.04</v>
      </c>
      <c r="L636" t="str">
        <f>IF(CleanAmazon[[#This Row],[Discount_Percentage]]&gt;=50%,"50% or More","&lt;50%")</f>
        <v>&lt;50%</v>
      </c>
      <c r="M636" s="7">
        <f>amazon!G698</f>
        <v>4.2</v>
      </c>
      <c r="N636" s="4">
        <f>amazon!H698</f>
        <v>4567</v>
      </c>
      <c r="O636" s="8">
        <f>CleanAmazon[[#This Row],[Actual_Price]]*CleanAmazon[[#This Row],[Rating_Count]]</f>
        <v>3932187</v>
      </c>
      <c r="P636" t="str">
        <f>PROPER(amazon!I698)</f>
        <v>Page Yield-480|Compatible With Hp Deskjet Plus Ink Advantage 6075, 6078, 6475, 6478|Original Hp Ink Cartridge</v>
      </c>
      <c r="Q636" t="str">
        <f>amazon!J698</f>
        <v>AHCS34T4DOHWPNKZ2G3W76AITIKA,AGEMHG7WVU23NHOM3FGBFUDR4U2Q,AGCOAUC6ORUPLX2ZZZQR5HD3HGHA,AHO4LKHLICKCC2UKDNIAITWMGBJA,AGU4OVT7IYKSJIBKTMGCTB6DYUOA,AG6JGUFT2AOXWJS7UIOZBRYVE7VA,AFUES4NRZYASSBOKEIWJLHRO7CPA,AHDATOMH7HPV57Q6UFWUI47QEQ5Q</v>
      </c>
      <c r="R636" t="str">
        <f>PROPER(amazon!K698)</f>
        <v>Hrishikesh,Mir Manzoor,Hanumathkumar,Amazon Customer,Gerry B,Yamini,Christin Sebastian,Dimple Batra</v>
      </c>
      <c r="S636" t="str">
        <f>amazon!L698</f>
        <v>R3C592OSGL2F93,R1E0XZJHFH6TXM,R2ENRB8YO7Y4S1,R3D1R5YMT9NWFM,R333HIWFHBI9EX,R3EGM0TULXVGUT,R3IJK2M8NM5F25,RYO5JW13I0MCH</v>
      </c>
      <c r="T636" t="str">
        <f>PROPER(amazon!M698)</f>
        <v>On Average Is Ok Ok Pricing,Good,Quality Good.,Better,The Original Ink Cartridges Are Always The Best,Costly,Expensive But The Product Was Good,Good</v>
      </c>
      <c r="U636" t="str">
        <f>PROPER(amazon!N698)</f>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v>
      </c>
      <c r="V636" t="str">
        <f>TRIM(CLEAN(amazon!O698))</f>
        <v>https://m.media-amazon.com/images/I/4152kKO7W8L._SY300_SX300_QL70_FMwebp_.jpg</v>
      </c>
      <c r="W636" t="str">
        <f>TRIM(CLEAN(amazon!P698))</f>
        <v>https://www.amazon.in/682-Black-Original-Ink-Cartridge/dp/B08CYNJ5KY/ref=sr_1_122?qid=1672903001&amp;s=computers&amp;sr=1-122</v>
      </c>
    </row>
    <row r="637" spans="1:23">
      <c r="A637" t="str">
        <f>amazon!A699</f>
        <v>B00Y4ORQ46</v>
      </c>
      <c r="B637" t="str">
        <f>PROPER(amazon!B699)</f>
        <v>Logitech H111 Wired On Ear Headphones With Mic Black</v>
      </c>
      <c r="C637" t="str">
        <f>PROPER(amazon!C699)</f>
        <v>Electronics|Headphones,Earbuds&amp;Accessories|Headphones|On-Ear</v>
      </c>
      <c r="D637" t="s">
        <v>13166</v>
      </c>
      <c r="E637" t="s">
        <v>13183</v>
      </c>
      <c r="F637" t="s">
        <v>13184</v>
      </c>
      <c r="G637" t="s">
        <v>13185</v>
      </c>
      <c r="H637" s="8">
        <f>amazon!D699</f>
        <v>745</v>
      </c>
      <c r="I637" s="8" t="str">
        <f>IF(CleanAmazon[[#This Row],[Discounted_Price]]&lt;200,"&lt;₹200",IF(OR(CleanAmazon[[#This Row],[Discounted_Price]]=200,CleanAmazon[[#This Row],[Discounted_Price]]&lt;=500),"₹200 - ₹500","&gt;₹500"))</f>
        <v>&gt;₹500</v>
      </c>
      <c r="J637" s="8">
        <f>amazon!E699</f>
        <v>795</v>
      </c>
      <c r="K637" s="10">
        <f>amazon!F699</f>
        <v>0.06</v>
      </c>
      <c r="L637" t="str">
        <f>IF(CleanAmazon[[#This Row],[Discount_Percentage]]&gt;=50%,"50% or More","&lt;50%")</f>
        <v>&lt;50%</v>
      </c>
      <c r="M637" s="7">
        <f>amazon!G699</f>
        <v>4</v>
      </c>
      <c r="N637" s="4">
        <f>amazon!H699</f>
        <v>13797</v>
      </c>
      <c r="O637" s="8">
        <f>CleanAmazon[[#This Row],[Actual_Price]]*CleanAmazon[[#This Row],[Rating_Count]]</f>
        <v>10968615</v>
      </c>
      <c r="P637" t="str">
        <f>PROPER(amazon!I699)</f>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v>
      </c>
      <c r="Q637" t="str">
        <f>amazon!J699</f>
        <v>AE4XKNCRFDT42UVC2DCKMIXW4MVQ,AFF4VJIKK6EL5VW7Z7QZGE2JAG6Q,AEV7WXLS2DB6RQA4TZIZ3A3E5L3Q,AGQUCM3GAU6HWOILIQRBR73AAR6A,AFRRHZVMJ63DSEXGYKGIGH7QJYJQ,AE5B4IQUTNKHTVKOPXPIZF7BSVCQ,AHQTD5TF5VW5IPOSAGIZ7VYFB66A,AFHJSGFTBH6DO62VXXNYJWTRC5JA</v>
      </c>
      <c r="R637" t="str">
        <f>PROPER(amazon!K699)</f>
        <v>Kishorekr,Anil.C,Abhishek B.,Ashutosh Bhagwat,Sandeep,Shivdev Singh Dhanjal,Avinash,Ankur Singh</v>
      </c>
      <c r="S637" t="str">
        <f>amazon!L699</f>
        <v>R3H4H2BLYJ8K54,R1P0BZF3X3CT7I,R2UC6S1JJBFG43,R3NEEKXGIP67K0,R1U5XLD5P7F7FU,R2A1XQCL3IR2SO,R1PQT6I4G8V4UP,R3ALX1UAMP0V5F</v>
      </c>
      <c r="T637" t="str">
        <f>PROPER(amazon!M699)</f>
        <v>Good Product But Low Quality At Less Price,I Took For Meetings And It Working Well.,Good But Built Quality Ok,Problem With Comfort For Long Hours Calling,Headphone,It Does The Job Well.,Noise Cancellation Is Quite Good In This Price Range.,Work With Teams! Perfect Budget Headphones.</v>
      </c>
      <c r="U637" t="str">
        <f>PROPER(amazon!N699)</f>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v>
      </c>
      <c r="V637" t="str">
        <f>TRIM(CLEAN(amazon!O699))</f>
        <v>https://m.media-amazon.com/images/W/WEBP_402378-T1/images/I/31puHGasbOL._SX300_SY300_QL70_FMwebp_.jpg</v>
      </c>
      <c r="W637" t="str">
        <f>TRIM(CLEAN(amazon!P699))</f>
        <v>https://www.amazon.in/Logitech-H111-Stero-Headset-Black/dp/B00Y4ORQ46/ref=sr_1_123?qid=1672903001&amp;s=computers&amp;sr=1-123</v>
      </c>
    </row>
    <row r="638" spans="1:23">
      <c r="A638" t="str">
        <f>amazon!A700</f>
        <v>B074CWD7MS</v>
      </c>
      <c r="B638" t="str">
        <f>PROPER(amazon!B700)</f>
        <v>Digitek Dtr 550 Lw (67 Inch) Tripod For Dslr, Camera |Operating Height: 5.57 Feet | Maximum Load Capacity Up To 4.5Kg | Portable Lightweight Aluminum Tripod With 360 Degree Ball Head | Carry Bag Included (Black) (Dtr 550Lw)</v>
      </c>
      <c r="C638" t="str">
        <f>PROPER(amazon!C700)</f>
        <v>Electronics|Cameras&amp;Photography|Accessories|Tripods&amp;Monopods|Completetripodunits</v>
      </c>
      <c r="D638" t="s">
        <v>13080</v>
      </c>
      <c r="E638" t="s">
        <v>13085</v>
      </c>
      <c r="F638" t="s">
        <v>13186</v>
      </c>
      <c r="H638" s="8">
        <f>amazon!D700</f>
        <v>1549</v>
      </c>
      <c r="I638" s="8" t="str">
        <f>IF(CleanAmazon[[#This Row],[Discounted_Price]]&lt;200,"&lt;₹200",IF(OR(CleanAmazon[[#This Row],[Discounted_Price]]=200,CleanAmazon[[#This Row],[Discounted_Price]]&lt;=500),"₹200 - ₹500","&gt;₹500"))</f>
        <v>&gt;₹500</v>
      </c>
      <c r="J638" s="8">
        <f>amazon!E700</f>
        <v>2495</v>
      </c>
      <c r="K638" s="10">
        <f>amazon!F700</f>
        <v>0.38</v>
      </c>
      <c r="L638" t="str">
        <f>IF(CleanAmazon[[#This Row],[Discount_Percentage]]&gt;=50%,"50% or More","&lt;50%")</f>
        <v>&lt;50%</v>
      </c>
      <c r="M638" s="7">
        <f>amazon!G700</f>
        <v>4.4000000000000004</v>
      </c>
      <c r="N638" s="4">
        <f>amazon!H700</f>
        <v>15137</v>
      </c>
      <c r="O638" s="8">
        <f>CleanAmazon[[#This Row],[Actual_Price]]*CleanAmazon[[#This Row],[Rating_Count]]</f>
        <v>37766815</v>
      </c>
      <c r="P638" t="str">
        <f>PROPER(amazon!I700)</f>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v>
      </c>
      <c r="Q638" t="str">
        <f>amazon!J700</f>
        <v>AEACCLBAYRCRJLUMTQVS5JSOYYVA,AEBFS3LI626ABZMQMQQZAVCZMSEA,AEPNFXQVCUUGVV74K5KGJEIGCBMA,AE7YHD67JEECIX3IESFI44QL4HNQ,AFCCTAOXYH2XQNESLRQRH72G27ZQ,AGSVOGYYWRHJDZKU3MCFFYIPEVWQ,AGWVUW6YRWVQ3III5WXH7X4RE4DA,AHEH2QAVUEPNGB7EQJJWPYAOCAAQ</v>
      </c>
      <c r="R638" t="str">
        <f>PROPER(amazon!K700)</f>
        <v>Joel Thomas,Joy Ghosh,Amazon Customer,Pƒ±≈Ãk…Òsh Go Ã…Ω,Deepak Kanwaliya,Avineesh,Anoop Tiwari,Kumud Prajapati</v>
      </c>
      <c r="S638" t="str">
        <f>amazon!L700</f>
        <v>R2QDKL6M3BGGR8,R2GXKYBJXNF3HR,R3OBHPHLETR6ZR,R6ZP9NF1BL84O,R1OIEL27NJ0RCO,R1JQG83T7U855F,R3J34H7VBLFKDM,R39DXFGYRXPIW2</v>
      </c>
      <c r="T638" t="str">
        <f>PROPER(amazon!M700)</f>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v>
      </c>
      <c r="U638" t="str">
        <f>PROPER(amazon!N700)</f>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v>
      </c>
      <c r="V638" t="str">
        <f>TRIM(CLEAN(amazon!O700))</f>
        <v>https://m.media-amazon.com/images/I/41NJeh+qQRL._SY300_SX300_.jpg</v>
      </c>
      <c r="W638" t="str">
        <f>TRIM(CLEAN(amazon!P700))</f>
        <v>https://www.amazon.in/Digitek-DTR-550-LW-Tripod/dp/B074CWD7MS/ref=sr_1_124?qid=1672903001&amp;s=computers&amp;sr=1-124</v>
      </c>
    </row>
    <row r="639" spans="1:23">
      <c r="A639" t="str">
        <f>amazon!A703</f>
        <v>B00A0VCJPI</v>
      </c>
      <c r="B639" t="str">
        <f>PROPER(amazon!B703)</f>
        <v>Tp-Link Tl-Wa850Re Single_Band 300Mbps Rj45 Wireless Range Extender, Broadband/Wi-Fi Extender, Wi-Fi Booster/Hotspot With 1 Ethernet Port, Plug And Play, Built-In Access Point Mode, White</v>
      </c>
      <c r="C639" t="str">
        <f>PROPER(amazon!C703)</f>
        <v>Computers&amp;Accessories|Networkingdevices|Repeaters&amp;Extenders</v>
      </c>
      <c r="D639" t="s">
        <v>13088</v>
      </c>
      <c r="E639" t="s">
        <v>13126</v>
      </c>
      <c r="F639" t="s">
        <v>13127</v>
      </c>
      <c r="G639" t="s">
        <v>13128</v>
      </c>
      <c r="H639" s="8">
        <f>amazon!D703</f>
        <v>1469</v>
      </c>
      <c r="I639" s="8" t="str">
        <f>IF(CleanAmazon[[#This Row],[Discounted_Price]]&lt;200,"&lt;₹200",IF(OR(CleanAmazon[[#This Row],[Discounted_Price]]=200,CleanAmazon[[#This Row],[Discounted_Price]]&lt;=500),"₹200 - ₹500","&gt;₹500"))</f>
        <v>&gt;₹500</v>
      </c>
      <c r="J639" s="8">
        <f>amazon!E703</f>
        <v>2499</v>
      </c>
      <c r="K639" s="10">
        <f>amazon!F703</f>
        <v>0.41</v>
      </c>
      <c r="L639" t="str">
        <f>IF(CleanAmazon[[#This Row],[Discount_Percentage]]&gt;=50%,"50% or More","&lt;50%")</f>
        <v>&lt;50%</v>
      </c>
      <c r="M639" s="7">
        <f>amazon!G703</f>
        <v>4.2</v>
      </c>
      <c r="N639" s="4">
        <f>amazon!H703</f>
        <v>156638</v>
      </c>
      <c r="O639" s="8">
        <f>CleanAmazon[[#This Row],[Actual_Price]]*CleanAmazon[[#This Row],[Rating_Count]]</f>
        <v>391438362</v>
      </c>
      <c r="P639" t="str">
        <f>PROPER(amazon!I703)</f>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v>
      </c>
      <c r="Q639" t="str">
        <f>amazon!J703</f>
        <v>AG2X6MXVRQJD5VE7SYKNUNWVOQRQ,AHHZNQQE76XX2RN65TJO57ZXDDLQ,AGQ36NZXZMWU5W2JFXIK5GCM4MUA,AFBV4HQOSFPQYP63ELMOYRE32V6A,AH6SINCM4KQ3L4MEBRPK3MNHX6HA,AHSLNF7XKYX4LHL3JCCWY2KKNEAA,AGNSJO5LAO5FKSHPW3UDKZQLPONQ,AGSA37ZLXWHMSL74K3NMUHKGHWXA</v>
      </c>
      <c r="R639" t="str">
        <f>PROPER(amazon!K703)</f>
        <v>Satya Sai Behera,Ashwanth G Kumar,Chetan,Shefali Agarwal,Amazon Customer,Anil G.,Rishi,Abishek Kb</v>
      </c>
      <c r="S639" t="str">
        <f>amazon!L703</f>
        <v>RU4VUDDZCAKWJ,R3F278LDDKWR82,R1NBKTUA3TDF0X,R1SXNGZHUU7T1A,R19G9M4DV85UZR,RI0WQOZ9OHFQR,RMHY4XGSZT7UR,R84PM9B4EXEQX</v>
      </c>
      <c r="T639" t="str">
        <f>PROPER(amazon!M703)</f>
        <v>Okay To Use,Worthy Product ...!!!!Üëç,Single Band. 2.4 Ghz Only,Difficult,Valued For Money,So Far All Is Good,Ok,It‚Äôs For 2.4Ghz</v>
      </c>
      <c r="U639" t="str">
        <f>PROPER(amazon!N703)</f>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v>
      </c>
      <c r="V639" t="str">
        <f>TRIM(CLEAN(amazon!O703))</f>
        <v>https://m.media-amazon.com/images/W/WEBP_402378-T1/images/I/21n1BGPOHBL._SX300_SY300_QL70_FMwebp_.jpg</v>
      </c>
      <c r="W639" t="str">
        <f>TRIM(CLEAN(amazon!P703))</f>
        <v>https://www.amazon.in/TP-Link-TL-WA850RE-300Mbps-Universal-Extender/dp/B00A0VCJPI/ref=sr_1_127?qid=1672903001&amp;s=computers&amp;sr=1-127</v>
      </c>
    </row>
    <row r="640" spans="1:23">
      <c r="A640" t="str">
        <f>amazon!A704</f>
        <v>B00UGZWM2I</v>
      </c>
      <c r="B640" t="str">
        <f>PROPER(amazon!B704)</f>
        <v>Coi Note Pad/Memo Book With Sticky Notes &amp; Clip Holder With Pen For Gifting</v>
      </c>
      <c r="C640" t="str">
        <f>PROPER(amazon!C704)</f>
        <v>Officeproducts|Officepaperproducts|Paper|Stationery|Notebooks,Writingpads&amp;Diaries|Notepads&amp;Memobooks</v>
      </c>
      <c r="D640" t="s">
        <v>13088</v>
      </c>
      <c r="E640" t="s">
        <v>13179</v>
      </c>
      <c r="F640" t="s">
        <v>13090</v>
      </c>
      <c r="G640" t="s">
        <v>13181</v>
      </c>
      <c r="H640" s="8">
        <f>amazon!D704</f>
        <v>198</v>
      </c>
      <c r="I640" s="8" t="str">
        <f>IF(CleanAmazon[[#This Row],[Discounted_Price]]&lt;200,"&lt;₹200",IF(OR(CleanAmazon[[#This Row],[Discounted_Price]]=200,CleanAmazon[[#This Row],[Discounted_Price]]&lt;=500),"₹200 - ₹500","&gt;₹500"))</f>
        <v>&lt;₹200</v>
      </c>
      <c r="J640" s="8">
        <f>amazon!E704</f>
        <v>800</v>
      </c>
      <c r="K640" s="10">
        <f>amazon!F704</f>
        <v>0.75</v>
      </c>
      <c r="L640" t="str">
        <f>IF(CleanAmazon[[#This Row],[Discount_Percentage]]&gt;=50%,"50% or More","&lt;50%")</f>
        <v>50% or More</v>
      </c>
      <c r="M640" s="7">
        <f>amazon!G704</f>
        <v>4.0999999999999996</v>
      </c>
      <c r="N640" s="4">
        <f>amazon!H704</f>
        <v>9344</v>
      </c>
      <c r="O640" s="8">
        <f>CleanAmazon[[#This Row],[Actual_Price]]*CleanAmazon[[#This Row],[Rating_Count]]</f>
        <v>7475200</v>
      </c>
      <c r="P640" t="str">
        <f>PROPER(amazon!I704)</f>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v>
      </c>
      <c r="Q640" t="str">
        <f>amazon!J704</f>
        <v>AENFXWHBX7R7PZG2Q67PXLFGPHAQ,AESZWZDE27MOGUHBRLCLXLVPGAFQ,AG4UQP4EKBXW3ZFQFIEGYNY2UHWQ,AFOLBZKWUZVF4PQ33ISHI3DEFDUA,AFV6VAGYLU35VYPDF7TN4ZJOCTWA,AGA4MZI3ZKNPYUXSJ5OHUNI7EJPA,AFJCL4S4SSCDXKTSMZJQ7DWNWQBA,AFRUA3JDKXTUMZLL7DF6FA632JVQ</v>
      </c>
      <c r="R640" t="str">
        <f>PROPER(amazon!K704)</f>
        <v>Ghazal,Vishwajeet,Preeti Rawat,Karthi,Punjal S.,Anjali,Amazon Customer,Jezz.Ralte</v>
      </c>
      <c r="S640" t="str">
        <f>amazon!L704</f>
        <v>R1XME75YUKM2OB,RZ4IS44C3AS2F,RDD5TKKRXAHI6,R3IYQJAV7Z3IIJ,R1OUFD8RNQEGRO,RUTSM8SFB6IK1,RD1I9V3J84SRN,R19Y060OGX1449</v>
      </c>
      <c r="T640" t="str">
        <f>PROPER(amazon!M704)</f>
        <v>Multipurpose And Time-Saving,Good Notepad For Travelers,Nice For The Personal Stuff,Super Üëç,Most Amazing Product.,Too Costly,Useful Product,Good</v>
      </c>
      <c r="U640" t="str">
        <f>PROPER(amazon!N704)</f>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v>
      </c>
      <c r="V640" t="str">
        <f>TRIM(CLEAN(amazon!O704))</f>
        <v>https://m.media-amazon.com/images/W/WEBP_402378-T1/images/I/41oLhpKArFL._SY300_SX300_QL70_FMwebp_.jpg</v>
      </c>
      <c r="W640" t="str">
        <f>TRIM(CLEAN(amazon!P704))</f>
        <v>https://www.amazon.in/COI-Sticky-Notes-Holder-Gifting/dp/B00UGZWM2I/ref=sr_1_128?qid=1672903001&amp;s=computers&amp;sr=1-128</v>
      </c>
    </row>
    <row r="641" spans="1:23">
      <c r="A641" t="str">
        <f>amazon!A705</f>
        <v>B00R1P3B4O</v>
      </c>
      <c r="B641" t="str">
        <f>PROPER(amazon!B705)</f>
        <v>Fujifilm Instax Mini Single Pack 10 Sheets Instant Film For Fuji Instant Cameras</v>
      </c>
      <c r="C641" t="str">
        <f>PROPER(amazon!C705)</f>
        <v>Electronics|Cameras&amp;Photography|Accessories|Film</v>
      </c>
      <c r="D641" t="s">
        <v>13088</v>
      </c>
      <c r="E641" t="s">
        <v>13090</v>
      </c>
      <c r="F641" t="s">
        <v>13123</v>
      </c>
      <c r="G641" t="s">
        <v>13124</v>
      </c>
      <c r="H641" s="8">
        <f>amazon!D705</f>
        <v>549</v>
      </c>
      <c r="I641" s="8" t="str">
        <f>IF(CleanAmazon[[#This Row],[Discounted_Price]]&lt;200,"&lt;₹200",IF(OR(CleanAmazon[[#This Row],[Discounted_Price]]=200,CleanAmazon[[#This Row],[Discounted_Price]]&lt;=500),"₹200 - ₹500","&gt;₹500"))</f>
        <v>&gt;₹500</v>
      </c>
      <c r="J641" s="8">
        <f>amazon!E705</f>
        <v>549</v>
      </c>
      <c r="K641" s="10">
        <f>amazon!F705</f>
        <v>0</v>
      </c>
      <c r="L641" t="str">
        <f>IF(CleanAmazon[[#This Row],[Discount_Percentage]]&gt;=50%,"50% or More","&lt;50%")</f>
        <v>&lt;50%</v>
      </c>
      <c r="M641" s="7">
        <f>amazon!G705</f>
        <v>4.5</v>
      </c>
      <c r="N641" s="4">
        <f>amazon!H705</f>
        <v>4875</v>
      </c>
      <c r="O641" s="8">
        <f>CleanAmazon[[#This Row],[Actual_Price]]*CleanAmazon[[#This Row],[Rating_Count]]</f>
        <v>2676375</v>
      </c>
      <c r="P641" t="str">
        <f>PROPER(amazon!I705)</f>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v>
      </c>
      <c r="Q641" t="str">
        <f>amazon!J705</f>
        <v>AHVAI77H64YMRRMLITKJ5FPYALPQ,AGRSF3JCWR3L4M2GULFI4A4KCZKA,AGBRAMADVM5J4BNY7O4WWXMTYEBA,AHX5AFYII54YJY4XSBZU3HV2PN2A,AFTD5SG4EQFZYMU5MFGH4URN6PKQ,AEESPVBBOGON4LQB5OV3CCXNRKJQ,AG4FDTJABUWBNHOQZ6CDMPEV5VFA,AE637NV55PORSWGNKW547AAOV3VA</v>
      </c>
      <c r="R641" t="str">
        <f>PROPER(amazon!K705)</f>
        <v>Nidhi,Nilanko Halder,Seenu,Daring Darcy,Vivek L.,Arpan Seth,Rajiv Ratta,Mukul</v>
      </c>
      <c r="S641" t="str">
        <f>amazon!L705</f>
        <v>RPGQI0SP1LWQD,RQ38JN12KFAGP,R3HYEK5C8SAQU7,R3B1AQRLPRCM0G,R2ZAAKRLUZBNOY,RINQEFDY3172H,R3S8DLWTVTZT74,R2889VE9YMT0EZ</v>
      </c>
      <c r="T641" t="str">
        <f>PROPER(amazon!M705)</f>
        <v>The Quality Is Surprisingly Good! Happy With The Purchase!!!,Perfect,Good,Good Product! Original Stuff With Exp Date 2024-05! Worth The Money!,Could Get Used To It,Good,This Product Should Not Be Played With Fiddle With It Or Or Open It Roughly,Cool</v>
      </c>
      <c r="U641" t="str">
        <f>PROPER(amazon!N705)</f>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v>
      </c>
      <c r="V641" t="str">
        <f>TRIM(CLEAN(amazon!O705))</f>
        <v>https://m.media-amazon.com/images/I/51fEftU7HAL._SX300_SY300_QL70_FMwebp_.jpg</v>
      </c>
      <c r="W641" t="str">
        <f>TRIM(CLEAN(amazon!P705))</f>
        <v>https://www.amazon.in/Fujifilm-Instax-Instant-Fuji-Cameras/dp/B00R1P3B4O/ref=sr_1_129?qid=1672903001&amp;s=computers&amp;sr=1-129</v>
      </c>
    </row>
    <row r="642" spans="1:23">
      <c r="A642" t="str">
        <f>amazon!A707</f>
        <v>B09DG9VNWB</v>
      </c>
      <c r="B642" t="str">
        <f>PROPER(amazon!B707)</f>
        <v>Samsung Galaxy Watch4 Bluetooth(4.4 Cm, Black, Compatible With Android Only)</v>
      </c>
      <c r="C642" t="str">
        <f>PROPER(amazon!C707)</f>
        <v>Electronics|Wearabletechnology|Smartwatches</v>
      </c>
      <c r="D642" t="s">
        <v>13080</v>
      </c>
      <c r="E642" t="s">
        <v>13081</v>
      </c>
      <c r="F642" t="s">
        <v>13082</v>
      </c>
      <c r="G642" t="s">
        <v>13083</v>
      </c>
      <c r="H642" s="8">
        <f>amazon!D707</f>
        <v>12000</v>
      </c>
      <c r="I642" s="8" t="str">
        <f>IF(CleanAmazon[[#This Row],[Discounted_Price]]&lt;200,"&lt;₹200",IF(OR(CleanAmazon[[#This Row],[Discounted_Price]]=200,CleanAmazon[[#This Row],[Discounted_Price]]&lt;=500),"₹200 - ₹500","&gt;₹500"))</f>
        <v>&gt;₹500</v>
      </c>
      <c r="J642" s="8">
        <f>amazon!E707</f>
        <v>29999</v>
      </c>
      <c r="K642" s="10">
        <f>amazon!F707</f>
        <v>0.6</v>
      </c>
      <c r="L642" t="str">
        <f>IF(CleanAmazon[[#This Row],[Discount_Percentage]]&gt;=50%,"50% or More","&lt;50%")</f>
        <v>50% or More</v>
      </c>
      <c r="M642" s="7">
        <f>amazon!G707</f>
        <v>4.3</v>
      </c>
      <c r="N642" s="4">
        <f>amazon!H707</f>
        <v>4744</v>
      </c>
      <c r="O642" s="8">
        <f>CleanAmazon[[#This Row],[Actual_Price]]*CleanAmazon[[#This Row],[Rating_Count]]</f>
        <v>142315256</v>
      </c>
      <c r="P642" t="str">
        <f>PROPER(amazon!I707)</f>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v>
      </c>
      <c r="Q642" t="str">
        <f>amazon!J707</f>
        <v>AEPLUJYB5UT2XVP7A2NSNSCOCVLA,AEM3SCJOCJZZLGUXTB75C57SOVNQ,AEBRBDIZFIWDBOXITGLYRRSVZBTA,AF3GJDKWGWNKAWFJPJWX5GB75VHQ,AGCDYE3ROZ5D6RN2F6OGXL4I72RA,AEXQ4SRRBRCQ6ZBY2R2Y3FP7YCFA,AF6ME2VTJURUMEZJMGCC27XEYDPA,AGFPWV2V26QRXMWUSTSGYQRVLW4Q</v>
      </c>
      <c r="R642" t="str">
        <f>PROPER(amazon!K707)</f>
        <v>Kshitij D.,Gaurav Agarwal,Brijnandan Singh,Div J,Sarath Ramesh,Yatindra A.,Rinkal Patel,Kumaresan</v>
      </c>
      <c r="S642" t="str">
        <f>amazon!L707</f>
        <v>R3KPZ8P5M4PG72,R2HSDBDLRKBOC0,R2EI8C7FUKOSDO,R3BRLV8FDVV6QB,R1YHHQ223HBPE9,R2UAVXBGV8WK3N,RPTZZYC6X5HF,R327KYMPRK1R5H</v>
      </c>
      <c r="T642" t="str">
        <f>PROPER(amazon!M707)</f>
        <v>Lte Features (No Other Feature Tested),Decent Watch,Good Not Great,Great Watch Let Down By Battery Life,Good Fit, Good Apps,Wanted Faster Charging And Better Camera Feed.,Mobile App Needs To Be Improved Facing Connectivity Issues,Good</v>
      </c>
      <c r="U642" t="str">
        <f>PROPER(amazon!N707)</f>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v>
      </c>
      <c r="V642" t="str">
        <f>TRIM(CLEAN(amazon!O707))</f>
        <v>https://m.media-amazon.com/images/I/31CuxaU77jL._SY300_SX300_QL70_FMwebp_.jpg</v>
      </c>
      <c r="W642" t="str">
        <f>TRIM(CLEAN(amazon!P707))</f>
        <v>https://www.amazon.in/Samsung-Galaxy-Bluetooth-Compatible-Android/dp/B09DG9VNWB/ref=sr_1_131?qid=1672903001&amp;s=computers&amp;sr=1-131</v>
      </c>
    </row>
    <row r="643" spans="1:23">
      <c r="A643" t="str">
        <f>amazon!A708</f>
        <v>B09Y5MP7C4</v>
      </c>
      <c r="B643" t="str">
        <f>PROPER(amazon!B708)</f>
        <v>Noise Buds Vs104 Bluetooth Truly Wireless In Ear Earbuds With Mic, 30-Hours Of Playtime, Instacharge, 13Mm Driver And Hyper Sync (Charcoal Black)</v>
      </c>
      <c r="C643" t="str">
        <f>PROPER(amazon!C708)</f>
        <v>Electronics|Headphones,Earbuds&amp;Accessories|Headphones|In-Ear</v>
      </c>
      <c r="D643" t="s">
        <v>13080</v>
      </c>
      <c r="E643" t="s">
        <v>13188</v>
      </c>
      <c r="F643" t="s">
        <v>13189</v>
      </c>
      <c r="G643" t="s">
        <v>13190</v>
      </c>
      <c r="H643" s="8">
        <f>amazon!D708</f>
        <v>1299</v>
      </c>
      <c r="I643" s="8" t="str">
        <f>IF(CleanAmazon[[#This Row],[Discounted_Price]]&lt;200,"&lt;₹200",IF(OR(CleanAmazon[[#This Row],[Discounted_Price]]=200,CleanAmazon[[#This Row],[Discounted_Price]]&lt;=500),"₹200 - ₹500","&gt;₹500"))</f>
        <v>&gt;₹500</v>
      </c>
      <c r="J643" s="8">
        <f>amazon!E708</f>
        <v>3499</v>
      </c>
      <c r="K643" s="10">
        <f>amazon!F708</f>
        <v>0.63</v>
      </c>
      <c r="L643" t="str">
        <f>IF(CleanAmazon[[#This Row],[Discount_Percentage]]&gt;=50%,"50% or More","&lt;50%")</f>
        <v>50% or More</v>
      </c>
      <c r="M643" s="7">
        <f>amazon!G708</f>
        <v>3.9</v>
      </c>
      <c r="N643" s="4">
        <f>amazon!H708</f>
        <v>12452</v>
      </c>
      <c r="O643" s="8">
        <f>CleanAmazon[[#This Row],[Actual_Price]]*CleanAmazon[[#This Row],[Rating_Count]]</f>
        <v>43569548</v>
      </c>
      <c r="P643" t="str">
        <f>PROPER(amazon!I708)</f>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v>
      </c>
      <c r="Q643" t="str">
        <f>amazon!J708</f>
        <v>AHLPMR4VVPOQ2YOHBFOZ55D7OUVQ,AFXQR65B2ONAPVNIFV6RMMJXATAQ,AHKIW5FEJBZVHD4MH7LBRDKXFJTA,AE4XZRBGX3OYZRK6X25BK6UW7KPA,AFA2RHFCGLLADX2Y6VEUWDGJZPNA,AFTW5AE7RXGZCZGGGE5CIVC6ODMQ,AH3VCCMOSINF7Z5TWDQPIJTI7LNA,AHQQ5CAMLDWCOYQLE46VT6DT7T6A</v>
      </c>
      <c r="R643" t="str">
        <f>PROPER(amazon!K708)</f>
        <v>Achint,Anish,Bhomick Bhaskar,Sumit,Des Raj,Amazon Customer,Gursimranpallah,Amit Ahluwalia</v>
      </c>
      <c r="S643" t="str">
        <f>amazon!L708</f>
        <v>R2XES5SVJG8YP1,R3ISE0B84H2FC4,R32PBSE5T01GP3,RF7XT25GUKMXL,R90ADLZBP2L4B,R1ININDVW54554,RSL20NEE3CM3Z,R8NGRUX0L544R</v>
      </c>
      <c r="T643" t="str">
        <f>PROPER(amazon!M708)</f>
        <v>Budget Tws,Does Its Job,Bhomick Bhasker,Noise Is Nice,Des Raj,Noise -Good One,It'S Sound Quality,It'S Worth It</v>
      </c>
      <c r="U643" t="str">
        <f>PROPER(amazon!N708)</f>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v>
      </c>
      <c r="V643" t="str">
        <f>TRIM(CLEAN(amazon!O708))</f>
        <v>https://m.media-amazon.com/images/I/31YW3+kpZQL._SY300_SX300_.jpg</v>
      </c>
      <c r="W643" t="str">
        <f>TRIM(CLEAN(amazon!P708))</f>
        <v>https://www.amazon.in/Noise-Bluetooth-Wireless-30-Hours-Instacharge/dp/B09Y5MP7C4/ref=sr_1_132?qid=1672903001&amp;s=computers&amp;sr=1-132</v>
      </c>
    </row>
    <row r="644" spans="1:23">
      <c r="A644" t="str">
        <f>amazon!A709</f>
        <v>B01DJJVFPC</v>
      </c>
      <c r="B644" t="str">
        <f>PROPER(amazon!B709)</f>
        <v>Duracell Ultra Alkaline Aaa Battery, 8 Pcs</v>
      </c>
      <c r="C644" t="str">
        <f>PROPER(amazon!C709)</f>
        <v>Electronics|Generalpurposebatteries&amp;Batterychargers|Disposablebatteries</v>
      </c>
      <c r="D644" t="s">
        <v>13080</v>
      </c>
      <c r="E644" t="s">
        <v>13081</v>
      </c>
      <c r="F644" t="s">
        <v>13082</v>
      </c>
      <c r="G644" t="s">
        <v>13139</v>
      </c>
      <c r="H644" s="8">
        <f>amazon!D709</f>
        <v>269</v>
      </c>
      <c r="I644" s="8" t="str">
        <f>IF(CleanAmazon[[#This Row],[Discounted_Price]]&lt;200,"&lt;₹200",IF(OR(CleanAmazon[[#This Row],[Discounted_Price]]=200,CleanAmazon[[#This Row],[Discounted_Price]]&lt;=500),"₹200 - ₹500","&gt;₹500"))</f>
        <v>₹200 - ₹500</v>
      </c>
      <c r="J644" s="8">
        <f>amazon!E709</f>
        <v>315</v>
      </c>
      <c r="K644" s="10">
        <f>amazon!F709</f>
        <v>0.15</v>
      </c>
      <c r="L644" t="str">
        <f>IF(CleanAmazon[[#This Row],[Discount_Percentage]]&gt;=50%,"50% or More","&lt;50%")</f>
        <v>&lt;50%</v>
      </c>
      <c r="M644" s="7">
        <f>amazon!G709</f>
        <v>4.5</v>
      </c>
      <c r="N644" s="4">
        <f>amazon!H709</f>
        <v>17810</v>
      </c>
      <c r="O644" s="8">
        <f>CleanAmazon[[#This Row],[Actual_Price]]*CleanAmazon[[#This Row],[Rating_Count]]</f>
        <v>5610150</v>
      </c>
      <c r="P644" t="str">
        <f>PROPER(amazon!I709)</f>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v>
      </c>
      <c r="Q644" t="str">
        <f>amazon!J709</f>
        <v>AFPSD5MVTPICFIXY5LKKTXSG7ZEA,AGJBM3XS26DC7YAEKR4MCLGOYVBA,AEZQUPHUINOCTERMXT3HOTVPLYGQ,AFSBPCLAH6PSYUW2CO7D3SLAZDXQ,AH6XCAUGFE76YB4KK6DPMXFQJFGA,AGFWFWJXJOOOZJGBRVWUFFHZVMVQ,AGKJJHQERUQMMSYWWDLXSY5VNH7A,AFXICPXB4TFIKV3SCE3LBN5W5QCQ</v>
      </c>
      <c r="R644" t="str">
        <f>PROPER(amazon!K709)</f>
        <v>Aadi Injal,A Ramu,S.S.Sohi,Shaifali M.,Mahesh Kumar,Shubham Shukla,Rahul,Vimal Raj</v>
      </c>
      <c r="S644" t="str">
        <f>amazon!L709</f>
        <v>R3NINARQVMB04K,R3V669AZP1XAAF,R20I705WTEEW1V,RY83C96248L5V,R26RSSJWPNLVT2,R19L3YHA555YWV,R1ZAZH2LQQV1BO,R2X7KQZQ9OM9SP</v>
      </c>
      <c r="T644" t="str">
        <f>PROPER(amazon!M709)</f>
        <v>Longevity Isn‚Äôt As Long As I Thought It Would Be,Good,Value For Money,The Expiry Date And Price Covered By An External Sticker. Can'T Make Out Anything,Good,Excellent Customer Service..,Good Product,Good</v>
      </c>
      <c r="U644" t="str">
        <f>PROPER(amazon!N709)</f>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v>
      </c>
      <c r="V644" t="str">
        <f>TRIM(CLEAN(amazon!O709))</f>
        <v>https://m.media-amazon.com/images/W/WEBP_402378-T1/images/I/41ZrxS9SpwL._SX300_SY300_QL70_FMwebp_.jpg</v>
      </c>
      <c r="W644" t="str">
        <f>TRIM(CLEAN(amazon!P709))</f>
        <v>https://www.amazon.in/Duracell-Alkaline-Battery-Duralock-Technology/dp/B01DJJVFPC/ref=sr_1_133?qid=1672903001&amp;s=computers&amp;sr=1-133</v>
      </c>
    </row>
    <row r="645" spans="1:23">
      <c r="A645" t="str">
        <f>amazon!A710</f>
        <v>B07DFYJRQV</v>
      </c>
      <c r="B645" t="str">
        <f>PROPER(amazon!B710)</f>
        <v>Jbl C200Si, Premium In Ear Wired Earphones With Mic, Signature Sound, One Button Multi-Function Remote, Angled Earbuds For Comfort Fit (Blue)</v>
      </c>
      <c r="C645" t="str">
        <f>PROPER(amazon!C710)</f>
        <v>Electronics|Headphones,Earbuds&amp;Accessories|Headphones|In-Ear</v>
      </c>
      <c r="D645" t="s">
        <v>13080</v>
      </c>
      <c r="E645" t="s">
        <v>13081</v>
      </c>
      <c r="F645" t="s">
        <v>13155</v>
      </c>
      <c r="G645" t="s">
        <v>13191</v>
      </c>
      <c r="H645" s="8">
        <f>amazon!D710</f>
        <v>799</v>
      </c>
      <c r="I645" s="8" t="str">
        <f>IF(CleanAmazon[[#This Row],[Discounted_Price]]&lt;200,"&lt;₹200",IF(OR(CleanAmazon[[#This Row],[Discounted_Price]]=200,CleanAmazon[[#This Row],[Discounted_Price]]&lt;=500),"₹200 - ₹500","&gt;₹500"))</f>
        <v>&gt;₹500</v>
      </c>
      <c r="J645" s="8">
        <f>amazon!E710</f>
        <v>1499</v>
      </c>
      <c r="K645" s="10">
        <f>amazon!F710</f>
        <v>0.47</v>
      </c>
      <c r="L645" t="str">
        <f>IF(CleanAmazon[[#This Row],[Discount_Percentage]]&gt;=50%,"50% or More","&lt;50%")</f>
        <v>&lt;50%</v>
      </c>
      <c r="M645" s="7">
        <f>amazon!G710</f>
        <v>4.0999999999999996</v>
      </c>
      <c r="N645" s="4">
        <f>amazon!H710</f>
        <v>53648</v>
      </c>
      <c r="O645" s="8">
        <f>CleanAmazon[[#This Row],[Actual_Price]]*CleanAmazon[[#This Row],[Rating_Count]]</f>
        <v>80418352</v>
      </c>
      <c r="P645" t="str">
        <f>PROPER(amazon!I710)</f>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v>
      </c>
      <c r="Q645" t="str">
        <f>amazon!J710</f>
        <v>AFFSKDBFEU4DW4HMBLQ52IQXBHZA,AF6PMNNWP4CSP7MYSQ6UMLKNRUJQ,AEMSMWVWDYLWF3I3SCHPJPDTS5QQ,AGTCJJ32K5W5TMGLW3ZYSCOMHWVA,AGAO5NDUOORFZEJW3M27SHMV4IVA,AG4QLX5GRMA774DI4ZA6VHAWPXGA,AG4ZT4XUVYDG34W6WLOXQPYYMX2Q,AFG4YVV6ZDOXBWVY4WW7EZ7FABJQ</v>
      </c>
      <c r="R645" t="str">
        <f>PROPER(amazon!K710)</f>
        <v>Amazon Customer,Viswas Reniguntla,Shreyas Mc,Karan,Vishnu Pareek,Sinu,Rohan Magar,Gokul</v>
      </c>
      <c r="S645" t="str">
        <f>amazon!L710</f>
        <v>RO083A44QXKV9,R3C3602BFFOSHL,R3CJ93AM926Y16,RG0532BEQHFMJ,R664LC5TVQ8FY,R351V55RSSHHKF,R1O8VW90GF66XT,R15LLQQDFS6UUR</v>
      </c>
      <c r="T645" t="str">
        <f>PROPER(amazon!M710)</f>
        <v>The Price Should Be Less Than 500, Not A Very Great Product.,Good Earphones,Average,Good Earphone,Good For Common Men.,Nice Headphone,Good Looks But Bass Is Not Good As Aspected..,Nice Product</v>
      </c>
      <c r="U645" t="str">
        <f>PROPER(amazon!N710)</f>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v>
      </c>
      <c r="V645" t="str">
        <f>TRIM(CLEAN(amazon!O710))</f>
        <v>https://m.media-amazon.com/images/I/31z+0UyRo2L._SY300_SX300_.jpg</v>
      </c>
      <c r="W645" t="str">
        <f>TRIM(CLEAN(amazon!P710))</f>
        <v>https://www.amazon.in/JBL-C200SI-Ear-Headphones-Mystic/dp/B07DFYJRQV/ref=sr_1_134?qid=1672903001&amp;s=computers&amp;sr=1-134</v>
      </c>
    </row>
    <row r="646" spans="1:23">
      <c r="A646" t="str">
        <f>amazon!A711</f>
        <v>B08L879JSN</v>
      </c>
      <c r="B646" t="str">
        <f>PROPER(amazon!B711)</f>
        <v>Acer Ek220Q 21.5 Inch (54.61 Cm) Full Hd (1920X1080) Va Panel Lcd Monitor With Led Back Light I 250 Nits I Hdmi, Vga Ports I Eye Care Features Like Bluelight Shield, Flickerless &amp; Comfy View (Black)</v>
      </c>
      <c r="C646" t="str">
        <f>PROPER(amazon!C711)</f>
        <v>Computers&amp;Accessories|Monitors</v>
      </c>
      <c r="D646" t="s">
        <v>13080</v>
      </c>
      <c r="E646" t="s">
        <v>13153</v>
      </c>
      <c r="F646" t="s">
        <v>13154</v>
      </c>
      <c r="H646" s="8">
        <f>amazon!D711</f>
        <v>6299</v>
      </c>
      <c r="I646" s="8" t="str">
        <f>IF(CleanAmazon[[#This Row],[Discounted_Price]]&lt;200,"&lt;₹200",IF(OR(CleanAmazon[[#This Row],[Discounted_Price]]=200,CleanAmazon[[#This Row],[Discounted_Price]]&lt;=500),"₹200 - ₹500","&gt;₹500"))</f>
        <v>&gt;₹500</v>
      </c>
      <c r="J646" s="8">
        <f>amazon!E711</f>
        <v>13750</v>
      </c>
      <c r="K646" s="10">
        <f>amazon!F711</f>
        <v>0.54</v>
      </c>
      <c r="L646" t="str">
        <f>IF(CleanAmazon[[#This Row],[Discount_Percentage]]&gt;=50%,"50% or More","&lt;50%")</f>
        <v>50% or More</v>
      </c>
      <c r="M646" s="7">
        <f>amazon!G711</f>
        <v>4.2</v>
      </c>
      <c r="N646" s="4">
        <f>amazon!H711</f>
        <v>2014</v>
      </c>
      <c r="O646" s="8">
        <f>CleanAmazon[[#This Row],[Actual_Price]]*CleanAmazon[[#This Row],[Rating_Count]]</f>
        <v>27692500</v>
      </c>
      <c r="P646" t="str">
        <f>PROPER(amazon!I711)</f>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v>
      </c>
      <c r="Q646" t="str">
        <f>amazon!J711</f>
        <v>AEKLUZARDMPMWERNPZFR6JD3BYBA,AFZLO4JX4Y2XDISGVAWMFE4GIZZA,AFGENKSKOZGTS6YYL5CYWKMV5MCA,AF4XQLEHSE3N5EXHAFITQTURTKUA,AEOHSSPCLSTWA4MAPWJJLJHSJDMQ,AFWL3FG6OEIIFL3TUJIB76DXYWXQ,AEUYQQW6ZI6DK2MJQTX2O7SNRENA,AHCEHLGVT3XPNMBLTOFSQRRZ3ZTQ</v>
      </c>
      <c r="R646" t="str">
        <f>PROPER(amazon!K711)</f>
        <v>Mr. N√∏B√∏Dy,Muzammil Khan,Nitish Kumar,Yatharth Patil,Sathish,Alpesh Rathva,Suman R,Virtual</v>
      </c>
      <c r="S646" t="str">
        <f>amazon!L711</f>
        <v>R12NQTT6JQ7IUU,RY86UV8SMZI90,R2AAYZE6G6UIAU,R39Q207BAEQQWR,RSZFFKU0IDHKS,R2GFFY2F5H41KG,R36TOBMRAZCRCQ,R2DCMA2LKZOX95</v>
      </c>
      <c r="T646" t="str">
        <f>PROPER(amazon!M711)</f>
        <v>Good Monitor In This Price Range,My Best Buy In 2022,Average Product For Daily Use. And Some Gaming.,Its A Good 1080 Monitor,Nice Product,Price Relaetd Issue,Worth Monitor This Price,Decent Monitor At This Price With Limitation</v>
      </c>
      <c r="U646" t="str">
        <f>PROPER(amazon!N711)</f>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v>
      </c>
      <c r="V646" t="str">
        <f>TRIM(CLEAN(amazon!O711))</f>
        <v>https://m.media-amazon.com/images/W/WEBP_402378-T2/images/I/41m4oS2gbcL._SY300_SX300_QL70_FMwebp_.jpg</v>
      </c>
      <c r="W646" t="str">
        <f>TRIM(CLEAN(amazon!P711))</f>
        <v>https://www.amazon.in/Acer-Features-Bluelight-Flickerless-Comfyview/dp/B08L879JSN/ref=sr_1_135?qid=1672903001&amp;s=computers&amp;sr=1-135</v>
      </c>
    </row>
    <row r="647" spans="1:23">
      <c r="A647" t="str">
        <f>amazon!A712</f>
        <v>B08TDJNM3G</v>
      </c>
      <c r="B647" t="str">
        <f>PROPER(amazon!B712)</f>
        <v>E-Cosmos 5V 1.2W Portable Flexible Usb Led Light (Colors May Vary, Small) - Set Of 2 Pieces</v>
      </c>
      <c r="C647" t="str">
        <f>PROPER(amazon!C712)</f>
        <v>Computers&amp;Accessories|Accessories&amp;Peripherals|Usbgadgets|Lamps</v>
      </c>
      <c r="D647" t="s">
        <v>13088</v>
      </c>
      <c r="E647" t="s">
        <v>13126</v>
      </c>
      <c r="F647" t="s">
        <v>13127</v>
      </c>
      <c r="G647" t="s">
        <v>13128</v>
      </c>
      <c r="H647" s="8">
        <f>amazon!D712</f>
        <v>59</v>
      </c>
      <c r="I647" s="8" t="str">
        <f>IF(CleanAmazon[[#This Row],[Discounted_Price]]&lt;200,"&lt;₹200",IF(OR(CleanAmazon[[#This Row],[Discounted_Price]]=200,CleanAmazon[[#This Row],[Discounted_Price]]&lt;=500),"₹200 - ₹500","&gt;₹500"))</f>
        <v>&lt;₹200</v>
      </c>
      <c r="J647" s="8">
        <f>amazon!E712</f>
        <v>59</v>
      </c>
      <c r="K647" s="10">
        <f>amazon!F712</f>
        <v>0</v>
      </c>
      <c r="L647" t="str">
        <f>IF(CleanAmazon[[#This Row],[Discount_Percentage]]&gt;=50%,"50% or More","&lt;50%")</f>
        <v>&lt;50%</v>
      </c>
      <c r="M647" s="7">
        <f>amazon!G712</f>
        <v>3.8</v>
      </c>
      <c r="N647" s="4">
        <f>amazon!H712</f>
        <v>5958</v>
      </c>
      <c r="O647" s="8">
        <f>CleanAmazon[[#This Row],[Actual_Price]]*CleanAmazon[[#This Row],[Rating_Count]]</f>
        <v>351522</v>
      </c>
      <c r="P647" t="str">
        <f>PROPER(amazon!I712)</f>
        <v>Portable, Easy To Use|Led Lights For Maximum Illumination|Plugs Into Any Usb Port|Multipurpose Energy Use|4Pcs Of Usb Light.</v>
      </c>
      <c r="Q647" t="str">
        <f>amazon!J712</f>
        <v>AEJGZNKM5ZGH6UY2YX537NWNWYDQ,AGZGGK6OUCCSLXO34PHT72EFVDQA,AERTNA7V2HRIEPGANADEJFCY524Q,AHXQK2APPFORQPV6E43FW2W6DVVQ,AEMKH7NSGFU5YGYOC54RHG54WHXQ,AEITY7VD7DALKLQUEG6PFVIR4OIQ,AFUAADADBTTU3YB2FUJQC3C6IEBQ,AH7F7ZZ6T36PJAYQ5CEN62XKFPMA</v>
      </c>
      <c r="R647" t="str">
        <f>PROPER(amazon!K712)</f>
        <v>Ravi Kumar S/O Devraj,Anil-Kumar,Soumith,Drew Arsenic,Jigar,Tamanna,H.N.Gnanesh,Mihir Bhatti</v>
      </c>
      <c r="S647" t="str">
        <f>amazon!L712</f>
        <v>R3CEIRJ8YFRONO,R3ICE0RT3T14TH,R17764XIRZDB5H,RI1X7COS2IBOL,R33A1O2FLMSC3Z,RHFEA5EOYKD7Q,R1GTW2UMC0N8KZ,R33OGOISGY92FA</v>
      </c>
      <c r="T647" t="str">
        <f>PROPER(amazon!M712)</f>
        <v>Good,Product As Described,Good For The Price,Value For Money,Good Product,Good Product,Continue Bright 3Days No Complaints,59 Rupees Worth It</v>
      </c>
      <c r="U647" t="str">
        <f>PROPER(amazon!N712)</f>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v>
      </c>
      <c r="V647" t="str">
        <f>TRIM(CLEAN(amazon!O712))</f>
        <v>https://m.media-amazon.com/images/I/413phG1P5UL._SX300_SY300_QL70_FMwebp_.jpg</v>
      </c>
      <c r="W647" t="str">
        <f>TRIM(CLEAN(amazon!P712))</f>
        <v>https://www.amazon.in/COSMOS-Portable-Flexible-Light-Colours/dp/B08TDJNM3G/ref=sr_1_136?qid=1672903001&amp;s=computers&amp;sr=1-136</v>
      </c>
    </row>
    <row r="648" spans="1:23">
      <c r="A648" t="str">
        <f>amazon!A713</f>
        <v>B06XSK3XL6</v>
      </c>
      <c r="B648" t="str">
        <f>PROPER(amazon!B713)</f>
        <v>Boat Dual Port Rapid Car Charger (Qualcomm Certified) With Quick Charge 3.0 + Free Micro Usb Cable - (Black)</v>
      </c>
      <c r="C648" t="str">
        <f>PROPER(amazon!C713)</f>
        <v>Electronics|Mobiles&amp;Accessories|Mobileaccessories|Chargers|Automobilechargers</v>
      </c>
      <c r="D648" t="s">
        <v>13080</v>
      </c>
      <c r="E648" t="s">
        <v>13081</v>
      </c>
      <c r="F648" t="s">
        <v>13155</v>
      </c>
      <c r="G648" t="s">
        <v>13156</v>
      </c>
      <c r="H648" s="8">
        <f>amazon!D713</f>
        <v>571</v>
      </c>
      <c r="I648" s="8" t="str">
        <f>IF(CleanAmazon[[#This Row],[Discounted_Price]]&lt;200,"&lt;₹200",IF(OR(CleanAmazon[[#This Row],[Discounted_Price]]=200,CleanAmazon[[#This Row],[Discounted_Price]]&lt;=500),"₹200 - ₹500","&gt;₹500"))</f>
        <v>&gt;₹500</v>
      </c>
      <c r="J648" s="8">
        <f>amazon!E713</f>
        <v>999</v>
      </c>
      <c r="K648" s="10">
        <f>amazon!F713</f>
        <v>0.43</v>
      </c>
      <c r="L648" t="str">
        <f>IF(CleanAmazon[[#This Row],[Discount_Percentage]]&gt;=50%,"50% or More","&lt;50%")</f>
        <v>&lt;50%</v>
      </c>
      <c r="M648" s="7">
        <f>amazon!G713</f>
        <v>4.3</v>
      </c>
      <c r="N648" s="4">
        <f>amazon!H713</f>
        <v>38221</v>
      </c>
      <c r="O648" s="8">
        <f>CleanAmazon[[#This Row],[Actual_Price]]*CleanAmazon[[#This Row],[Rating_Count]]</f>
        <v>38182779</v>
      </c>
      <c r="P648" t="str">
        <f>PROPER(amazon!I713)</f>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v>
      </c>
      <c r="Q648" t="str">
        <f>amazon!J713</f>
        <v>AFGPLYW6L6FYUGQDND7QGCRL2H2Q,AE3W6H2PP2KKMVEDIF4Z2RANULGA,AFERB3TDE3HAUIGGRZAO7LNF7SYA,AEC6SV7YUF3HQVEMSZOXIOJORZ2Q,AHHQF6UWD53IPS32OWDH7PX3LWWA,AEWG4B4DLLS74A5D5D2WYKSH4ZNA,AFYPBI2BVOVJGI2FTGVRG7IPNYTA,AFIOILAIZXRGBCG63U6QWKUJUL6Q</v>
      </c>
      <c r="R648" t="str">
        <f>PROPER(amazon!K713)</f>
        <v>Suraj,Bharanidhar,S.B.Vignesh,Srikanth Gr,Hari,Shashi,Palanivel Raja N,Pavan Singh</v>
      </c>
      <c r="S648" t="str">
        <f>amazon!L713</f>
        <v>R9OEDGO6AP6W,R18J04KXIBBB6N,R70MW25QBMRGK,R3AX6PA4E2TM2G,R7HUKVB4XODCQ,R1J8EL6DD8FXI4,R1GYAYF8LG0P4Y,R2O8NMN02QCYQT</v>
      </c>
      <c r="T648" t="str">
        <f>PROPER(amazon!M713)</f>
        <v>Good Product,Value For Money,Car Charger,Good Product,A Good Product- Must Have Accessory For Car,Good Charger,Good,‡§¨‡§Π‡•Å‡§§ ‡§Π‡•Ä ‡§Ö‡§Ö‡•Ç‡§Õ‡§Æ ‡§Ö‡§Æ‡§∞‡•Ç‡§Ú‡§∞ ‡§Π‡•À</v>
      </c>
      <c r="U648" t="str">
        <f>PROPER(amazon!N713)</f>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v>
      </c>
      <c r="V648" t="str">
        <f>TRIM(CLEAN(amazon!O713))</f>
        <v>https://m.media-amazon.com/images/I/41fRp5O-PrL._SX300_SY300_QL70_FMwebp_.jpg</v>
      </c>
      <c r="W648" t="str">
        <f>TRIM(CLEAN(amazon!P713))</f>
        <v>https://www.amazon.in/Dual-Charger-Qualcomm-Certified-Charge/dp/B06XSK3XL6/ref=sr_1_137?qid=1672903001&amp;s=computers&amp;sr=1-137</v>
      </c>
    </row>
    <row r="649" spans="1:23">
      <c r="A649" t="str">
        <f>amazon!A714</f>
        <v>B07YNTJ8ZM</v>
      </c>
      <c r="B649" t="str">
        <f>PROPER(amazon!B714)</f>
        <v>Zebronics Zeb-County 3W Wireless Bluetooth Portable Speaker With Supporting Carry Handle, Usb, Sd Card, Aux, Fm &amp; Call Function. (Green)</v>
      </c>
      <c r="C649" t="str">
        <f>PROPER(amazon!C714)</f>
        <v>Electronics|Homeaudio|Speakers|Bluetoothspeakers</v>
      </c>
      <c r="D649" t="s">
        <v>13088</v>
      </c>
      <c r="E649" t="s">
        <v>13126</v>
      </c>
      <c r="F649" t="s">
        <v>13127</v>
      </c>
      <c r="G649" t="s">
        <v>13128</v>
      </c>
      <c r="H649" s="8">
        <f>amazon!D714</f>
        <v>549</v>
      </c>
      <c r="I649" s="8" t="str">
        <f>IF(CleanAmazon[[#This Row],[Discounted_Price]]&lt;200,"&lt;₹200",IF(OR(CleanAmazon[[#This Row],[Discounted_Price]]=200,CleanAmazon[[#This Row],[Discounted_Price]]&lt;=500),"₹200 - ₹500","&gt;₹500"))</f>
        <v>&gt;₹500</v>
      </c>
      <c r="J649" s="8">
        <f>amazon!E714</f>
        <v>999</v>
      </c>
      <c r="K649" s="10">
        <f>amazon!F714</f>
        <v>0.45</v>
      </c>
      <c r="L649" t="str">
        <f>IF(CleanAmazon[[#This Row],[Discount_Percentage]]&gt;=50%,"50% or More","&lt;50%")</f>
        <v>&lt;50%</v>
      </c>
      <c r="M649" s="7">
        <f>amazon!G714</f>
        <v>3.9</v>
      </c>
      <c r="N649" s="4">
        <f>amazon!H714</f>
        <v>64705</v>
      </c>
      <c r="O649" s="8">
        <f>CleanAmazon[[#This Row],[Actual_Price]]*CleanAmazon[[#This Row],[Rating_Count]]</f>
        <v>64640295</v>
      </c>
      <c r="P649" t="str">
        <f>PROPER(amazon!I714)</f>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v>
      </c>
      <c r="Q649" t="str">
        <f>amazon!J714</f>
        <v>AFQ44B5ISCXUWKFHZL7HTRTYWZKA,AF3IECP2JCTQZRF55RNIHBLIVL2A,AFLK6ZRFGVUE3QE7RXQXHDOPPJUQ,AFPXGO2U6B5RAACITVCFJZEUNRKQ,AEQRAZQWNHPRGHNIFYNEIKPYOH6A,AE54CJI2T5ADE7M3QPQN7LC7ECTA,AGMN7AH7PCCN7UGWGCPJQLH2SWWA,AEAATGPU3JDB35QPGDBHURZCAH2A</v>
      </c>
      <c r="R649" t="str">
        <f>PROPER(amazon!K714)</f>
        <v>Bhuwaneshwar Kathlane,Jainit Mukeshbhai Chauhan,Mahesh Prajapati,Sonu Kumar,Narender,Rajkumar Jain,Bani Panda,Dhiraj Tiwari</v>
      </c>
      <c r="S649" t="str">
        <f>amazon!L714</f>
        <v>R2SK5PPC2ZKCL5,RD7IHEAUK0KA6,R32GOT9K2GCKQG,R2ODSY8YMSYDBQ,R1GJIXYJ1WCO16,R3F1T36YXCNJUT,R1TWYPGF1F4VJW,R2ZI8M3NTETFJT</v>
      </c>
      <c r="T649" t="str">
        <f>PROPER(amazon!M714)</f>
        <v>To Good,Build Material,Super,Good Product,Budget Bluetooth Speaker Which Serves The Purpose Of Low Volume On A Phone Or Laptop,Best,It'S Ok To Use In Small Room. But For Outdoor Activities It Will Not Meet Our Expectations.,Awesome Product</v>
      </c>
      <c r="U649" t="str">
        <f>PROPER(amazon!N714)</f>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v>
      </c>
      <c r="V649" t="str">
        <f>TRIM(CLEAN(amazon!O714))</f>
        <v>https://m.media-amazon.com/images/I/41goRo3UXhL._SX300_SY300_QL70_FMwebp_.jpg</v>
      </c>
      <c r="W649" t="str">
        <f>TRIM(CLEAN(amazon!P714))</f>
        <v>https://www.amazon.in/Zebronics-Zeb-County-Bluetooth-Speaker-Function/dp/B07YNTJ8ZM/ref=sr_1_138?qid=1672903001&amp;s=computers&amp;sr=1-138</v>
      </c>
    </row>
    <row r="650" spans="1:23">
      <c r="A650" t="str">
        <f>amazon!A717</f>
        <v>B07KR5P3YD</v>
      </c>
      <c r="B650" t="str">
        <f>PROPER(amazon!B717)</f>
        <v>Zebronics Wired Keyboard And Mouse Combo With 104 Keys And A Usb Mouse With 1200 Dpi - Judwaa 750</v>
      </c>
      <c r="C650" t="str">
        <f>PROPER(amazon!C717)</f>
        <v>Computers&amp;Accessories|Accessories&amp;Peripherals|Keyboards,Mice&amp;Inputdevices|Keyboard&amp;Mousesets</v>
      </c>
      <c r="D650" t="s">
        <v>13088</v>
      </c>
      <c r="E650" t="s">
        <v>13164</v>
      </c>
      <c r="F650" t="s">
        <v>13165</v>
      </c>
      <c r="H650" s="8">
        <f>amazon!D717</f>
        <v>448</v>
      </c>
      <c r="I650" s="8" t="str">
        <f>IF(CleanAmazon[[#This Row],[Discounted_Price]]&lt;200,"&lt;₹200",IF(OR(CleanAmazon[[#This Row],[Discounted_Price]]=200,CleanAmazon[[#This Row],[Discounted_Price]]&lt;=500),"₹200 - ₹500","&gt;₹500"))</f>
        <v>₹200 - ₹500</v>
      </c>
      <c r="J650" s="8">
        <f>amazon!E717</f>
        <v>699</v>
      </c>
      <c r="K650" s="10">
        <f>amazon!F717</f>
        <v>0.36</v>
      </c>
      <c r="L650" t="str">
        <f>IF(CleanAmazon[[#This Row],[Discount_Percentage]]&gt;=50%,"50% or More","&lt;50%")</f>
        <v>&lt;50%</v>
      </c>
      <c r="M650" s="7">
        <f>amazon!G717</f>
        <v>3.9</v>
      </c>
      <c r="N650" s="4">
        <f>amazon!H717</f>
        <v>17348</v>
      </c>
      <c r="O650" s="8">
        <f>CleanAmazon[[#This Row],[Actual_Price]]*CleanAmazon[[#This Row],[Rating_Count]]</f>
        <v>12126252</v>
      </c>
      <c r="P650" t="str">
        <f>PROPER(amazon!I717)</f>
        <v>Keyboard : Standard Keyboard|Rupee Key, Comfortable|Silent Durable Keys|Mouse : Ergonomic Design, Accurate Optical Sensor|High Resolution Enabling Faster Navigation</v>
      </c>
      <c r="Q650" t="str">
        <f>amazon!J717</f>
        <v>AE35OI7LDTOKU32IFQ3GQX5AOKFQ,AHT5CRFFKABTHYW4ECKZTQFY46NA,AEXIV3RFI5NFISHPIOIRBFCEMKUQ,AE4ADCFGK4BPHVK426KLAGJIECTA,AHGC4ISYSAWYL3CB4IONRS7WO2AQ,AHQQYHFW6CVRWYWGJ53LNZKKCSZQ,AEJOCAMBYG2VFPAYA67LRSSAMDBQ,AHESOERCB5FRKL7BYJ6QQHK4BMJQ</v>
      </c>
      <c r="R650" t="str">
        <f>PROPER(amazon!K717)</f>
        <v>Lucky,Salman S,Rahul Singh,Insolare Energy Pvt Ld,Sandeep Kumar Sahu,Amazon Customer,Sudhanshu,Jp</v>
      </c>
      <c r="S650" t="str">
        <f>amazon!L717</f>
        <v>R1JXCQXDJH1CEV,R3C6DZWAYPPVIX,R2RMNGCEK9JTR6,R2TWPQKNMIHDWC,R2GAXBVB8VNNFW,RS8LJM8U4MFL9,R36X9P0X5BIB9V,RC4NQGWR1VSW1</v>
      </c>
      <c r="T650" t="str">
        <f>PROPER(amazon!M717)</f>
        <v>Light Weight Okay In This Price Range,Value For Money,Good,Easy To Use,Value For Money,This Is No Soft Touch Keyboard,Good Product In This Price Range,Budget Friendly</v>
      </c>
      <c r="U650" t="str">
        <f>PROPER(amazon!N717)</f>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v>
      </c>
      <c r="V650" t="str">
        <f>TRIM(CLEAN(amazon!O717))</f>
        <v>https://m.media-amazon.com/images/I/3164hjUSFdL._SX300_SY300_QL70_FMwebp_.jpg</v>
      </c>
      <c r="W650" t="str">
        <f>TRIM(CLEAN(amazon!P717))</f>
        <v>https://www.amazon.in/Zebronics-Zeb-JUDWAA-750-Wired-Keyboard/dp/B07KR5P3YD/ref=sr_1_141?qid=1672903001&amp;s=computers&amp;sr=1-141</v>
      </c>
    </row>
    <row r="651" spans="1:23">
      <c r="A651" t="str">
        <f>amazon!A718</f>
        <v>B08FB2LNSZ</v>
      </c>
      <c r="B651" t="str">
        <f>PROPER(amazon!B718)</f>
        <v>Jbl Tune 215Bt, 16 Hrs Playtime With Quick Charge, In Ear Bluetooth Wireless Earphones With Mic, 12.5Mm Premium Earbuds With Pure Bass, Bt 5.0, Dual Pairing, Type C &amp; Voice Assistant Support (Black)</v>
      </c>
      <c r="C651" t="str">
        <f>PROPER(amazon!C718)</f>
        <v>Electronics|Headphones,Earbuds&amp;Accessories|Headphones|In-Ear</v>
      </c>
      <c r="D651" t="s">
        <v>13080</v>
      </c>
      <c r="E651" t="s">
        <v>13081</v>
      </c>
      <c r="F651" t="s">
        <v>13193</v>
      </c>
      <c r="G651" t="s">
        <v>13194</v>
      </c>
      <c r="H651" s="8">
        <f>amazon!D718</f>
        <v>1499</v>
      </c>
      <c r="I651" s="8" t="str">
        <f>IF(CleanAmazon[[#This Row],[Discounted_Price]]&lt;200,"&lt;₹200",IF(OR(CleanAmazon[[#This Row],[Discounted_Price]]=200,CleanAmazon[[#This Row],[Discounted_Price]]&lt;=500),"₹200 - ₹500","&gt;₹500"))</f>
        <v>&gt;₹500</v>
      </c>
      <c r="J651" s="8">
        <f>amazon!E718</f>
        <v>2999</v>
      </c>
      <c r="K651" s="10">
        <f>amazon!F718</f>
        <v>0.5</v>
      </c>
      <c r="L651" t="str">
        <f>IF(CleanAmazon[[#This Row],[Discount_Percentage]]&gt;=50%,"50% or More","&lt;50%")</f>
        <v>50% or More</v>
      </c>
      <c r="M651" s="7">
        <f>amazon!G718</f>
        <v>3.7</v>
      </c>
      <c r="N651" s="4">
        <f>amazon!H718</f>
        <v>87798</v>
      </c>
      <c r="O651" s="8">
        <f>CleanAmazon[[#This Row],[Actual_Price]]*CleanAmazon[[#This Row],[Rating_Count]]</f>
        <v>263306202</v>
      </c>
      <c r="P651" t="str">
        <f>PROPER(amazon!I718)</f>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v>
      </c>
      <c r="Q651" t="str">
        <f>amazon!J718</f>
        <v>AGZCXPBXKXIEQTY4AH7KM6OPQW3Q,AF7IPRBRDY6D4F7XVZW4QZZRI3KQ,AHGJXZZRXZB2T477ZTVMMKDT3LGA,AHXW4TW4TIIXXSXFZXBR2MWZLVQA,AGUQ57PHU2MEG2BIYVXDH5WDDDZA,AH2MCCISNTRUSC5FU5VOYCGL575A,AH4IURQX3DSNH4KLG3MFMVNAR64A,AFNBAIT26TZ4OJCNYY37T6SWDS3A</v>
      </c>
      <c r="R651" t="str">
        <f>PROPER(amazon!K718)</f>
        <v>Amazonnig,Anurag,P_V_,Anil Kumar,Ignatius Nayan D'Rozario,Amazon Customer,Maulik Aryan,Basraj</v>
      </c>
      <c r="S651" t="str">
        <f>amazon!L718</f>
        <v>R3NMIVJ17E0X21,RB5W0IR72WUCL,RYFMIDRTCXL9G,RAXJMWTTGEC3N,R3NIYIIT389DWG,R9X812EYFQOYQ,R3JUK9JGV9M0OZ,R11666SEDDXZ66</v>
      </c>
      <c r="T651" t="str">
        <f>PROPER(amazon!M718)</f>
        <v>Good Headphones, The Sound Is Good, Not Sure About Comfort,Just Ok,Budget Entry Level Banger Headset,Good Quality Product,Good Multipoint Connectivity. Falls Off The Ear,Good Quality, But Battery Draining,Anc Very Bad,Bluetooth Not Working After 4 Month</v>
      </c>
      <c r="U651" t="str">
        <f>PROPER(amazon!N718)</f>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v>
      </c>
      <c r="V651" t="str">
        <f>TRIM(CLEAN(amazon!O718))</f>
        <v>https://m.media-amazon.com/images/I/3118CXMdMUL._SX300_SY300_QL70_FMwebp_.jpg</v>
      </c>
      <c r="W651" t="str">
        <f>TRIM(CLEAN(amazon!P718))</f>
        <v>https://www.amazon.in/JBL-Playtime-Bluetooth-Earphones-Assistant/dp/B08FB2LNSZ/ref=sr_1_142?qid=1672903001&amp;s=computers&amp;sr=1-142</v>
      </c>
    </row>
    <row r="652" spans="1:23">
      <c r="A652" t="str">
        <f>amazon!A719</f>
        <v>B01IBRHE3E</v>
      </c>
      <c r="B652" t="str">
        <f>PROPER(amazon!B719)</f>
        <v>Gizga Essentials Professional 3-In-1 Cleaning Kit For Camera, Lens, Binocular, Laptop, Tv, Monitor, Smartphone, Tablet (Includes: Cleaning Liquid 100Ml, Plush Microfiber Cloth, Dust Removal Brush)</v>
      </c>
      <c r="C652" t="str">
        <f>PROPER(amazon!C719)</f>
        <v>Electronics|Cameras&amp;Photography|Accessories|Cleaners|Cleaningkits</v>
      </c>
      <c r="D652" t="s">
        <v>13173</v>
      </c>
      <c r="E652" t="s">
        <v>13174</v>
      </c>
      <c r="F652" t="s">
        <v>13195</v>
      </c>
      <c r="G652" t="s">
        <v>13196</v>
      </c>
      <c r="H652" s="8">
        <f>amazon!D719</f>
        <v>299</v>
      </c>
      <c r="I652" s="8" t="str">
        <f>IF(CleanAmazon[[#This Row],[Discounted_Price]]&lt;200,"&lt;₹200",IF(OR(CleanAmazon[[#This Row],[Discounted_Price]]=200,CleanAmazon[[#This Row],[Discounted_Price]]&lt;=500),"₹200 - ₹500","&gt;₹500"))</f>
        <v>₹200 - ₹500</v>
      </c>
      <c r="J652" s="8">
        <f>amazon!E719</f>
        <v>499</v>
      </c>
      <c r="K652" s="10">
        <f>amazon!F719</f>
        <v>0.4</v>
      </c>
      <c r="L652" t="str">
        <f>IF(CleanAmazon[[#This Row],[Discount_Percentage]]&gt;=50%,"50% or More","&lt;50%")</f>
        <v>&lt;50%</v>
      </c>
      <c r="M652" s="7">
        <f>amazon!G719</f>
        <v>4.2</v>
      </c>
      <c r="N652" s="4">
        <f>amazon!H719</f>
        <v>24432</v>
      </c>
      <c r="O652" s="8">
        <f>CleanAmazon[[#This Row],[Actual_Price]]*CleanAmazon[[#This Row],[Rating_Count]]</f>
        <v>12191568</v>
      </c>
      <c r="P652" t="str">
        <f>PROPER(amazon!I719)</f>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v>
      </c>
      <c r="Q652" t="str">
        <f>amazon!J719</f>
        <v>AFAVJJJRDJZCFKPZ4ACGTYBLRJBQ,AEZBJMTSQQ7IGWYTZDUQ24KXSFWA,AFGZQNTKB7GCYDFGCOV2MF2VBSXA,AHM3MJSP4J3IJUZE6ENH3352KDVQ,AFDE6CEFGDYLXV7SSVU7NCEZKXKA,AHNR5FBWUV4A5XSJXNBBK26US5XQ,AH2YX7BOKWSCK4CRS3U5IOHLPPQQ,AGNBRGWKNVYUJI43BQVDG7UPV6PQ</v>
      </c>
      <c r="R652" t="str">
        <f>PROPER(amazon!K719)</f>
        <v>Siddharth Suman,Soumayan Chakraborty,Papori,Agasthya,Jiten Sinku,Aleena,Ram Surat,Uday Kumar</v>
      </c>
      <c r="S652" t="str">
        <f>amazon!L719</f>
        <v>R1B4X8ITOATQ0C,R5WG9NHM3YOOT,R3TAVI48RMGJX5,RILQMI1I1DYD1,R1R099R1LF5U9A,R26A4K18YPO7PL,R336HLDD03LJVQ,R21IQ39FHPMSQZ</v>
      </c>
      <c r="T652" t="str">
        <f>PROPER(amazon!M719)</f>
        <v>Very Fine Product..,Good,Worth The Money,Does What It Says,Value For Money Product But Brush Is Not Good.,Easy To Use,Good Product,Worthable</v>
      </c>
      <c r="U652" t="str">
        <f>PROPER(amazon!N719)</f>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v>
      </c>
      <c r="V652" t="str">
        <f>TRIM(CLEAN(amazon!O719))</f>
        <v>https://m.media-amazon.com/images/W/WEBP_402378-T2/images/I/51LuP5KXg5L._SX300_SY300_QL70_FMwebp_.jpg</v>
      </c>
      <c r="W652" t="str">
        <f>TRIM(CLEAN(amazon!P719))</f>
        <v>https://www.amazon.in/Essentials-Gz-Ck-101-Professional-Micro-Fiber-Antibacterial/dp/B01IBRHE3E/ref=sr_1_144?qid=1672903001&amp;s=computers&amp;sr=1-144</v>
      </c>
    </row>
    <row r="653" spans="1:23">
      <c r="A653" t="str">
        <f>amazon!A720</f>
        <v>B01N6LU1VF</v>
      </c>
      <c r="B653" t="str">
        <f>PROPER(amazon!B720)</f>
        <v>Sandisk Ultra Dual 64 Gb Usb 3.0 Otg Pen Drive (Black)</v>
      </c>
      <c r="C653" t="str">
        <f>PROPER(amazon!C720)</f>
        <v>Computers&amp;Accessories|Externaldevices&amp;Datastorage|Pendrives</v>
      </c>
      <c r="D653" t="s">
        <v>13080</v>
      </c>
      <c r="E653" t="s">
        <v>13081</v>
      </c>
      <c r="F653" t="s">
        <v>13155</v>
      </c>
      <c r="G653" t="s">
        <v>13191</v>
      </c>
      <c r="H653" s="8">
        <f>amazon!D720</f>
        <v>579</v>
      </c>
      <c r="I653" s="8" t="str">
        <f>IF(CleanAmazon[[#This Row],[Discounted_Price]]&lt;200,"&lt;₹200",IF(OR(CleanAmazon[[#This Row],[Discounted_Price]]=200,CleanAmazon[[#This Row],[Discounted_Price]]&lt;=500),"₹200 - ₹500","&gt;₹500"))</f>
        <v>&gt;₹500</v>
      </c>
      <c r="J653" s="8">
        <f>amazon!E720</f>
        <v>1400</v>
      </c>
      <c r="K653" s="10">
        <f>amazon!F720</f>
        <v>0.59</v>
      </c>
      <c r="L653" t="str">
        <f>IF(CleanAmazon[[#This Row],[Discount_Percentage]]&gt;=50%,"50% or More","&lt;50%")</f>
        <v>50% or More</v>
      </c>
      <c r="M653" s="7">
        <f>amazon!G720</f>
        <v>4.3</v>
      </c>
      <c r="N653" s="4">
        <f>amazon!H720</f>
        <v>189104</v>
      </c>
      <c r="O653" s="8">
        <f>CleanAmazon[[#This Row],[Actual_Price]]*CleanAmazon[[#This Row],[Rating_Count]]</f>
        <v>264745600</v>
      </c>
      <c r="P653" t="str">
        <f>PROPER(amazon!I720)</f>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v>
      </c>
      <c r="Q653" t="str">
        <f>amazon!J720</f>
        <v>AF7IXQKBUL6NEIQG4R53LMJJUGXQ,AFVFGVFOC6WUUL7VZ3ZSBDAFMPOA,AHIQYP5QKXYWXGJC5Z6YGIZVQTKA,AGCXB54PNFRXYGF7NLH66BHO6S7A,AGJTDMCUUNZJRJKAQGZNFBSZUAMQ,AEBHV4MEUEGYYUNRYNMTNAEZFRBQ,AEFIFJIV3YDBR7WKSDYX4JEQSCDA,AGJ7FX6Z4B7QEM6DG2BT26XG6XWA</v>
      </c>
      <c r="R653" t="str">
        <f>PROPER(amazon!K720)</f>
        <v>Neeraj Vishwakarma,Ud,M.Sathish Kumar,Karthik,Kunjasha.V.Kadu,Govind N.,Yogesh Tayde,Amima Khatun</v>
      </c>
      <c r="S653" t="str">
        <f>amazon!L720</f>
        <v>R3D9U8JX5A9TUJ,R35QH8XSF5Q7Q8,R2GIERTOOHJ61Y,R1C41WPHWU3HQU,R1KWYGPK5B25QW,R29JX6DV9W8CEX,R2NC01NL944UV6,R383NYRRUUA4RG</v>
      </c>
      <c r="T653" t="str">
        <f>PROPER(amazon!M720)</f>
        <v>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v>
      </c>
      <c r="U653" t="str">
        <f>PROPER(amazon!N720)</f>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v>
      </c>
      <c r="V653" t="str">
        <f>TRIM(CLEAN(amazon!O720))</f>
        <v>https://m.media-amazon.com/images/I/41sAt4BZydL._SX300_SY300_QL70_FMwebp_.jpg</v>
      </c>
      <c r="W653" t="str">
        <f>TRIM(CLEAN(amazon!P720))</f>
        <v>https://www.amazon.in/SanDisk-Ultra-Dual-64GB-Drive/dp/B01N6LU1VF/ref=sr_1_145?qid=1672903002&amp;s=computers&amp;sr=1-145</v>
      </c>
    </row>
    <row r="654" spans="1:23">
      <c r="A654" t="str">
        <f>amazon!A721</f>
        <v>B07XLML2YS</v>
      </c>
      <c r="B654" t="str">
        <f>PROPER(amazon!B721)</f>
        <v>Tp-Link Tapo 360¬∞ 2Mp 1080P Full Hd Pan/Tilt Home Security Wi-Fi Smart Camera| Alexa Enabled| 2-Way Audio| Night Vision| Motion Detection| Sound And Light Alarm| Indoor Cctv (Tapo C200) White</v>
      </c>
      <c r="C654" t="str">
        <f>PROPER(amazon!C721)</f>
        <v>Electronics|Cameras&amp;Photography|Securitycameras|Domecameras</v>
      </c>
      <c r="D654" t="s">
        <v>13080</v>
      </c>
      <c r="E654" t="s">
        <v>13081</v>
      </c>
      <c r="F654" t="s">
        <v>13198</v>
      </c>
      <c r="H654" s="8">
        <f>amazon!D721</f>
        <v>2499</v>
      </c>
      <c r="I654" s="8" t="str">
        <f>IF(CleanAmazon[[#This Row],[Discounted_Price]]&lt;200,"&lt;₹200",IF(OR(CleanAmazon[[#This Row],[Discounted_Price]]=200,CleanAmazon[[#This Row],[Discounted_Price]]&lt;=500),"₹200 - ₹500","&gt;₹500"))</f>
        <v>&gt;₹500</v>
      </c>
      <c r="J654" s="8">
        <f>amazon!E721</f>
        <v>3299</v>
      </c>
      <c r="K654" s="10">
        <f>amazon!F721</f>
        <v>0.24</v>
      </c>
      <c r="L654" t="str">
        <f>IF(CleanAmazon[[#This Row],[Discount_Percentage]]&gt;=50%,"50% or More","&lt;50%")</f>
        <v>&lt;50%</v>
      </c>
      <c r="M654" s="7">
        <f>amazon!G721</f>
        <v>4.2</v>
      </c>
      <c r="N654" s="4">
        <f>amazon!H721</f>
        <v>93112</v>
      </c>
      <c r="O654" s="8">
        <f>CleanAmazon[[#This Row],[Actual_Price]]*CleanAmazon[[#This Row],[Rating_Count]]</f>
        <v>307176488</v>
      </c>
      <c r="P654" t="str">
        <f>PROPER(amazon!I721)</f>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v>
      </c>
      <c r="Q654" t="str">
        <f>amazon!J721</f>
        <v>AF3HHR5VANS5ZX2IATPSOZDFEP7A,AEGDY32LMHDQODUG3Y452L2DSSOQ,AFYM2YCDE6SZB4OHEG4NX7OWJI5Q,AGIT26W6BSDLN6OOXKXIYASNSPXA,AG6WNF3AQBACEWDTRW6UM2MALT2A,AHKRFXJ6RBOTGHZ2QFSLO5BBRHIA,AHMRH27KXXRCKPVINMYZCJRLSGZA,AGOU3P3LXMXSZTQLWKGNGS3Y5TYQ</v>
      </c>
      <c r="R654" t="str">
        <f>PROPER(amazon!K721)</f>
        <v>Maxrock89,Ayush Negi,Rakesh,Prasanth,Suraj,Sudhi/Deeps,Vigneshraja,Kondoju Hemantha Chary</v>
      </c>
      <c r="S654" t="str">
        <f>amazon!L721</f>
        <v>R3B27WULJTV0TX,R17QJ5UVWP6FA3,R3QKFVLI9WHP40,R3LEQKCCAHPSWR,R11H2N84QPASNY,R393EMOMYGZ5FU,R17HKZQD6S4TMP,R16FEY4VDG9V22</v>
      </c>
      <c r="T654" t="str">
        <f>PROPER(amazon!M721)</f>
        <v>Vfm Indoor Use (Living Room/Bedrrom) Use And Clear View Upto 120Sqft Rooms,Best Camera In Its Segment But The App Lags,Best,You Have To Pay To Avail All Services,All Good,I Was Sent A Used Product...,Good Product,Upto Mark</v>
      </c>
      <c r="U654" t="str">
        <f>PROPER(amazon!N721)</f>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v>
      </c>
      <c r="V654" t="str">
        <f>TRIM(CLEAN(amazon!O721))</f>
        <v>https://m.media-amazon.com/images/I/31pcbVy11RL._SX300_SY300_QL70_FMwebp_.jpg</v>
      </c>
      <c r="W654" t="str">
        <f>TRIM(CLEAN(amazon!P721))</f>
        <v>https://www.amazon.in/TP-Link-Wireless-Security-Tapo-C200/dp/B07XLML2YS/ref=sr_1_146?qid=1672903002&amp;s=computers&amp;sr=1-146</v>
      </c>
    </row>
    <row r="655" spans="1:23">
      <c r="A655" t="str">
        <f>amazon!A722</f>
        <v>B086WMSCN3</v>
      </c>
      <c r="B655" t="str">
        <f>PROPER(amazon!B722)</f>
        <v>Boat Airdopes 171 In Ear Bluetooth True Wireless Earbuds With Upto 13 Hours Battery, Ipx4, Bluetooth V5.0, Dual Tone Finish With Mic (Mysterious Blue)</v>
      </c>
      <c r="C655" t="str">
        <f>PROPER(amazon!C722)</f>
        <v>Electronics|Headphones,Earbuds&amp;Accessories|Headphones|In-Ear</v>
      </c>
      <c r="D655" t="s">
        <v>13088</v>
      </c>
      <c r="E655" t="s">
        <v>13126</v>
      </c>
      <c r="F655" t="s">
        <v>13127</v>
      </c>
      <c r="G655" t="s">
        <v>13128</v>
      </c>
      <c r="H655" s="8">
        <f>amazon!D722</f>
        <v>1199</v>
      </c>
      <c r="I655" s="8" t="str">
        <f>IF(CleanAmazon[[#This Row],[Discounted_Price]]&lt;200,"&lt;₹200",IF(OR(CleanAmazon[[#This Row],[Discounted_Price]]=200,CleanAmazon[[#This Row],[Discounted_Price]]&lt;=500),"₹200 - ₹500","&gt;₹500"))</f>
        <v>&gt;₹500</v>
      </c>
      <c r="J655" s="8">
        <f>amazon!E722</f>
        <v>5999</v>
      </c>
      <c r="K655" s="10">
        <f>amazon!F722</f>
        <v>0.8</v>
      </c>
      <c r="L655" t="str">
        <f>IF(CleanAmazon[[#This Row],[Discount_Percentage]]&gt;=50%,"50% or More","&lt;50%")</f>
        <v>50% or More</v>
      </c>
      <c r="M655" s="7">
        <f>amazon!G722</f>
        <v>3.9</v>
      </c>
      <c r="N655" s="4">
        <f>amazon!H722</f>
        <v>47521</v>
      </c>
      <c r="O655" s="8">
        <f>CleanAmazon[[#This Row],[Actual_Price]]*CleanAmazon[[#This Row],[Rating_Count]]</f>
        <v>285078479</v>
      </c>
      <c r="P655" t="str">
        <f>PROPER(amazon!I722)</f>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v>
      </c>
      <c r="Q655" t="str">
        <f>amazon!J722</f>
        <v>AEU6MYQDUVKLBHRXLKVRUIEWLX6Q,AHCIZVWUXAKRCE6KVLLMUKEL2QMQ,AGBUNLUGN3BK6UA3QIFOWGZVTLFQ,AH6WR7DW4S5LL5XV6UALLTX7XH6A,AFC5A2WLRTDARIZXW6FH3SDWVD5A,AHW76O7CH2OHYK2TO5A5BKXJMRTQ,AFEXISDUUT35W2QRLZHXXRXSAG6Q,AGB7Z7NMD5362JFEZKZOJJJHD5OA</v>
      </c>
      <c r="R655" t="str">
        <f>PROPER(amazon!K722)</f>
        <v>Narasimha Rao,Anitha Dalwai,Sachin Ghadge,Udaya Shankar G,Abedh Babu,Neha,Hiro,Kapil Jindal</v>
      </c>
      <c r="S655" t="str">
        <f>amazon!L722</f>
        <v>R9WFEPTQ1AVOT,R21UPDIAM0TVWB,RHZHGXAI6M674,R3IWE5ZPWKQ69C,RMVC4YY8V7RYM,R1G1RT7104E5RE,R14Q3C6MLJ03P2,R35VJEPZY0GU3B</v>
      </c>
      <c r="T655" t="str">
        <f>PROPER(amazon!M722)</f>
        <v>Good,Bluetooth Range Coverage Is Poor,Good Product,Below Average Product Model,Good Product.,Complaint,To Be Honest These Ear Buds Are Actually Decent And Legit,Nice Product</v>
      </c>
      <c r="U655" t="str">
        <f>PROPER(amazon!N722)</f>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v>
      </c>
      <c r="V655" t="str">
        <f>TRIM(CLEAN(amazon!O722))</f>
        <v>https://m.media-amazon.com/images/W/WEBP_402378-T2/images/I/41IAc+vLV7S._SY300_SX300_.jpg</v>
      </c>
      <c r="W655" t="str">
        <f>TRIM(CLEAN(amazon!P722))</f>
        <v>https://www.amazon.in/Boat-Airdopes-171-Functionality-Resistance/dp/B086WMSCN3/ref=sr_1_147?qid=1672903002&amp;s=computers&amp;sr=1-147</v>
      </c>
    </row>
    <row r="656" spans="1:23">
      <c r="A656" t="str">
        <f>amazon!A723</f>
        <v>B003B00484</v>
      </c>
      <c r="B656" t="str">
        <f>PROPER(amazon!B723)</f>
        <v>Duracell Plus Aaa Rechargeable Batteries (750 Mah) Pack Of 4</v>
      </c>
      <c r="C656" t="str">
        <f>PROPER(amazon!C723)</f>
        <v>Electronics|Generalpurposebatteries&amp;Batterychargers|Rechargeablebatteries</v>
      </c>
      <c r="D656" t="s">
        <v>13088</v>
      </c>
      <c r="E656" t="s">
        <v>13126</v>
      </c>
      <c r="F656" t="s">
        <v>13127</v>
      </c>
      <c r="G656" t="s">
        <v>13128</v>
      </c>
      <c r="H656" s="8">
        <f>amazon!D723</f>
        <v>399</v>
      </c>
      <c r="I656" s="8" t="str">
        <f>IF(CleanAmazon[[#This Row],[Discounted_Price]]&lt;200,"&lt;₹200",IF(OR(CleanAmazon[[#This Row],[Discounted_Price]]=200,CleanAmazon[[#This Row],[Discounted_Price]]&lt;=500),"₹200 - ₹500","&gt;₹500"))</f>
        <v>₹200 - ₹500</v>
      </c>
      <c r="J656" s="8">
        <f>amazon!E723</f>
        <v>499</v>
      </c>
      <c r="K656" s="10">
        <f>amazon!F723</f>
        <v>0.2</v>
      </c>
      <c r="L656" t="str">
        <f>IF(CleanAmazon[[#This Row],[Discount_Percentage]]&gt;=50%,"50% or More","&lt;50%")</f>
        <v>&lt;50%</v>
      </c>
      <c r="M656" s="7">
        <f>amazon!G723</f>
        <v>4.3</v>
      </c>
      <c r="N656" s="4">
        <f>amazon!H723</f>
        <v>27201</v>
      </c>
      <c r="O656" s="8">
        <f>CleanAmazon[[#This Row],[Actual_Price]]*CleanAmazon[[#This Row],[Rating_Count]]</f>
        <v>13573299</v>
      </c>
      <c r="P656" t="str">
        <f>PROPER(amazon!I723)</f>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v>
      </c>
      <c r="Q656" t="str">
        <f>amazon!J723</f>
        <v>AG2ICOYPSOV5SGBKFEYHGKCNK7PA,AGJ3OQ4X262D3MAQZ3CLCRVR5R3Q,AGWXCIC2IWWGNN5I4QTFMPSLSTHQ,AHG33NYBIPVHA7BABNXDT4NDZBMQ,AFWPPZRH2WVNMVTLFNXMAJCTTVFA,AG7Y7ZU2S5Y2H7UJX6AFGQSRB7ZQ,AHAVRPA7Z3PKTTWVBVUISCKI7RYQ,AHKW7DR7CHI2WL772IRNUK3SOAUA</v>
      </c>
      <c r="R656" t="str">
        <f>PROPER(amazon!K723)</f>
        <v>T N Sivaji,Akku,V,Meet,Mohammed,Niranjan Koyri,Tamil Selvan,Puneet S.</v>
      </c>
      <c r="S656" t="str">
        <f>amazon!L723</f>
        <v>R5L3FAFS6JXJF,R1VTQ25LXQX5UD,R6RJYAZUM5240,R1S8HH7X7WWELD,R3VAP7JD6S5Q9B,R2RJV9PK2QMAQJ,R2JSE9NKI4XHKF,R1LUV2WJODYVJ2</v>
      </c>
      <c r="T656" t="str">
        <f>PROPER(amazon!M723)</f>
        <v>Works Good,Perfect Replacement Cell For Trimmer,Wow,As They Said In Ad Worth It,A Good Product,Fit For Phillips Trimmer.,Good,Good Product</v>
      </c>
      <c r="U656" t="str">
        <f>PROPER(amazon!N723)</f>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v>
      </c>
      <c r="V656" t="str">
        <f>TRIM(CLEAN(amazon!O723))</f>
        <v>https://m.media-amazon.com/images/I/418YrbHVLCL._SX300_SY300_QL70_FMwebp_.jpg</v>
      </c>
      <c r="W656" t="str">
        <f>TRIM(CLEAN(amazon!P723))</f>
        <v>https://www.amazon.in/Duracell-AAA-750mAh-Rechargeable-Batteries/dp/B003B00484/ref=sr_1_148?qid=1672903002&amp;s=computers&amp;sr=1-148</v>
      </c>
    </row>
    <row r="657" spans="1:23">
      <c r="A657" t="str">
        <f>amazon!A726</f>
        <v>B003L62T7W</v>
      </c>
      <c r="B657" t="str">
        <f>PROPER(amazon!B726)</f>
        <v>Logitech B100 Wired Usb Mouse, 3 Yr Warranty, 800 Dpi Optical Tracking, Ambidextrous Pc/Mac/Laptop - Black</v>
      </c>
      <c r="C657" t="str">
        <f>PROPER(amazon!C726)</f>
        <v>Computers&amp;Accessories|Accessories&amp;Peripherals|Keyboards,Mice&amp;Inputdevices|Mice</v>
      </c>
      <c r="D657" t="s">
        <v>13088</v>
      </c>
      <c r="E657" t="s">
        <v>13117</v>
      </c>
      <c r="F657" t="s">
        <v>13118</v>
      </c>
      <c r="G657" t="s">
        <v>13119</v>
      </c>
      <c r="H657" s="8">
        <f>amazon!D726</f>
        <v>279</v>
      </c>
      <c r="I657" s="8" t="str">
        <f>IF(CleanAmazon[[#This Row],[Discounted_Price]]&lt;200,"&lt;₹200",IF(OR(CleanAmazon[[#This Row],[Discounted_Price]]=200,CleanAmazon[[#This Row],[Discounted_Price]]&lt;=500),"₹200 - ₹500","&gt;₹500"))</f>
        <v>₹200 - ₹500</v>
      </c>
      <c r="J657" s="8">
        <f>amazon!E726</f>
        <v>375</v>
      </c>
      <c r="K657" s="10">
        <f>amazon!F726</f>
        <v>0.26</v>
      </c>
      <c r="L657" t="str">
        <f>IF(CleanAmazon[[#This Row],[Discount_Percentage]]&gt;=50%,"50% or More","&lt;50%")</f>
        <v>&lt;50%</v>
      </c>
      <c r="M657" s="7">
        <f>amazon!G726</f>
        <v>4.3</v>
      </c>
      <c r="N657" s="4">
        <f>amazon!H726</f>
        <v>31534</v>
      </c>
      <c r="O657" s="8">
        <f>CleanAmazon[[#This Row],[Actual_Price]]*CleanAmazon[[#This Row],[Rating_Count]]</f>
        <v>11825250</v>
      </c>
      <c r="P657" t="str">
        <f>PROPER(amazon!I726)</f>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v>
      </c>
      <c r="Q657" t="str">
        <f>amazon!J726</f>
        <v>AE6DY6YWTSSE3XNHDXZDGQM2JL2Q,AES3UPSNCD37JZLHZ3OIILRLLLCA,AESL7YEFFKTIZRBEDUCMD56K6VQA,AHEV734TKPP6CEJPWIMMHA65SL2A,AGBLMQ2TLWRDFQ32LGRIVVPYOQVQ,AHKUSAJGBXVQQSDC4RCKHF6PFODQ,AEPEJSIYSFPXKOXPS2QHZ7P5VCIA,AEU44FW4XJBDB33N4LYZMVLOUYOA</v>
      </c>
      <c r="R657" t="str">
        <f>PROPER(amazon!K726)</f>
        <v>Uday Joglekar,Simi Singh,Hi,Chirag Bansal,Swarnavo Dutta,H Rt Khuma,Adarsh,Dixit</v>
      </c>
      <c r="S657" t="str">
        <f>amazon!L726</f>
        <v>R3U9FRV2Q625DO,R3EJZ83W9OHW3D,RSH53O0JL66NL,R3BMZS3M7NRJ6H,R1KGMYE82EPYDO,RG1M1ENVZBFAP,R1WFXJNNGSCEPV,R1NAE9JMVSXVA1</v>
      </c>
      <c r="T657" t="str">
        <f>PROPER(amazon!M726)</f>
        <v>Handy Mouse,Good Quality Mouse,Good One.,Good,Good Cheap Reliable,Gud Quality Mouse,Very Comfortable,Quality + Less Price Makes It Best To Buy.</v>
      </c>
      <c r="U657" t="str">
        <f>PROPER(amazon!N726)</f>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v>
      </c>
      <c r="V657" t="str">
        <f>TRIM(CLEAN(amazon!O726))</f>
        <v>https://m.media-amazon.com/images/I/31iFF1KbkpL._SX300_SY300_QL70_FMwebp_.jpg</v>
      </c>
      <c r="W657" t="str">
        <f>TRIM(CLEAN(amazon!P726))</f>
        <v>https://www.amazon.in/Logitech-B100-Optical-Mouse-Black/dp/B003L62T7W/ref=sr_1_151?qid=1672903002&amp;s=computers&amp;sr=1-151</v>
      </c>
    </row>
    <row r="658" spans="1:23">
      <c r="A658" t="str">
        <f>amazon!A727</f>
        <v>B09P18XVW6</v>
      </c>
      <c r="B658" t="str">
        <f>PROPER(amazon!B727)</f>
        <v>Noise Pulse Buzz 1.69" Bluetooth Calling Smart Watch With Call Function, 150 Watch Faces, 60 Sports Modes, Spo2 &amp; Heart Rate Monitoring, Calling Smart Watch For Men &amp; Women - Jet Black</v>
      </c>
      <c r="C658" t="str">
        <f>PROPER(amazon!C727)</f>
        <v>Electronics|Wearabletechnology|Smartwatches</v>
      </c>
      <c r="D658" t="s">
        <v>13080</v>
      </c>
      <c r="E658" t="s">
        <v>13081</v>
      </c>
      <c r="F658" t="s">
        <v>13082</v>
      </c>
      <c r="G658" t="s">
        <v>13083</v>
      </c>
      <c r="H658" s="8">
        <f>amazon!D727</f>
        <v>2499</v>
      </c>
      <c r="I658" s="8" t="str">
        <f>IF(CleanAmazon[[#This Row],[Discounted_Price]]&lt;200,"&lt;₹200",IF(OR(CleanAmazon[[#This Row],[Discounted_Price]]=200,CleanAmazon[[#This Row],[Discounted_Price]]&lt;=500),"₹200 - ₹500","&gt;₹500"))</f>
        <v>&gt;₹500</v>
      </c>
      <c r="J658" s="8">
        <f>amazon!E727</f>
        <v>4999</v>
      </c>
      <c r="K658" s="10">
        <f>amazon!F727</f>
        <v>0.5</v>
      </c>
      <c r="L658" t="str">
        <f>IF(CleanAmazon[[#This Row],[Discount_Percentage]]&gt;=50%,"50% or More","&lt;50%")</f>
        <v>50% or More</v>
      </c>
      <c r="M658" s="7">
        <f>amazon!G727</f>
        <v>3.9</v>
      </c>
      <c r="N658" s="4">
        <f>amazon!H727</f>
        <v>7571</v>
      </c>
      <c r="O658" s="8">
        <f>CleanAmazon[[#This Row],[Actual_Price]]*CleanAmazon[[#This Row],[Rating_Count]]</f>
        <v>37847429</v>
      </c>
      <c r="P658" t="str">
        <f>PROPER(amazon!I727)</f>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v>
      </c>
      <c r="Q658" t="str">
        <f>amazon!J727</f>
        <v>AFO7LXSMPQDD7JG6I5QARG5I4N6A,AFWFOKIGSV22T2HT62VTTV6LUN3Q,AHF32Q6YAAQ7QNHEROCDCCWFUOPQ,AECXZYGASHXD24MRMRWAS4JAHENA,AF2GDZL7TSXL4TIODN72IU3MWGMQ,AFDOG7VEXVBQAS7QZY7S4S37GKAQ,AFZUN3PXHMWKAANEXOL22647UYBQ,AGQQ5YMVO337YAMQZFRARULONQ5Q</v>
      </c>
      <c r="R658" t="str">
        <f>PROPER(amazon!K727)</f>
        <v>Kindle Customer,Arun Kalkunte,Amit Kumar,Dhanush,Shiva Sai,Moumita Bhanja,Nagaraj S H,Maneesh Mathew</v>
      </c>
      <c r="S658" t="str">
        <f>amazon!L727</f>
        <v>R1VSKOXXZVR2QQ,RTHHAHQ848PU8,R1RNS2YZ7FXVD1,RMYPWXFB5Y3MQ,R2ZCXVKC7DFULV,R1MBN704BJGOUR,R357MDXJPLIJ9E,R38J3H1JQN20BI</v>
      </c>
      <c r="T658" t="str">
        <f>PROPER(amazon!M727)</f>
        <v>Best For This Price,Nice Starter Smartwatch,Work,Very Light Weight Watch,Smart Watch,Good Looking,Super,Good</v>
      </c>
      <c r="U658" t="str">
        <f>PROPER(amazon!N727)</f>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v>
      </c>
      <c r="V658" t="str">
        <f>TRIM(CLEAN(amazon!O727))</f>
        <v>https://m.media-amazon.com/images/W/WEBP_402378-T1/images/I/317lVfwVu8L._SX300_SY300_QL70_FMwebp_.jpg</v>
      </c>
      <c r="W658" t="str">
        <f>TRIM(CLEAN(amazon!P727))</f>
        <v>https://www.amazon.in/Noise-ColorFit-Bluetooth-Monitoring-SmartWatch/dp/B09P18XVW6/ref=sr_1_152?qid=1672903002&amp;s=computers&amp;sr=1-152</v>
      </c>
    </row>
    <row r="659" spans="1:23">
      <c r="A659" t="str">
        <f>amazon!A728</f>
        <v>B00LZLPYHW</v>
      </c>
      <c r="B659" t="str">
        <f>PROPER(amazon!B728)</f>
        <v>Classmate 2100117 Soft Cover 6 Subject Spiral Binding Notebook, Single Line, 300 Pages</v>
      </c>
      <c r="C659" t="str">
        <f>PROPER(amazon!C728)</f>
        <v>Officeproducts|Officepaperproducts|Paper|Stationery|Notebooks,Writingpads&amp;Diaries|Wireboundnotebooks</v>
      </c>
      <c r="D659" t="s">
        <v>13166</v>
      </c>
      <c r="E659" t="s">
        <v>13183</v>
      </c>
      <c r="F659" t="s">
        <v>13184</v>
      </c>
      <c r="G659" t="s">
        <v>13185</v>
      </c>
      <c r="H659" s="8">
        <f>amazon!D728</f>
        <v>137</v>
      </c>
      <c r="I659" s="8" t="str">
        <f>IF(CleanAmazon[[#This Row],[Discounted_Price]]&lt;200,"&lt;₹200",IF(OR(CleanAmazon[[#This Row],[Discounted_Price]]=200,CleanAmazon[[#This Row],[Discounted_Price]]&lt;=500),"₹200 - ₹500","&gt;₹500"))</f>
        <v>&lt;₹200</v>
      </c>
      <c r="J659" s="8">
        <f>amazon!E728</f>
        <v>160</v>
      </c>
      <c r="K659" s="10">
        <f>amazon!F728</f>
        <v>0.14000000000000001</v>
      </c>
      <c r="L659" t="str">
        <f>IF(CleanAmazon[[#This Row],[Discount_Percentage]]&gt;=50%,"50% or More","&lt;50%")</f>
        <v>&lt;50%</v>
      </c>
      <c r="M659" s="7">
        <f>amazon!G728</f>
        <v>4.4000000000000004</v>
      </c>
      <c r="N659" s="4">
        <f>amazon!H728</f>
        <v>6537</v>
      </c>
      <c r="O659" s="8">
        <f>CleanAmazon[[#This Row],[Actual_Price]]*CleanAmazon[[#This Row],[Rating_Count]]</f>
        <v>1045920</v>
      </c>
      <c r="P659" t="str">
        <f>PROPER(amazon!I728)</f>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v>
      </c>
      <c r="Q659" t="str">
        <f>amazon!J728</f>
        <v>AGQBRQKHB6V2GKNP5NQCBG3TZFPQ,AGXXROFSXQ7UYFJ4SM2KRSY5GNUQ,AE4OJDGKLBRC3SKJV2S3AHVXBWBA,AEUDSXTROWKKBDOIXDIPXVUR5GAA,AGB2VOIFUR7OVK5G6TMSPV52XHFA,AF6LSVYUDV7WMLIBPHXHBDSVFDTA,AHPXWAFSPVEID3MIG3SFU4XFOSLA,AF7QEOPISA5J33YVAQWX2EGDEPUQ</v>
      </c>
      <c r="R659" t="str">
        <f>PROPER(amazon!K728)</f>
        <v>Hamsavarthini,Samir Shukla,Shahbaz,Shar,Akshay,Armaan,Alok Kumar Dixit,Alok Pandey</v>
      </c>
      <c r="S659" t="str">
        <f>amazon!L728</f>
        <v>R2GUYHS0CU32OU,R3TKVWL3ZLGJ2L,R1EC5MKPYJIUG3,R3MLY4J9APFPSY,R1Q2LLFMPBKRC5,R10RLPU4M73CP6,R34MKCOD6O491E,R3R6D9TUIP8SNV</v>
      </c>
      <c r="T659" t="str">
        <f>PROPER(amazon!M728)</f>
        <v>Good,Boss Of Premium Note Books Üèü,Didn'T Expected Single Binding!,Good Purchase,Good Quality But Paper Could Be Thicker...,Worth The Money!,Good Quality,Nice Products</v>
      </c>
      <c r="U659" t="str">
        <f>PROPER(amazon!N728)</f>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v>
      </c>
      <c r="V659" t="str">
        <f>TRIM(CLEAN(amazon!O728))</f>
        <v>https://m.media-amazon.com/images/W/WEBP_402378-T2/images/I/51owoY2Xq7L._SX300_SY300_QL70_FMwebp_.jpg</v>
      </c>
      <c r="W659" t="str">
        <f>TRIM(CLEAN(amazon!P728))</f>
        <v>https://www.amazon.in/Classmate-Premium-Subject-Notebook-Single/dp/B00LZLPYHW/ref=sr_1_153?qid=1672903002&amp;s=computers&amp;sr=1-153</v>
      </c>
    </row>
    <row r="660" spans="1:23">
      <c r="A660" t="str">
        <f>amazon!A730</f>
        <v>B00NNQMYNE</v>
      </c>
      <c r="B660" t="str">
        <f>PROPER(amazon!B730)</f>
        <v>Aircase Rugged Hard Drive Case For 2.5-Inch Western Digital, Seagate, Toshiba, Portable Storage Shell For Gadget Hard Disk Usb Cable Power Bank Mobile Charger Earphone, Waterproof (Black)</v>
      </c>
      <c r="C660" t="str">
        <f>PROPER(amazon!C730)</f>
        <v>Computers&amp;Accessories|Accessories&amp;Peripherals|Harddiskbags</v>
      </c>
      <c r="D660" t="s">
        <v>13088</v>
      </c>
      <c r="E660" t="s">
        <v>13179</v>
      </c>
      <c r="F660" t="s">
        <v>13199</v>
      </c>
      <c r="G660" t="s">
        <v>13200</v>
      </c>
      <c r="H660" s="8">
        <f>amazon!D730</f>
        <v>299</v>
      </c>
      <c r="I660" s="8" t="str">
        <f>IF(CleanAmazon[[#This Row],[Discounted_Price]]&lt;200,"&lt;₹200",IF(OR(CleanAmazon[[#This Row],[Discounted_Price]]=200,CleanAmazon[[#This Row],[Discounted_Price]]&lt;=500),"₹200 - ₹500","&gt;₹500"))</f>
        <v>₹200 - ₹500</v>
      </c>
      <c r="J660" s="8">
        <f>amazon!E730</f>
        <v>499</v>
      </c>
      <c r="K660" s="10">
        <f>amazon!F730</f>
        <v>0.4</v>
      </c>
      <c r="L660" t="str">
        <f>IF(CleanAmazon[[#This Row],[Discount_Percentage]]&gt;=50%,"50% or More","&lt;50%")</f>
        <v>&lt;50%</v>
      </c>
      <c r="M660" s="7">
        <f>amazon!G730</f>
        <v>4.5</v>
      </c>
      <c r="N660" s="4">
        <f>amazon!H730</f>
        <v>21010</v>
      </c>
      <c r="O660" s="8">
        <f>CleanAmazon[[#This Row],[Actual_Price]]*CleanAmazon[[#This Row],[Rating_Count]]</f>
        <v>10483990</v>
      </c>
      <c r="P660" t="str">
        <f>PROPER(amazon!I730)</f>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v>
      </c>
      <c r="Q660" t="str">
        <f>amazon!J730</f>
        <v>AGK3NNXG44TLWHYTJ2OAY4JMD3VA,AGKSHSI672DMOJKNVYC33PPKNISQ,AGTC43ZF53CWD5YIEPDMGMDP22TQ,AGHCWVVH53TQGWLKJOGWOYCLLU6A,AGWXGUALH6VESAYTZGWBZBUDTWFA,AESGEGKMDBH4NA6TM7NJILHKW3WQ,AEMDPZ5BX65L4P5KNIF3MZTZ6PEQ,AGRH5LRSEB7REHEO2KY6RSZYERTA</v>
      </c>
      <c r="R660" t="str">
        <f>PROPER(amazon!K730)</f>
        <v>Souradip,Narendran D,Mandar Barve,P Nagar,Amazon Customer,Ravindra Chauhan,Karishma Binraj,Jithin</v>
      </c>
      <c r="S660" t="str">
        <f>amazon!L730</f>
        <v>R3CX62IV0TSF01,R2K650XLDC67WC,RIL3X4K17UXMZ,RSOVJCRH662YN,R20C8843BM8Z3U,R2WQI4JZU8FHJA,R47YX2LMQDMCL,R2Y2GMH611HDB2</v>
      </c>
      <c r="T660" t="str">
        <f>PROPER(amazon!M730)</f>
        <v>Super,Excellent Structural Rigidity,Durable And Classy,Sturdy. Good Quality,Good Quality And Durable.,Best,Good,Tough Built Quality And Smooth Movement Of Zip</v>
      </c>
      <c r="U660" t="str">
        <f>PROPER(amazon!N730)</f>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v>
      </c>
      <c r="V660" t="str">
        <f>TRIM(CLEAN(amazon!O730))</f>
        <v>https://m.media-amazon.com/images/W/WEBP_402378-T2/images/I/51E0xvwRCpL._SX300_SY300_QL70_FMwebp_.jpg</v>
      </c>
      <c r="W660" t="str">
        <f>TRIM(CLEAN(amazon!P730))</f>
        <v>https://www.amazon.in/AirCase-External-Drive-2-5-Inch-Black/dp/B00NNQMYNE/ref=sr_1_155?qid=1672903002&amp;s=computers&amp;sr=1-155</v>
      </c>
    </row>
    <row r="661" spans="1:23">
      <c r="A661" t="str">
        <f>amazon!A731</f>
        <v>B0B217Z5VK</v>
      </c>
      <c r="B661" t="str">
        <f>PROPER(amazon!B731)</f>
        <v>Noise Buds Vs402 Truly Wireless In Ear Earbuds, 35-Hours Of Playtime, Instacharge, Quad Mic With Enc, Hyper Sync, Low Latency, 10Mm Driver, Bluetooth V5.3 And Breathing Led Lights (Neon Black)</v>
      </c>
      <c r="C661" t="str">
        <f>PROPER(amazon!C731)</f>
        <v>Electronics|Headphones,Earbuds&amp;Accessories|Headphones|In-Ear</v>
      </c>
      <c r="D661" t="s">
        <v>13080</v>
      </c>
      <c r="E661" t="s">
        <v>13081</v>
      </c>
      <c r="F661" t="s">
        <v>13155</v>
      </c>
      <c r="G661" t="s">
        <v>13156</v>
      </c>
      <c r="H661" s="8">
        <f>amazon!D731</f>
        <v>1799</v>
      </c>
      <c r="I661" s="8" t="str">
        <f>IF(CleanAmazon[[#This Row],[Discounted_Price]]&lt;200,"&lt;₹200",IF(OR(CleanAmazon[[#This Row],[Discounted_Price]]=200,CleanAmazon[[#This Row],[Discounted_Price]]&lt;=500),"₹200 - ₹500","&gt;₹500"))</f>
        <v>&gt;₹500</v>
      </c>
      <c r="J661" s="8">
        <f>amazon!E731</f>
        <v>3999</v>
      </c>
      <c r="K661" s="10">
        <f>amazon!F731</f>
        <v>0.55000000000000004</v>
      </c>
      <c r="L661" t="str">
        <f>IF(CleanAmazon[[#This Row],[Discount_Percentage]]&gt;=50%,"50% or More","&lt;50%")</f>
        <v>50% or More</v>
      </c>
      <c r="M661" s="7">
        <f>amazon!G731</f>
        <v>3.9</v>
      </c>
      <c r="N661" s="4">
        <f>amazon!H731</f>
        <v>3517</v>
      </c>
      <c r="O661" s="8">
        <f>CleanAmazon[[#This Row],[Actual_Price]]*CleanAmazon[[#This Row],[Rating_Count]]</f>
        <v>14064483</v>
      </c>
      <c r="P661" t="str">
        <f>PROPER(amazon!I731)</f>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v>
      </c>
      <c r="Q661" t="str">
        <f>amazon!J731</f>
        <v>AH2QFGBZYKJDYPAKHEEXUKLZDYTQ,AG2RP4LU7VSU67OTVBAC6LSKI3PQ,AGC6NVLEXXVXAOMXP46RL2622EBA,AEQHT4NCWZ6DDFMOV3QW3W7N5HDQ,AGPYAZNUEWYCAGM4A4WWQNUXD25Q,AEEH35CH4JAERU44DZYQVKQVXGHA,AF67OFMRED2DAQUDHR32ZPSIZEAQ,AHFCRBRVKYQJW75E4DQHUOXK7IVA</v>
      </c>
      <c r="R661" t="str">
        <f>PROPER(amazon!K731)</f>
        <v>Rahul Goud,Nitesh,Lokesh K V,Keshav Kohli,Ozair Ahmad Gls,Vishal Mandal,Vicky Kumar,Mohamed A.</v>
      </c>
      <c r="S661" t="str">
        <f>amazon!L731</f>
        <v>R1H4NEOQ6UEAUO,R1EXCFKOXU8V4G,R26ZOQR926DPVQ,R29VVCLZZLXMKP,R1EQ6Z6IDFUDQU,R2OOANZHYPNGCF,R22ZFYL3I9O4CV,R3SHUZZHWO2W3P</v>
      </c>
      <c r="T661" t="str">
        <f>PROPER(amazon!M731)</f>
        <v>Clear Voice,Nice,Good And Recomended,It Was A Nice Product,It'S Good.,Vishal Mandal,Value Of Money,Bass Quality Was Good</v>
      </c>
      <c r="U661" t="str">
        <f>PROPER(amazon!N731)</f>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v>
      </c>
      <c r="V661" t="str">
        <f>TRIM(CLEAN(amazon!O731))</f>
        <v>https://m.media-amazon.com/images/W/WEBP_402378-T2/images/I/31ylgpMYDwL._SX300_SY300_QL70_FMwebp_.jpg</v>
      </c>
      <c r="W661" t="str">
        <f>TRIM(CLEAN(amazon!P731))</f>
        <v>https://www.amazon.in/Noise-Wireless-Instacharge-Bluetooth-Breathing/dp/B0B217Z5VK/ref=sr_1_157?qid=1672903002&amp;s=computers&amp;sr=1-157</v>
      </c>
    </row>
    <row r="662" spans="1:23">
      <c r="A662" t="str">
        <f>amazon!A732</f>
        <v>B07B88KQZ8</v>
      </c>
      <c r="B662" t="str">
        <f>PROPER(amazon!B732)</f>
        <v>Jbl Go 2, Wireless Portable Bluetooth Speaker With Mic, Jbl Signature Sound, Vibrant Color Options With Ipx7 Waterproof &amp; Aux (Blue)</v>
      </c>
      <c r="C662" t="str">
        <f>PROPER(amazon!C732)</f>
        <v>Electronics|Homeaudio|Speakers|Bluetoothspeakers</v>
      </c>
      <c r="D662" t="s">
        <v>13080</v>
      </c>
      <c r="E662" t="s">
        <v>13085</v>
      </c>
      <c r="H662" s="8">
        <f>amazon!D732</f>
        <v>1999</v>
      </c>
      <c r="I662" s="8" t="str">
        <f>IF(CleanAmazon[[#This Row],[Discounted_Price]]&lt;200,"&lt;₹200",IF(OR(CleanAmazon[[#This Row],[Discounted_Price]]=200,CleanAmazon[[#This Row],[Discounted_Price]]&lt;=500),"₹200 - ₹500","&gt;₹500"))</f>
        <v>&gt;₹500</v>
      </c>
      <c r="J662" s="8">
        <f>amazon!E732</f>
        <v>2999</v>
      </c>
      <c r="K662" s="10">
        <f>amazon!F732</f>
        <v>0.33</v>
      </c>
      <c r="L662" t="str">
        <f>IF(CleanAmazon[[#This Row],[Discount_Percentage]]&gt;=50%,"50% or More","&lt;50%")</f>
        <v>&lt;50%</v>
      </c>
      <c r="M662" s="7">
        <f>amazon!G732</f>
        <v>4.3</v>
      </c>
      <c r="N662" s="4">
        <f>amazon!H732</f>
        <v>63899</v>
      </c>
      <c r="O662" s="8">
        <f>CleanAmazon[[#This Row],[Actual_Price]]*CleanAmazon[[#This Row],[Rating_Count]]</f>
        <v>191633101</v>
      </c>
      <c r="P662" t="str">
        <f>PROPER(amazon!I732)</f>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v>
      </c>
      <c r="Q662" t="str">
        <f>amazon!J732</f>
        <v>AEWM6BXJQ76ZA3JH3TEG3ORMEDCA,AFWCCY4OETWIYGV47TLKUZG3NAZA,AG2SGIEE46YOK5J5WFS52KHY4PYA,AHTWRETINVEPSRPIOUQTVART3IBQ,AFRSGOLOZ6Q45OOHXXHDH25XYHCQ,AEO6PDZZEPLEYE6MLIQMEEOEVJEQ,AELS6LXTPB4C5JNSXZVLDQDAZ42Q,AFV3TYH4ZUHBEHG57TJOZ6XAQICA</v>
      </c>
      <c r="R662" t="str">
        <f>PROPER(amazon!K732)</f>
        <v>Murali Am,Mithul R.,Ritesh Kumar,Debia Pipa,Sarang,Gopal,Msk Purushothaman,Divyanshu Saraph</v>
      </c>
      <c r="S662" t="str">
        <f>amazon!L732</f>
        <v>R1HX6VQS2UYU8R,R3A39U8MP8LIWS,R2Y7Y17C8YALB,RSQG0AYJ4V2D8,R2WV6HSBBEWM30,R1AHXLKGDRQUYJ,R1BTJA3264JTT5,R1CIASP6T84E5I</v>
      </c>
      <c r="T662" t="str">
        <f>PROPER(amazon!M732)</f>
        <v>Don'T Believe The Other Reviews,Awesome Sound And Clarity For Like Name Jbl,Bass Is ‚Ù§Ô∏È,Quality,Excellent Sound Quality And Bass,, Gud Battery Life Best Speaker For Single Room Use,Sound Is Not Protect,Good Audio.,Not A Significant Upgrade From Jbl Go</v>
      </c>
      <c r="U662" t="str">
        <f>PROPER(amazon!N732)</f>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v>
      </c>
      <c r="V662" t="str">
        <f>TRIM(CLEAN(amazon!O732))</f>
        <v>https://m.media-amazon.com/images/I/51RTfgkScMS._SX300_SY300_QL70_FMwebp_.jpg</v>
      </c>
      <c r="W662" t="str">
        <f>TRIM(CLEAN(amazon!P732))</f>
        <v>https://www.amazon.in/JBL-Portable-Waterproof-Bluetooth-Speaker/dp/B07B88KQZ8/ref=sr_1_158?qid=1672903002&amp;s=computers&amp;sr=1-158</v>
      </c>
    </row>
    <row r="663" spans="1:23">
      <c r="A663" t="str">
        <f>amazon!A734</f>
        <v>B07Z3K96FR</v>
      </c>
      <c r="B663" t="str">
        <f>PROPER(amazon!B734)</f>
        <v>Robustrion Tempered Glass Screen Protector For Ipad 10.2 Inch 9Th Gen Generation 2021 8Th Gen 2020 7Th Gen 2019</v>
      </c>
      <c r="C663" t="str">
        <f>PROPER(amazon!C734)</f>
        <v>Computers&amp;Accessories|Accessories&amp;Peripherals|Tabletaccessories|Screenprotectors</v>
      </c>
      <c r="D663" t="s">
        <v>13080</v>
      </c>
      <c r="E663" t="s">
        <v>13085</v>
      </c>
      <c r="F663" t="s">
        <v>13201</v>
      </c>
      <c r="H663" s="8">
        <f>amazon!D734</f>
        <v>399</v>
      </c>
      <c r="I663" s="8" t="str">
        <f>IF(CleanAmazon[[#This Row],[Discounted_Price]]&lt;200,"&lt;₹200",IF(OR(CleanAmazon[[#This Row],[Discounted_Price]]=200,CleanAmazon[[#This Row],[Discounted_Price]]&lt;=500),"₹200 - ₹500","&gt;₹500"))</f>
        <v>₹200 - ₹500</v>
      </c>
      <c r="J663" s="8">
        <f>amazon!E734</f>
        <v>1499</v>
      </c>
      <c r="K663" s="10">
        <f>amazon!F734</f>
        <v>0.73</v>
      </c>
      <c r="L663" t="str">
        <f>IF(CleanAmazon[[#This Row],[Discount_Percentage]]&gt;=50%,"50% or More","&lt;50%")</f>
        <v>50% or More</v>
      </c>
      <c r="M663" s="7">
        <f>amazon!G734</f>
        <v>4.0999999999999996</v>
      </c>
      <c r="N663" s="4">
        <f>amazon!H734</f>
        <v>5730</v>
      </c>
      <c r="O663" s="8">
        <f>CleanAmazon[[#This Row],[Actual_Price]]*CleanAmazon[[#This Row],[Rating_Count]]</f>
        <v>8589270</v>
      </c>
      <c r="P663" t="str">
        <f>PROPER(amazon!I734)</f>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v>
      </c>
      <c r="Q663" t="str">
        <f>amazon!J734</f>
        <v>AFUWVHBC2SCTJ7VEAWEIEYW5V4KA,AFYBMZW3AZJKJJTALIIXD7ZGEHKA,AFUFHMKHZZMFJX554XNEXXTJXWEQ,AHXXQS4GRLX7EK5BE6LFT6OKTWZA,AGUPGGFPP73O6INTDQ4RCOGZA2HQ,AGNZRKED7ZOR5CWLAVUPIYAYAOGA,AET5GWBU6F666XIYM4PJ6EY5WCKQ,AHQ4S2IRIVYCHMRQ2JX27C6KY3IQ</v>
      </c>
      <c r="R663" t="str">
        <f>PROPER(amazon!K734)</f>
        <v>Dakshvir Singh,Palash Kapuri,Abhijit Gupta,Buyer,Anmol Saxena,Irfaan,Hon,Dr Sanjay Kore (Some Kore)</v>
      </c>
      <c r="S663" t="str">
        <f>amazon!L734</f>
        <v>R207L99B0HON4H,REU6EKQK98RBL,RM596L5QWH41H,R3S583DFLJ72KS,R2RV6Q4UAGYKUY,R3O59TXWPHOPEO,RMVC7IIYGMZJ8,R2V8YZ8X1YQY5C</v>
      </c>
      <c r="T663" t="str">
        <f>PROPER(amazon!M734)</f>
        <v>Gud For The Price, But Adhesion Quality Is Not Very Good,Nothing Unique‚Ä¶‚Ä¶,Attracts Too Much Finger Impressions,Perfect Fit (Almost),Easy To Install,They Provide Tissues And Wipes,Work Well And Easy To Install,Gud Product In Budget</v>
      </c>
      <c r="U663" t="str">
        <f>PROPER(amazon!N734)</f>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v>
      </c>
      <c r="V663" t="str">
        <f>TRIM(CLEAN(amazon!O734))</f>
        <v>https://m.media-amazon.com/images/I/41cOH84GhGL._SX300_SY300_QL70_FMwebp_.jpg</v>
      </c>
      <c r="W663" t="str">
        <f>TRIM(CLEAN(amazon!P734))</f>
        <v>https://www.amazon.in/Robustrion-Anti-Scratch-iPad-10-2-inch/dp/B07Z3K96FR/ref=sr_1_160?qid=1672903002&amp;s=computers&amp;sr=1-160</v>
      </c>
    </row>
    <row r="664" spans="1:23">
      <c r="A664" t="str">
        <f>amazon!A735</f>
        <v>B0756CLQWL</v>
      </c>
      <c r="B664" t="str">
        <f>PROPER(amazon!B735)</f>
        <v>Redgear Pro Wireless Gamepad With 2.4Ghz Wireless Technology, Integrated Dual Intensity Motor, Illuminated Keys For Pc(Compatible With Windows 7/8/8.1/10 Only)</v>
      </c>
      <c r="C664" t="str">
        <f>PROPER(amazon!C735)</f>
        <v>Computers&amp;Accessories|Accessories&amp;Peripherals|Pcgamingperipherals|Gamepads</v>
      </c>
      <c r="D664" t="s">
        <v>13088</v>
      </c>
      <c r="E664" t="s">
        <v>13126</v>
      </c>
      <c r="F664" t="s">
        <v>13127</v>
      </c>
      <c r="G664" t="s">
        <v>13202</v>
      </c>
      <c r="H664" s="8">
        <f>amazon!D735</f>
        <v>1699</v>
      </c>
      <c r="I664" s="8" t="str">
        <f>IF(CleanAmazon[[#This Row],[Discounted_Price]]&lt;200,"&lt;₹200",IF(OR(CleanAmazon[[#This Row],[Discounted_Price]]=200,CleanAmazon[[#This Row],[Discounted_Price]]&lt;=500),"₹200 - ₹500","&gt;₹500"))</f>
        <v>&gt;₹500</v>
      </c>
      <c r="J664" s="8">
        <f>amazon!E735</f>
        <v>3999</v>
      </c>
      <c r="K664" s="10">
        <f>amazon!F735</f>
        <v>0.57999999999999996</v>
      </c>
      <c r="L664" t="str">
        <f>IF(CleanAmazon[[#This Row],[Discount_Percentage]]&gt;=50%,"50% or More","&lt;50%")</f>
        <v>50% or More</v>
      </c>
      <c r="M664" s="7">
        <f>amazon!G735</f>
        <v>4.2</v>
      </c>
      <c r="N664" s="4">
        <f>amazon!H735</f>
        <v>25488</v>
      </c>
      <c r="O664" s="8">
        <f>CleanAmazon[[#This Row],[Actual_Price]]*CleanAmazon[[#This Row],[Rating_Count]]</f>
        <v>101926512</v>
      </c>
      <c r="P664" t="str">
        <f>PROPER(amazon!I735)</f>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v>
      </c>
      <c r="Q664" t="str">
        <f>amazon!J735</f>
        <v>AFR7NDA6QYOPSCNJIDXRDRHJIYXA,AHHCHJMZSYKSIE6TTZMRNSBE7WTQ,AFSPQFXDIKOSTXLMOGOBF4WR4SPA,AGHBP6BZR4HZMOMFJ7O2A22EAEWA,AHIPJJAVOME7HM7PQCZAEOJRLLSQ,AFYOIOJCLIUTH3O47WX3UURCJZ2A,AFHSGENEII3KZX2B4PUT7PN4E2AQ,AHAMQ4BF5OY7VBA7DZTCFBRK7QPA</v>
      </c>
      <c r="R664" t="str">
        <f>PROPER(amazon!K735)</f>
        <v>Shafeer Pn,Sudhanshu S.,S U P E R M A N,Radhika V.,Amazon User.,Rushikesh,Amazon Customer,Hrutik</v>
      </c>
      <c r="S664" t="str">
        <f>amazon!L735</f>
        <v>R1CKJXFP143T9U,R31WPX3OC28CK7,R1S0S55YJ1UNXW,R1VQUWXWHW7F39,R2YJT6N81TWW2J,R3TY53243YFG8E,RFMQXL2EJSMQ9,R1ZD2CRP65AO8B</v>
      </c>
      <c r="T664" t="str">
        <f>PROPER(amazon!M735)</f>
        <v>Value For Money,Very Good.,Overall Good But Very Fragile! Keys Stopped Working After 3 Months,Got What I Wanted,Good,Recommended I Used Wired Version,Slightly Overpriced But Worth It.,Product</v>
      </c>
      <c r="U664" t="str">
        <f>PROPER(amazon!N735)</f>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v>
      </c>
      <c r="V664" t="str">
        <f>TRIM(CLEAN(amazon!O735))</f>
        <v>https://m.media-amazon.com/images/W/WEBP_402378-T1/images/I/41n2MqMIH5L._SX300_SY300_QL70_FMwebp_.jpg</v>
      </c>
      <c r="W664" t="str">
        <f>TRIM(CLEAN(amazon!P735))</f>
        <v>https://www.amazon.in/Redgear-Pro-Wireless-Gamepad-Black/dp/B0756CLQWL/ref=sr_1_162?qid=1672903002&amp;s=computers&amp;sr=1-162</v>
      </c>
    </row>
    <row r="665" spans="1:23">
      <c r="A665" t="str">
        <f>amazon!A736</f>
        <v>B004IO5BMQ</v>
      </c>
      <c r="B665" t="str">
        <f>PROPER(amazon!B736)</f>
        <v>Logitech M235 Wireless Mouse, 1000 Dpi Optical Tracking, 12 Month Life Battery, Compatible With Windows, Mac, Chromebook/Pc/Laptop</v>
      </c>
      <c r="C665" t="str">
        <f>PROPER(amazon!C736)</f>
        <v>Computers&amp;Accessories|Accessories&amp;Peripherals|Keyboards,Mice&amp;Inputdevices|Mice</v>
      </c>
      <c r="D665" t="s">
        <v>13088</v>
      </c>
      <c r="E665" t="s">
        <v>13126</v>
      </c>
      <c r="F665" t="s">
        <v>13127</v>
      </c>
      <c r="G665" t="s">
        <v>13128</v>
      </c>
      <c r="H665" s="8">
        <f>amazon!D736</f>
        <v>699</v>
      </c>
      <c r="I665" s="8" t="str">
        <f>IF(CleanAmazon[[#This Row],[Discounted_Price]]&lt;200,"&lt;₹200",IF(OR(CleanAmazon[[#This Row],[Discounted_Price]]=200,CleanAmazon[[#This Row],[Discounted_Price]]&lt;=500),"₹200 - ₹500","&gt;₹500"))</f>
        <v>&gt;₹500</v>
      </c>
      <c r="J665" s="8">
        <f>amazon!E736</f>
        <v>995</v>
      </c>
      <c r="K665" s="10">
        <f>amazon!F736</f>
        <v>0.3</v>
      </c>
      <c r="L665" t="str">
        <f>IF(CleanAmazon[[#This Row],[Discount_Percentage]]&gt;=50%,"50% or More","&lt;50%")</f>
        <v>&lt;50%</v>
      </c>
      <c r="M665" s="7">
        <f>amazon!G736</f>
        <v>4.5</v>
      </c>
      <c r="N665" s="4">
        <f>amazon!H736</f>
        <v>54405</v>
      </c>
      <c r="O665" s="8">
        <f>CleanAmazon[[#This Row],[Actual_Price]]*CleanAmazon[[#This Row],[Rating_Count]]</f>
        <v>54132975</v>
      </c>
      <c r="P665" t="str">
        <f>PROPER(amazon!I736)</f>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v>
      </c>
      <c r="Q665" t="str">
        <f>amazon!J736</f>
        <v>AGIOL4B6EPMZ63RZQFWZWI33O2EA,AG33OJYQIXPPS7CONXFHC5GEYEQQ,AEGA5UJCOTFHN4JW6PDCIHQGYTEA,AFQM22ZZXTGUTLGC7WE4BVLEZW7A,AHNW7DHVU2D3PR2CDGHWALCLXWPQ,AFEVDY2YG3NENBI47RFAXQ7ZEEBA,AGMFAVIBZTCLSNBIEME5SBNPIQ4A,AEWIIDMBKGRGGXGMHUDHSJRSYABQ</v>
      </c>
      <c r="R665" t="str">
        <f>PROPER(amazon!K736)</f>
        <v>Chandrashekar Sk,Mohammed Ashfaque,Arif Hussain,Wiki,A B Singh,Dr.Parimal Ranajan De,Harsh Mistry,Naresh</v>
      </c>
      <c r="S665" t="str">
        <f>amazon!L736</f>
        <v>R28ZB0YUM6FKKB,RNB44LXBJIPTL,RVSWATRY0CJIV,R3IJ7R6T1XNRDW,RDC2ZTQAO2XXC,R1RFN16MM6BMUM,R2O8DIRX6ME9HQ,R50QNWM2SDL2V</v>
      </c>
      <c r="T665" t="str">
        <f>PROPER(amazon!M736)</f>
        <v>Good Silent Mouse,Too Small To Hold!,Reviewing After 8 Months Of With Battery Backup Review,Its Very Small  Do Take Note Of That,** Nice Product,Good Product,Good Buy For Normal Use In Office,Stylish Mouse</v>
      </c>
      <c r="U665" t="str">
        <f>PROPER(amazon!N736)</f>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v>
      </c>
      <c r="V665" t="str">
        <f>TRIM(CLEAN(amazon!O736))</f>
        <v>https://m.media-amazon.com/images/I/31CtVvtFt+L._SY300_SX300_.jpg</v>
      </c>
      <c r="W665" t="str">
        <f>TRIM(CLEAN(amazon!P736))</f>
        <v>https://www.amazon.in/Logitech-M235-Wireless-Mouse-Grey/dp/B004IO5BMQ/ref=sr_1_163?qid=1672903002&amp;s=computers&amp;sr=1-163</v>
      </c>
    </row>
    <row r="666" spans="1:23">
      <c r="A666" t="str">
        <f>amazon!A738</f>
        <v>B01HGCLUH6</v>
      </c>
      <c r="B666" t="str">
        <f>PROPER(amazon!B738)</f>
        <v>Tp-Link N300 Wifi Wireless Router Tl-Wr845N | 300Mbps Wi-Fi Speed | Three 5Dbi High Gain Antennas | Ipv6 Compatible | Ap/Re/Wisp Mode | Parental Control | Guest Network</v>
      </c>
      <c r="C666" t="str">
        <f>PROPER(amazon!C738)</f>
        <v>Computers&amp;Accessories|Networkingdevices|Routers</v>
      </c>
      <c r="D666" t="s">
        <v>13080</v>
      </c>
      <c r="E666" t="s">
        <v>13081</v>
      </c>
      <c r="F666" t="s">
        <v>13155</v>
      </c>
      <c r="G666" t="s">
        <v>13157</v>
      </c>
      <c r="H666" s="8">
        <f>amazon!D738</f>
        <v>1149</v>
      </c>
      <c r="I666" s="8" t="str">
        <f>IF(CleanAmazon[[#This Row],[Discounted_Price]]&lt;200,"&lt;₹200",IF(OR(CleanAmazon[[#This Row],[Discounted_Price]]=200,CleanAmazon[[#This Row],[Discounted_Price]]&lt;=500),"₹200 - ₹500","&gt;₹500"))</f>
        <v>&gt;₹500</v>
      </c>
      <c r="J666" s="8">
        <f>amazon!E738</f>
        <v>1699</v>
      </c>
      <c r="K666" s="10">
        <f>amazon!F738</f>
        <v>0.32</v>
      </c>
      <c r="L666" t="str">
        <f>IF(CleanAmazon[[#This Row],[Discount_Percentage]]&gt;=50%,"50% or More","&lt;50%")</f>
        <v>&lt;50%</v>
      </c>
      <c r="M666" s="7">
        <f>amazon!G738</f>
        <v>4.2</v>
      </c>
      <c r="N666" s="4">
        <f>amazon!H738</f>
        <v>122478</v>
      </c>
      <c r="O666" s="8">
        <f>CleanAmazon[[#This Row],[Actual_Price]]*CleanAmazon[[#This Row],[Rating_Count]]</f>
        <v>208090122</v>
      </c>
      <c r="P666" t="str">
        <f>PROPER(amazon!I738)</f>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v>
      </c>
      <c r="Q666" t="str">
        <f>amazon!J738</f>
        <v>AF5YAAI52AMX6HOPQF2J3SOJESLA,AEU76NMTP5BLAI4YLE37G5UXRMMA,AF5SLHZEFIV3ISEOW2STG3EWYNQQ,AE45TP5ZURNMWK6GGPJ3F75P4ZZA,AHEA3K6ANMNJUJMNXADMGWWCQ7SQ,AFIRCW3B6RJPGLBHGXSYUWY27DNA,AHNBZ3WPTLGJBSD4DMHKPHJ7XDHQ,AHCEOI6ITIDUNPWUJ4UXVSLL4YGQ</v>
      </c>
      <c r="R666" t="str">
        <f>PROPER(amazon!K738)</f>
        <v>Vaishnavi Khedekar,Sandeep Shriyan,Kislay Kishore,Vijay,Amazon Customer,Jatinrohilla,Ashwin,Ashwini</v>
      </c>
      <c r="S666" t="str">
        <f>amazon!L738</f>
        <v>RYVGISVDMR782,R2SUYAKH1B3Y9A,R2A98UDM7A9PQZ,R24J0BEZA2THE5,R1PUJMNHTMHNWS,RWIBZAS0R8OND,R1042SYVJXWW5H,R1MPZFZKGIYFRW</v>
      </c>
      <c r="T666" t="str">
        <f>PROPER(amazon!M738)</f>
        <v>Received Defective Item Update: Better Now,Good Product,Good Connectivity,Good Üëç,Go 4 It.....,Easy To Install,Nice Product.,Works Good</v>
      </c>
      <c r="U666" t="str">
        <f>PROPER(amazon!N738)</f>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v>
      </c>
      <c r="V666" t="str">
        <f>TRIM(CLEAN(amazon!O738))</f>
        <v>https://m.media-amazon.com/images/W/WEBP_402378-T1/images/I/314QZXF1dHL._SY300_SX300_QL70_FMwebp_.jpg</v>
      </c>
      <c r="W666" t="str">
        <f>TRIM(CLEAN(amazon!P738))</f>
        <v>https://www.amazon.in/TP-Link-TL-WR845N-300Mbps-Wireless-N-Router/dp/B01HGCLUH6/ref=sr_1_165?qid=1672903002&amp;s=computers&amp;sr=1-165</v>
      </c>
    </row>
    <row r="667" spans="1:23">
      <c r="A667" t="str">
        <f>amazon!A739</f>
        <v>B01N4EV2TL</v>
      </c>
      <c r="B667" t="str">
        <f>PROPER(amazon!B739)</f>
        <v>Logitech Mk240 Nano Wireless Usb Keyboard And Mouse Set, 12 Function Keys 2.4Ghz Wireless, 1000Dpi, Spill-Resistant Design, Pc/Mac, Black/Chartreuse Yellow</v>
      </c>
      <c r="C667" t="str">
        <f>PROPER(amazon!C739)</f>
        <v>Computers&amp;Accessories|Accessories&amp;Peripherals|Keyboards,Mice&amp;Inputdevices|Keyboard&amp;Mousesets</v>
      </c>
      <c r="D667" t="s">
        <v>13080</v>
      </c>
      <c r="E667" t="s">
        <v>13081</v>
      </c>
      <c r="F667" t="s">
        <v>13155</v>
      </c>
      <c r="G667" t="s">
        <v>13160</v>
      </c>
      <c r="H667" s="8">
        <f>amazon!D739</f>
        <v>1495</v>
      </c>
      <c r="I667" s="8" t="str">
        <f>IF(CleanAmazon[[#This Row],[Discounted_Price]]&lt;200,"&lt;₹200",IF(OR(CleanAmazon[[#This Row],[Discounted_Price]]=200,CleanAmazon[[#This Row],[Discounted_Price]]&lt;=500),"₹200 - ₹500","&gt;₹500"))</f>
        <v>&gt;₹500</v>
      </c>
      <c r="J667" s="8">
        <f>amazon!E739</f>
        <v>1995</v>
      </c>
      <c r="K667" s="10">
        <f>amazon!F739</f>
        <v>0.25</v>
      </c>
      <c r="L667" t="str">
        <f>IF(CleanAmazon[[#This Row],[Discount_Percentage]]&gt;=50%,"50% or More","&lt;50%")</f>
        <v>&lt;50%</v>
      </c>
      <c r="M667" s="7">
        <f>amazon!G739</f>
        <v>4.3</v>
      </c>
      <c r="N667" s="4">
        <f>amazon!H739</f>
        <v>7241</v>
      </c>
      <c r="O667" s="8">
        <f>CleanAmazon[[#This Row],[Actual_Price]]*CleanAmazon[[#This Row],[Rating_Count]]</f>
        <v>14445795</v>
      </c>
      <c r="P667" t="str">
        <f>PROPER(amazon!I739)</f>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v>
      </c>
      <c r="Q667" t="str">
        <f>amazon!J739</f>
        <v>AH6SGND2YZGJPEXEPAT6XTKVRWLQ,AHUKUGMWTTVQ5MYELQCPYTG2PYPQ,AFDHR2G2FNUFDTSWHO4LCLMB6ZYA,AGAPQRGQHJFMTSOOUP4ASESAQ74Q,AGHDPSPN25DVVA7HJ2AH25FTKQFA,AHGT6UU5RQGF6YSGFMDIXANEX5RA,AG6L76MYOFGJ2MUPN3XH2RN6KXHA,AHI55SSF7NUY4BMJHZVXTUAI4Q7A</v>
      </c>
      <c r="R667" t="str">
        <f>PROPER(amazon!K739)</f>
        <v>Abhishek,Kindle Customer,Raghu S.,Shashi Shekhar,Stephen,Sayan,Shiva,Yadu</v>
      </c>
      <c r="S667" t="str">
        <f>amazon!L739</f>
        <v>R1RUKN8RB2RKOV,R2DBKFMLI7ZC68,R2935VQS8956B4,R2HNYWLYAUUF0,RPZX6OUAQAC2Q,R2M2E3K9WCOT8C,R3I4DTEZHG51AT,R3HSC8JRXPXLN5</v>
      </c>
      <c r="T667" t="str">
        <f>PROPER(amazon!M739)</f>
        <v>Good For Typing, Compact,Good Product But Bad Packing,Liked It,No Caps Lock Light,All Good, Except The Tiny Dongle Which Has High Chances Of Loosing.,Amazing Product Incredibly Bad Packaging,Good Üëç,Mouse Light Is Not Working But It‚Äôs Working</v>
      </c>
      <c r="U667" t="str">
        <f>PROPER(amazon!N739)</f>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v>
      </c>
      <c r="V667" t="str">
        <f>TRIM(CLEAN(amazon!O739))</f>
        <v>https://m.media-amazon.com/images/I/41tLaG2nSpL._SX300_SY300_QL70_FMwebp_.jpg</v>
      </c>
      <c r="W667" t="str">
        <f>TRIM(CLEAN(amazon!P739))</f>
        <v>https://www.amazon.in/Logitech-MK240-NANO-Mouse-Keyboard/dp/B01N4EV2TL/ref=sr_1_166?qid=1672903002&amp;s=computers&amp;sr=1-166</v>
      </c>
    </row>
    <row r="668" spans="1:23">
      <c r="A668" t="str">
        <f>amazon!A740</f>
        <v>B08MZQBFLN</v>
      </c>
      <c r="B668" t="str">
        <f>PROPER(amazon!B740)</f>
        <v>Callas Multipurpose Foldable Laptop Table With Cup Holder | Drawer | Mac Holder | Table Holder Study Table, Breakfast Table, Foldable And Portable/Ergonomic &amp; Rounded Edges/Non-Slip Legs (Wa-27-Black)</v>
      </c>
      <c r="C668" t="str">
        <f>PROPER(amazon!C740)</f>
        <v>Computers&amp;Accessories|Accessories&amp;Peripherals|Laptopaccessories|Lapdesks</v>
      </c>
      <c r="D668" t="s">
        <v>13080</v>
      </c>
      <c r="E668" t="s">
        <v>13081</v>
      </c>
      <c r="F668" t="s">
        <v>13082</v>
      </c>
      <c r="G668" t="s">
        <v>13083</v>
      </c>
      <c r="H668" s="8">
        <f>amazon!D740</f>
        <v>849</v>
      </c>
      <c r="I668" s="8" t="str">
        <f>IF(CleanAmazon[[#This Row],[Discounted_Price]]&lt;200,"&lt;₹200",IF(OR(CleanAmazon[[#This Row],[Discounted_Price]]=200,CleanAmazon[[#This Row],[Discounted_Price]]&lt;=500),"₹200 - ₹500","&gt;₹500"))</f>
        <v>&gt;₹500</v>
      </c>
      <c r="J668" s="8">
        <f>amazon!E740</f>
        <v>4999</v>
      </c>
      <c r="K668" s="10">
        <f>amazon!F740</f>
        <v>0.83</v>
      </c>
      <c r="L668" t="str">
        <f>IF(CleanAmazon[[#This Row],[Discount_Percentage]]&gt;=50%,"50% or More","&lt;50%")</f>
        <v>50% or More</v>
      </c>
      <c r="M668" s="7">
        <f>amazon!G740</f>
        <v>4</v>
      </c>
      <c r="N668" s="4">
        <f>amazon!H740</f>
        <v>20457</v>
      </c>
      <c r="O668" s="8">
        <f>CleanAmazon[[#This Row],[Actual_Price]]*CleanAmazon[[#This Row],[Rating_Count]]</f>
        <v>102264543</v>
      </c>
      <c r="P668" t="str">
        <f>PROPER(amazon!I740)</f>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v>
      </c>
      <c r="Q668" t="str">
        <f>amazon!J740</f>
        <v>AHB4AEOCLEVH2JSTXPU737KTXS4Q,AHXC62FGJRYSCJEBZEZVALOML3GA,AGZPAEOZFLFBCYQLIKZGSERRSPIA,AE3T6AOS4TGSVXSZ7QPC4ANCQ3TQ,AG5Y7T4IINHLVZVMTSVQVFGJEITQ,AEYZIV7VQ5N4JLPNJBE2H5R4FX4A,AHZSWCFTWESY2N2RK4BVWBMM4TZQ,AGMSYOF7SPTTR7ZTP3VWPKWTZFVQ</v>
      </c>
      <c r="R668" t="str">
        <f>PROPER(amazon!K740)</f>
        <v>Jasmeen,Santam Paul,Deepak,Perabathula Srinivasarao,Gokul Agrawal,Suman Gurung,Kishan,Pooja Sony</v>
      </c>
      <c r="S668" t="str">
        <f>amazon!L740</f>
        <v>R1GJXMBEY4O49A,R2RJ4QKYQ0VWIL,R2C6XBMID12B8B,R3MT7MII7720H4,RRGGJ6YHE8TBS,RU9GH76MXDYL8,R30MQSL9GAYO5P,R1IO6YQ3NZVJIK</v>
      </c>
      <c r="T668" t="str">
        <f>PROPER(amazon!M740)</f>
        <v>Nice But Price Should Be Reduced,Worth For Money,Good Meterial,Table Is Good,Value For Money,Good Product,Please Sell Spare Parts Also,Good</v>
      </c>
      <c r="U668" t="str">
        <f>PROPER(amazon!N740)</f>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v>
      </c>
      <c r="V668" t="str">
        <f>TRIM(CLEAN(amazon!O740))</f>
        <v>https://m.media-amazon.com/images/W/WEBP_402378-T1/images/I/41YjSD1XPoS._SY300_SX300_QL70_FMwebp_.jpg</v>
      </c>
      <c r="W668" t="str">
        <f>TRIM(CLEAN(amazon!P740))</f>
        <v>https://www.amazon.in/Callas-Multipurpose-Breakfast-Ergonomic-WA-27-Black/dp/B08MZQBFLN/ref=sr_1_167?qid=1672903002&amp;s=computers&amp;sr=1-167</v>
      </c>
    </row>
    <row r="669" spans="1:23">
      <c r="A669" t="str">
        <f>amazon!A741</f>
        <v>B0752LL57V</v>
      </c>
      <c r="B669" t="str">
        <f>PROPER(amazon!B741)</f>
        <v>Casio Mj-12D 150 Steps Check And Correct Desktop Calculator</v>
      </c>
      <c r="C669" t="str">
        <f>PROPER(amazon!C741)</f>
        <v>Officeproducts|Officeelectronics|Calculators|Basic</v>
      </c>
      <c r="D669" t="s">
        <v>13080</v>
      </c>
      <c r="E669" t="s">
        <v>13081</v>
      </c>
      <c r="F669" t="s">
        <v>13155</v>
      </c>
      <c r="G669" t="s">
        <v>13156</v>
      </c>
      <c r="H669" s="8">
        <f>amazon!D741</f>
        <v>440</v>
      </c>
      <c r="I669" s="8" t="str">
        <f>IF(CleanAmazon[[#This Row],[Discounted_Price]]&lt;200,"&lt;₹200",IF(OR(CleanAmazon[[#This Row],[Discounted_Price]]=200,CleanAmazon[[#This Row],[Discounted_Price]]&lt;=500),"₹200 - ₹500","&gt;₹500"))</f>
        <v>₹200 - ₹500</v>
      </c>
      <c r="J669" s="8">
        <f>amazon!E741</f>
        <v>440</v>
      </c>
      <c r="K669" s="10">
        <f>amazon!F741</f>
        <v>0</v>
      </c>
      <c r="L669" t="str">
        <f>IF(CleanAmazon[[#This Row],[Discount_Percentage]]&gt;=50%,"50% or More","&lt;50%")</f>
        <v>&lt;50%</v>
      </c>
      <c r="M669" s="7">
        <f>amazon!G741</f>
        <v>4.5</v>
      </c>
      <c r="N669" s="4">
        <f>amazon!H741</f>
        <v>8610</v>
      </c>
      <c r="O669" s="8">
        <f>CleanAmazon[[#This Row],[Actual_Price]]*CleanAmazon[[#This Row],[Rating_Count]]</f>
        <v>3788400</v>
      </c>
      <c r="P669" t="str">
        <f>PROPER(amazon!I741)</f>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v>
      </c>
      <c r="Q669" t="str">
        <f>amazon!J741</f>
        <v>AFCKVOFM46DHVEVU7M4ABUCXDLLQ,AH6ROKDEOWF5LFGRK4GWLYNSO6YQ,AGWSJPW7AT2OTWNRZGKCMRT4TPYA,AFX3S2XJA42O4HP6JF2F2MM5XGFA,AHZJIQSIZULMCKUVKKUV7WG5PEKA,AGSOOGPVVNTJXHSJK7FBA7ZJHIHQ,AE5BCR4FI23IPEGD3ZSDWOGO4ALQ,AGJ64A22CHS6NGAE6LD7G7PHCYKQ</v>
      </c>
      <c r="R669" t="str">
        <f>PROPER(amazon!K741)</f>
        <v>Dipu,Kayumuddin,Ankit Salunke As,Ramachandran Ravi,Nekitha V,Sumit G.,Netaji,Raymol</v>
      </c>
      <c r="S669" t="str">
        <f>amazon!L741</f>
        <v>R3S29FN21O2CMZ,R11MO8HH0GUD1M,R3TQJKN7EJKGXO,R1TC8NPQAQ5J3C,R1PFTUO42S9ALO,R3GFV68WKN08V3,R2Y75UNA9CGD8E,RV7AO8FJ14RY7</v>
      </c>
      <c r="T669" t="str">
        <f>PROPER(amazon!M741)</f>
        <v>Very Easy To Use,Easy To Use .,Best Calculator For Ca Students,Good Performanace,Nice,Best,Very Nice And Steardy,Good Product</v>
      </c>
      <c r="U669" t="str">
        <f>PROPER(amazon!N741)</f>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v>
      </c>
      <c r="V669" t="str">
        <f>TRIM(CLEAN(amazon!O741))</f>
        <v>https://m.media-amazon.com/images/I/41cRLg+wdIL._SY300_SX300_.jpg</v>
      </c>
      <c r="W669" t="str">
        <f>TRIM(CLEAN(amazon!P741))</f>
        <v>https://www.amazon.in/Casio-MJ-12D-Desktop-Calculator-Grey/dp/B0752LL57V/ref=sr_1_168?qid=1672903002&amp;s=computers&amp;sr=1-168</v>
      </c>
    </row>
    <row r="670" spans="1:23">
      <c r="A670" t="str">
        <f>amazon!A743</f>
        <v>B09Z28BQZT</v>
      </c>
      <c r="B670" t="str">
        <f>PROPER(amazon!B743)</f>
        <v>Amazon Basics Multipurpose Foldable Laptop Table With Cup Holder, Brown</v>
      </c>
      <c r="C670" t="str">
        <f>PROPER(amazon!C743)</f>
        <v>Computers&amp;Accessories|Accessories&amp;Peripherals|Laptopaccessories|Lapdesks</v>
      </c>
      <c r="D670" t="s">
        <v>13088</v>
      </c>
      <c r="E670" t="s">
        <v>13126</v>
      </c>
      <c r="F670" t="s">
        <v>13127</v>
      </c>
      <c r="G670" t="s">
        <v>13148</v>
      </c>
      <c r="H670" s="8">
        <f>amazon!D743</f>
        <v>599</v>
      </c>
      <c r="I670" s="8" t="str">
        <f>IF(CleanAmazon[[#This Row],[Discounted_Price]]&lt;200,"&lt;₹200",IF(OR(CleanAmazon[[#This Row],[Discounted_Price]]=200,CleanAmazon[[#This Row],[Discounted_Price]]&lt;=500),"₹200 - ₹500","&gt;₹500"))</f>
        <v>&gt;₹500</v>
      </c>
      <c r="J670" s="8">
        <f>amazon!E743</f>
        <v>3999</v>
      </c>
      <c r="K670" s="10">
        <f>amazon!F743</f>
        <v>0.85</v>
      </c>
      <c r="L670" t="str">
        <f>IF(CleanAmazon[[#This Row],[Discount_Percentage]]&gt;=50%,"50% or More","&lt;50%")</f>
        <v>50% or More</v>
      </c>
      <c r="M670" s="7">
        <f>amazon!G743</f>
        <v>3.9</v>
      </c>
      <c r="N670" s="4">
        <f>amazon!H743</f>
        <v>1087</v>
      </c>
      <c r="O670" s="8">
        <f>CleanAmazon[[#This Row],[Actual_Price]]*CleanAmazon[[#This Row],[Rating_Count]]</f>
        <v>4346913</v>
      </c>
      <c r="P670" t="str">
        <f>PROPER(amazon!I743)</f>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v>
      </c>
      <c r="Q670" t="str">
        <f>amazon!J743</f>
        <v>AFJXIJRSFMMNTYMOGJK7EE5XNRAA,AHPNKUIAW65N46LJ65KLE62O2ELQ,AEY3K25JLSHVO6HLN6ADH62FJXMQ,AGX4D4PROUQBRLWAC6L2I7UQSC4A,AGI5GQ6NFKL5BOZABRAH3KIS5C7A,AGTBOVMYG7TUOXA2KTDKPHKVOUIQ,AF7NUNBNBZ2WXQ5QGBAVERSVWZYA,AGH73AG4ROQHA5BYSSFPWXK5NXVA</v>
      </c>
      <c r="R670" t="str">
        <f>PROPER(amazon!K743)</f>
        <v>Arun J,Sebonti Banerjee,Srikar,Mayu,Neeraj Joshi,Vinay Singh Kharayat,Gp,Paromita</v>
      </c>
      <c r="S670" t="str">
        <f>amazon!L743</f>
        <v>R1IF6OX5EMCHRA,R11D9Q1R128JAS,RYHX3VX289G1,R19FHZ8XC2J59F,R30VMLL7S21LYI,R2SB7CBS0DFSTW,RQWYUTNJ2RA2L,R1TM8DUKLOEWBV</v>
      </c>
      <c r="T670" t="str">
        <f>PROPER(amazon!M743)</f>
        <v>Good Product But Little Costly,Very Sturdy And Easy To Handle And Carry,Ok,Good One But Not Exactly Like Shown Pictures,Good,Good Quality,Good Quality Product,Very Strong But Not Stable At All</v>
      </c>
      <c r="U670" t="str">
        <f>PROPER(amazon!N743)</f>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v>
      </c>
      <c r="V670" t="str">
        <f>TRIM(CLEAN(amazon!O743))</f>
        <v>https://m.media-amazon.com/images/I/315g5ipEPAL._SY300_SX300_QL70_FMwebp_.jpg</v>
      </c>
      <c r="W670" t="str">
        <f>TRIM(CLEAN(amazon!P743))</f>
        <v>https://www.amazon.in/Amazon-Basics-Multipurpose-Foldable-Laptop/dp/B09Z28BQZT/ref=sr_1_170?qid=1672903004&amp;s=computers&amp;sr=1-170</v>
      </c>
    </row>
    <row r="671" spans="1:23">
      <c r="A671" t="str">
        <f>amazon!A744</f>
        <v>B094DQWV9B</v>
      </c>
      <c r="B671" t="str">
        <f>PROPER(amazon!B744)</f>
        <v>Kanget [2 Pack] Type C Female To Usb A Male Charger | Charging Cable Adapter Converter Compatible For Iphone 14, 13, 12,11 Pro Max/Mini/Xr/Xs/X/Se, Samsung S20 Ultra/S21/S10/S8/S9/Macbook Pro Ipad (Grey)</v>
      </c>
      <c r="C671" t="str">
        <f>PROPER(amazon!C744)</f>
        <v>Computers&amp;Accessories|Accessories&amp;Peripherals|Adapters|Usbtousbadapters</v>
      </c>
      <c r="D671" t="s">
        <v>13088</v>
      </c>
      <c r="E671" t="s">
        <v>13099</v>
      </c>
      <c r="F671" t="s">
        <v>13112</v>
      </c>
      <c r="G671" t="s">
        <v>13203</v>
      </c>
      <c r="H671" s="8">
        <f>amazon!D744</f>
        <v>149</v>
      </c>
      <c r="I671" s="8" t="str">
        <f>IF(CleanAmazon[[#This Row],[Discounted_Price]]&lt;200,"&lt;₹200",IF(OR(CleanAmazon[[#This Row],[Discounted_Price]]=200,CleanAmazon[[#This Row],[Discounted_Price]]&lt;=500),"₹200 - ₹500","&gt;₹500"))</f>
        <v>&lt;₹200</v>
      </c>
      <c r="J671" s="8">
        <f>amazon!E744</f>
        <v>399</v>
      </c>
      <c r="K671" s="10">
        <f>amazon!F744</f>
        <v>0.63</v>
      </c>
      <c r="L671" t="str">
        <f>IF(CleanAmazon[[#This Row],[Discount_Percentage]]&gt;=50%,"50% or More","&lt;50%")</f>
        <v>50% or More</v>
      </c>
      <c r="M671" s="7">
        <f>amazon!G744</f>
        <v>4</v>
      </c>
      <c r="N671" s="4">
        <f>amazon!H744</f>
        <v>1540</v>
      </c>
      <c r="O671" s="8">
        <f>CleanAmazon[[#This Row],[Actual_Price]]*CleanAmazon[[#This Row],[Rating_Count]]</f>
        <v>614460</v>
      </c>
      <c r="P671" t="str">
        <f>PROPER(amazon!I744)</f>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v>
      </c>
      <c r="Q671" t="str">
        <f>amazon!J744</f>
        <v>AFA6YM4NTFRGHHKYN5U7HUYEVSUA,AEB3EVUTQCHIE3PGITWK72Q6EKTA,AENDMMCGUEYDYJTVD5GZ7VWYOALQ,AGYTNS7EN2WZ2WQGLKN74NA75PNA,AFXQSIUT7B2DVWYGONQGEGVMGFTA,AGBSRQCSUBTYN644BB4FVJBC6RCA,AGK2AGWUMBCU5TCFIZSFDJORZH5A,AG6DLOLZYH4E5ZATU7HOAK4REHSA</v>
      </c>
      <c r="R671" t="str">
        <f>PROPER(amazon!K744)</f>
        <v>Abhi_K,Amazon Customer,Swap,Shivam,Abhinav Singh,Pulkit Bhardwaj,Minoy C Mathews,Aditya Singh</v>
      </c>
      <c r="S671" t="str">
        <f>amazon!L744</f>
        <v>R1QIWMR6C3F3U0,R1MSGOZTOMZE4B,R20OZCEE82GU0W,RMKY6FED1DV2L,R3BYJ1ULP499GK,R3G93XCNRW5ZRM,R2AKI7N239TKC6,R1QCWFZKUGG13I</v>
      </c>
      <c r="T671" t="str">
        <f>PROPER(amazon!M744)</f>
        <v>Good And Does It‚Äôs Work,Nice Product Working Absolutely Fine,Good,Good Product,Value For Money,Okay Overall,Value For Money..,Good Product For I Phone Users</v>
      </c>
      <c r="U671" t="str">
        <f>PROPER(amazon!N744)</f>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v>
      </c>
      <c r="V671" t="str">
        <f>TRIM(CLEAN(amazon!O744))</f>
        <v>https://m.media-amazon.com/images/W/WEBP_402378-T2/images/I/51JIngdPfEL._SX300_SY300_QL70_FMwebp_.jpg</v>
      </c>
      <c r="W671" t="str">
        <f>TRIM(CLEAN(amazon!P744))</f>
        <v>https://www.amazon.in/Kanget-Female-Adapter-Standard-Interface/dp/B094DQWV9B/ref=sr_1_171?qid=1672903004&amp;s=computers&amp;sr=1-171</v>
      </c>
    </row>
    <row r="672" spans="1:23">
      <c r="A672" t="str">
        <f>amazon!A745</f>
        <v>B0BBMPH39N</v>
      </c>
      <c r="B672" t="str">
        <f>PROPER(amazon!B745)</f>
        <v>Amazon Basics Magic Slate 8.5-Inch Lcd Writing Tablet With Stylus Pen, For Drawing, Playing, Noting By Kids &amp; Adults, Black</v>
      </c>
      <c r="C672" t="str">
        <f>PROPER(amazon!C745)</f>
        <v>Computers&amp;Accessories|Accessories&amp;Peripherals|Keyboards,Mice&amp;Inputdevices|Graphictablets</v>
      </c>
      <c r="D672" t="s">
        <v>13088</v>
      </c>
      <c r="E672" t="s">
        <v>13117</v>
      </c>
      <c r="F672" t="s">
        <v>13118</v>
      </c>
      <c r="G672" t="s">
        <v>13140</v>
      </c>
      <c r="H672" s="8">
        <f>amazon!D745</f>
        <v>289</v>
      </c>
      <c r="I672" s="8" t="str">
        <f>IF(CleanAmazon[[#This Row],[Discounted_Price]]&lt;200,"&lt;₹200",IF(OR(CleanAmazon[[#This Row],[Discounted_Price]]=200,CleanAmazon[[#This Row],[Discounted_Price]]&lt;=500),"₹200 - ₹500","&gt;₹500"))</f>
        <v>₹200 - ₹500</v>
      </c>
      <c r="J672" s="8">
        <f>amazon!E745</f>
        <v>999</v>
      </c>
      <c r="K672" s="10">
        <f>amazon!F745</f>
        <v>0.71</v>
      </c>
      <c r="L672" t="str">
        <f>IF(CleanAmazon[[#This Row],[Discount_Percentage]]&gt;=50%,"50% or More","&lt;50%")</f>
        <v>50% or More</v>
      </c>
      <c r="M672" s="7">
        <f>amazon!G745</f>
        <v>4.0999999999999996</v>
      </c>
      <c r="N672" s="4">
        <f>amazon!H745</f>
        <v>401</v>
      </c>
      <c r="O672" s="8">
        <f>CleanAmazon[[#This Row],[Actual_Price]]*CleanAmazon[[#This Row],[Rating_Count]]</f>
        <v>400599</v>
      </c>
      <c r="P672" t="str">
        <f>PROPER(amazon!I745)</f>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v>
      </c>
      <c r="Q672" t="str">
        <f>amazon!J745</f>
        <v>AEREPHGDEP7EUMBCNLBQ67GNJQMA,AHLOJPA3DIPNKLDZVAW5XBTCSA5Q,AEAEGYFLA2BDHDKFUFJYT535NYGA,AFAC52GQISXYJ5DL4YVQHXGSE4MA,AFHE2TI3W6OLWLYJHVQNAT3C5BUQ,AF3T7GA6HBAC7MHVNY3RBAHOEXJQ,AEOHQRCRMKHNGRQRBVRQJUV3UB3A,AHRD7JPBFXQ2S3VWIQRTIKHYK66Q</v>
      </c>
      <c r="R672" t="str">
        <f>PROPER(amazon!K745)</f>
        <v>Amazon Customer,Prince Kumar,Sk,Nishikanta Sahoo,Shivam,Amazon Customer,Piyush,Rafiya</v>
      </c>
      <c r="S672" t="str">
        <f>amazon!L745</f>
        <v>R37B1CGX8LWLNS,RUFFDMZAXAV0E,R1FUPYVQBR42LV,R283XBLNQ2SZ1E,REJ2BDZ46X1UX,R1I8OS16C2AHO1,R3JWC2LKUMZBD3,R1F3K6BW2IEZBJ</v>
      </c>
      <c r="T672" t="str">
        <f>PROPER(amazon!M745)</f>
        <v>I Like To Draw On It,Best  Writing Pad,Great For Noting Or Doodling,Good To Go,The Pen Is Too Flowy And The Strokes Are Coming Out A Bit Thick,Magic Slate 15-Inch Lcd Writing Tablet,The Quality And Build Seems Good So Far.,Very Useful Product</v>
      </c>
      <c r="U672" t="str">
        <f>PROPER(amazon!N745)</f>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v>
      </c>
      <c r="V672" t="str">
        <f>TRIM(CLEAN(amazon!O745))</f>
        <v>https://m.media-amazon.com/images/W/WEBP_402378-T1/images/I/31GrCGz9drL._SX300_SY300_QL70_FMwebp_.jpg</v>
      </c>
      <c r="W672" t="str">
        <f>TRIM(CLEAN(amazon!P745))</f>
        <v>https://www.amazon.in/Amazon-Basics-8-5-inch-Writing-Drawing/dp/B0BBMPH39N/ref=sr_1_173?qid=1672903004&amp;s=computers&amp;sr=1-173</v>
      </c>
    </row>
    <row r="673" spans="1:23">
      <c r="A673" t="str">
        <f>amazon!A746</f>
        <v>B097JQ1J5G</v>
      </c>
      <c r="B673" t="str">
        <f>PROPER(amazon!B746)</f>
        <v>Zebronics Zeb-90Hb Usb Hub, 4 Ports, Pocket Sized, Plug &amp; Play, For Laptop &amp; Computers</v>
      </c>
      <c r="C673" t="str">
        <f>PROPER(amazon!C746)</f>
        <v>Computers&amp;Accessories|Accessories&amp;Peripherals|Usbhubs</v>
      </c>
      <c r="D673" t="s">
        <v>13080</v>
      </c>
      <c r="E673" t="s">
        <v>13081</v>
      </c>
      <c r="F673" t="s">
        <v>13082</v>
      </c>
      <c r="G673" t="s">
        <v>13083</v>
      </c>
      <c r="H673" s="8">
        <f>amazon!D746</f>
        <v>179</v>
      </c>
      <c r="I673" s="8" t="str">
        <f>IF(CleanAmazon[[#This Row],[Discounted_Price]]&lt;200,"&lt;₹200",IF(OR(CleanAmazon[[#This Row],[Discounted_Price]]=200,CleanAmazon[[#This Row],[Discounted_Price]]&lt;=500),"₹200 - ₹500","&gt;₹500"))</f>
        <v>&lt;₹200</v>
      </c>
      <c r="J673" s="8">
        <f>amazon!E746</f>
        <v>499</v>
      </c>
      <c r="K673" s="10">
        <f>amazon!F746</f>
        <v>0.64</v>
      </c>
      <c r="L673" t="str">
        <f>IF(CleanAmazon[[#This Row],[Discount_Percentage]]&gt;=50%,"50% or More","&lt;50%")</f>
        <v>50% or More</v>
      </c>
      <c r="M673" s="7">
        <f>amazon!G746</f>
        <v>3.4</v>
      </c>
      <c r="N673" s="4">
        <f>amazon!H746</f>
        <v>9385</v>
      </c>
      <c r="O673" s="8">
        <f>CleanAmazon[[#This Row],[Actual_Price]]*CleanAmazon[[#This Row],[Rating_Count]]</f>
        <v>4683115</v>
      </c>
      <c r="P673" t="str">
        <f>PROPER(amazon!I746)</f>
        <v>4-Port Usb 2.0 Hub. Cable Length 50 Cm|Useful For Laptops, Pc &amp; Computers, Mac Book|Pocket Sized, Easy To Carry|Plug &amp; Play</v>
      </c>
      <c r="Q673" t="str">
        <f>amazon!J746</f>
        <v>AGDY4LIW3A477KFMINSUKYRMSK7Q,AHX6FDK45XLTIXMOCTEJLIVTHJDQ,AH7QP5VH5777BLVSP5M6KE2IEOWA,AG3B6VHXNSP3NV4QKN6S2UYW3IHA,AGK67PKY5YNSHMUNIPVHWPQKPBLA,AH75SNR4HB6LTEAQRARKQV4PGRJQ,AGCF4OSJR3ZAIS426KF77KR7N52Q,AESIFL6Q25WEMARTHLWMLOCS7ALQ</v>
      </c>
      <c r="R673" t="str">
        <f>PROPER(amazon!K746)</f>
        <v>Dilip Kumar,Aakash Purohit,√Çrun Mohan,Charan Kumar Shetty,Zaineb,Nalin,Priyanka,Amazon Customer</v>
      </c>
      <c r="S673" t="str">
        <f>amazon!L746</f>
        <v>R2OTWTVJ7UBDIL,R3I2UK18RSKIIX,R3F9R8G9YHTF6,R2KV2L7KD9GGXJ,R3HJSJJMUWOH8Y,ROTCPLKO6UKDA,R3QONJCF8NKEWD,R1FEIDBQF2KF9N</v>
      </c>
      <c r="T673" t="str">
        <f>PROPER(amazon!M746)</f>
        <v>Average Usb Hub,Inferior Quality Goods,Its Cheap,Built In Quality Is Low,Ok,Finish Is Not Very Good,Recieved Damage Piece,Packaging Was Damaged And Is Not New Piece</v>
      </c>
      <c r="U673" t="str">
        <f>PROPER(amazon!N746)</f>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v>
      </c>
      <c r="V673" t="str">
        <f>TRIM(CLEAN(amazon!O746))</f>
        <v>https://m.media-amazon.com/images/I/31oMWLNvoVS._SY300_SX300_QL70_FMwebp_.jpg</v>
      </c>
      <c r="W673" t="str">
        <f>TRIM(CLEAN(amazon!P746))</f>
        <v>https://www.amazon.in/Zebronics-ZEB-90HB-Pocket-Laptop-Computers/dp/B097JQ1J5G/ref=sr_1_174?qid=1672903004&amp;s=computers&amp;sr=1-174</v>
      </c>
    </row>
    <row r="674" spans="1:23">
      <c r="A674" t="str">
        <f>amazon!A747</f>
        <v>B07YY1BY5B</v>
      </c>
      <c r="B674" t="str">
        <f>PROPER(amazon!B747)</f>
        <v>Noise Colorfit Pro 2 Full Touch Control Smart Watch With 35G Weight &amp; Upgraded Lcd Display,Ip68 Waterproof,Heart Rate Monitor,Sleep &amp; Step Tracker,Call &amp; Message Alerts &amp; Long Battery Life (Jet Black)</v>
      </c>
      <c r="C674" t="str">
        <f>PROPER(amazon!C747)</f>
        <v>Electronics|Wearabletechnology|Smartwatches</v>
      </c>
      <c r="D674" t="s">
        <v>13088</v>
      </c>
      <c r="E674" t="s">
        <v>13164</v>
      </c>
      <c r="H674" s="8">
        <f>amazon!D747</f>
        <v>1499</v>
      </c>
      <c r="I674" s="8" t="str">
        <f>IF(CleanAmazon[[#This Row],[Discounted_Price]]&lt;200,"&lt;₹200",IF(OR(CleanAmazon[[#This Row],[Discounted_Price]]=200,CleanAmazon[[#This Row],[Discounted_Price]]&lt;=500),"₹200 - ₹500","&gt;₹500"))</f>
        <v>&gt;₹500</v>
      </c>
      <c r="J674" s="8">
        <f>amazon!E747</f>
        <v>4999</v>
      </c>
      <c r="K674" s="10">
        <f>amazon!F747</f>
        <v>0.7</v>
      </c>
      <c r="L674" t="str">
        <f>IF(CleanAmazon[[#This Row],[Discount_Percentage]]&gt;=50%,"50% or More","&lt;50%")</f>
        <v>50% or More</v>
      </c>
      <c r="M674" s="7">
        <f>amazon!G747</f>
        <v>4</v>
      </c>
      <c r="N674" s="4">
        <f>amazon!H747</f>
        <v>92588</v>
      </c>
      <c r="O674" s="8">
        <f>CleanAmazon[[#This Row],[Actual_Price]]*CleanAmazon[[#This Row],[Rating_Count]]</f>
        <v>462847412</v>
      </c>
      <c r="P674" t="str">
        <f>PROPER(amazon!I747)</f>
        <v>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v>
      </c>
      <c r="Q674" t="str">
        <f>amazon!J747</f>
        <v>AE3XH7AL52IBMYH77L5KO4DGTCDA,AHZHIHTLOMIHI5DFCYLT2ZIBMUCA,AEFZB452E6G2IGBYI3RXU7C5QGTA,AE56M2JBQC5JI3MSRAM3VTYP36HA,AEEVA2YRT3OJQTU2U7EWDW7EKPPQ,AHDGC4HI43BOPM4AH4NOT4SJNL2Q,AHQLC5YA473NA4RJFGR33PYO5GGQ,AHRP5SYVMJGYNSHAWBCS6AKC5VEQ</v>
      </c>
      <c r="R674" t="str">
        <f>PROPER(amazon!K747)</f>
        <v>Vishal Shah,Sameer,Joshilla P.,Sunil Govind Jawale,Pawan Kumar,C.Rajeshkannan,Manisha Tyagi,Wizzy</v>
      </c>
      <c r="S674" t="str">
        <f>amazon!L747</f>
        <v>R2IUZKZ2BFCQPB,RS3FCMS4SCQ6V,R1DKS4CX2ELE9L,R2O8KBZUC4EB8A,RNT0QZ6SRDN5V,R3H9YQ6S3H3GLL,R3W56W4AW11KW1,RPJ5DDRIN3STD</v>
      </c>
      <c r="T674" t="str">
        <f>PROPER(amazon!M747)</f>
        <v>Nice Product,Great Watch,Ok Ok,Nice Üëç,Thik Thak,Avarage,Smart Watch,They Can Improve More</v>
      </c>
      <c r="U674" t="str">
        <f>PROPER(amazon!N747)</f>
        <v>I Really Like This Product. Gifted To My Sister, And She Likes It,Great ‚Åö,Good Product,Nice Üëç,Thik Hai,In This Price Range It'S Ok Product,Color So Nice..I Loved It,Need Some More Features:(</v>
      </c>
      <c r="V674" t="str">
        <f>TRIM(CLEAN(amazon!O747))</f>
        <v>https://m.media-amazon.com/images/W/WEBP_402378-T2/images/I/41UD9vNsIjS._SX300_SY300_QL70_FMwebp_.jpg</v>
      </c>
      <c r="W674" t="str">
        <f>TRIM(CLEAN(amazon!P747))</f>
        <v>https://www.amazon.in/Noise-Colorfit-Pro-Touch-Control/dp/B07YY1BY5B/ref=sr_1_175?qid=1672903004&amp;s=computers&amp;sr=1-175</v>
      </c>
    </row>
    <row r="675" spans="1:23">
      <c r="A675" t="str">
        <f>amazon!A748</f>
        <v>B08VRMK55F</v>
      </c>
      <c r="B675" t="str">
        <f>PROPER(amazon!B748)</f>
        <v>Zebronics Zeb Buds C2 In Ear Type C Wired Earphones With Mic, Braided 1.2 Metre Cable, Metallic Design, 10Mm Drivers, In Line Mic &amp; Volume Controller (Blue)</v>
      </c>
      <c r="C675" t="str">
        <f>PROPER(amazon!C748)</f>
        <v>Electronics|Headphones,Earbuds&amp;Accessories|Headphones|In-Ear</v>
      </c>
      <c r="D675" t="s">
        <v>13080</v>
      </c>
      <c r="E675" t="s">
        <v>13081</v>
      </c>
      <c r="F675" t="s">
        <v>13149</v>
      </c>
      <c r="G675" t="s">
        <v>13158</v>
      </c>
      <c r="H675" s="8">
        <f>amazon!D748</f>
        <v>399</v>
      </c>
      <c r="I675" s="8" t="str">
        <f>IF(CleanAmazon[[#This Row],[Discounted_Price]]&lt;200,"&lt;₹200",IF(OR(CleanAmazon[[#This Row],[Discounted_Price]]=200,CleanAmazon[[#This Row],[Discounted_Price]]&lt;=500),"₹200 - ₹500","&gt;₹500"))</f>
        <v>₹200 - ₹500</v>
      </c>
      <c r="J675" s="8">
        <f>amazon!E748</f>
        <v>699</v>
      </c>
      <c r="K675" s="10">
        <f>amazon!F748</f>
        <v>0.43</v>
      </c>
      <c r="L675" t="str">
        <f>IF(CleanAmazon[[#This Row],[Discount_Percentage]]&gt;=50%,"50% or More","&lt;50%")</f>
        <v>&lt;50%</v>
      </c>
      <c r="M675" s="7">
        <f>amazon!G748</f>
        <v>3.4</v>
      </c>
      <c r="N675" s="4">
        <f>amazon!H748</f>
        <v>3454</v>
      </c>
      <c r="O675" s="8">
        <f>CleanAmazon[[#This Row],[Actual_Price]]*CleanAmazon[[#This Row],[Rating_Count]]</f>
        <v>2414346</v>
      </c>
      <c r="P675" t="str">
        <f>PROPER(amazon!I748)</f>
        <v>Metallic Design, Sturdy Built|Comfortable Fit|Extra Ear Tips|Compatible With Phone, Tablet, Audio Devices With Type C Input Port</v>
      </c>
      <c r="Q675" t="str">
        <f>amazon!J748</f>
        <v>AFSM3ANFFBHN7NCB3JYF4RZ7YQAQ,AE67ZNU72JW5PJQHCXBG7SZX63SQ,AEWHCRZOB4UBLIBAN2HJSXDEGPBQ,AEQNCSQJK3ZBHTJ7M2ID6FLUA2CA,AEFDI2YRIMBNCPVHEGTCZ3EEJJBQ,AGS3WLGMF7WWDCLGJSVULWUNPLFQ,AEF4AQOCIUBZ2YYY25OWVB42GTKQ,AFDU4WS7SYXWPP3Y7OSPKXRJUB4A</v>
      </c>
      <c r="R675" t="str">
        <f>PROPER(amazon!K748)</f>
        <v>Aravind,Abdulkhader Mohammed,Mehul Pandya,Siva G,Arvind Kumar,Hariharan,Rhea,Aveem Ashfaq</v>
      </c>
      <c r="S675" t="str">
        <f>amazon!L748</f>
        <v>R14UKNZTUGMLYJ,R1W6GXERH9XYVJ,R2XFIAZAPHYP3B,R2NKYQY8W7X4HQ,R1JJLPIVVGYYVD,R34HN1WQOVXABP,R1CFS1H3NYJT22,R2LARKDVN5VEA6</v>
      </c>
      <c r="T675" t="str">
        <f>PROPER(amazon!M748)</f>
        <v>Dissapointed In The Microphone,Overall Good Product In Budget,Don'T Buy For Calling Purpose..,Gets The Job Done,Good,Value For Money,One Side Stopped Working In 2 Months,Very Average Sounding Earphones</v>
      </c>
      <c r="U675" t="str">
        <f>PROPER(amazon!N748)</f>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v>
      </c>
      <c r="V675" t="str">
        <f>TRIM(CLEAN(amazon!O748))</f>
        <v>https://m.media-amazon.com/images/W/WEBP_402378-T1/images/I/313nBNJrT6L._SX300_SY300_QL70_FMwebp_.jpg</v>
      </c>
      <c r="W675" t="str">
        <f>TRIM(CLEAN(amazon!P748))</f>
        <v>https://www.amazon.in/Zeb-Buds-C2-Controller-Blue/dp/B08VRMK55F/ref=sr_1_176?qid=1672903004&amp;s=computers&amp;sr=1-176</v>
      </c>
    </row>
    <row r="676" spans="1:23">
      <c r="A676" t="str">
        <f>amazon!A749</f>
        <v>B08CHZ3ZQ7</v>
      </c>
      <c r="B676" t="str">
        <f>PROPER(amazon!B749)</f>
        <v>Redgear A-15 Wired Gaming Mouse With Upto 6400 Dpi, Rgb &amp; Driver Customization For Pc(Black)</v>
      </c>
      <c r="C676" t="str">
        <f>PROPER(amazon!C749)</f>
        <v>Computers&amp;Accessories|Accessories&amp;Peripherals|Pcgamingperipherals|Gamingmice</v>
      </c>
      <c r="D676" t="s">
        <v>13080</v>
      </c>
      <c r="E676" t="s">
        <v>13153</v>
      </c>
      <c r="F676" t="s">
        <v>13154</v>
      </c>
      <c r="H676" s="8">
        <f>amazon!D749</f>
        <v>599</v>
      </c>
      <c r="I676" s="8" t="str">
        <f>IF(CleanAmazon[[#This Row],[Discounted_Price]]&lt;200,"&lt;₹200",IF(OR(CleanAmazon[[#This Row],[Discounted_Price]]=200,CleanAmazon[[#This Row],[Discounted_Price]]&lt;=500),"₹200 - ₹500","&gt;₹500"))</f>
        <v>&gt;₹500</v>
      </c>
      <c r="J676" s="8">
        <f>amazon!E749</f>
        <v>799</v>
      </c>
      <c r="K676" s="10">
        <f>amazon!F749</f>
        <v>0.25</v>
      </c>
      <c r="L676" t="str">
        <f>IF(CleanAmazon[[#This Row],[Discount_Percentage]]&gt;=50%,"50% or More","&lt;50%")</f>
        <v>&lt;50%</v>
      </c>
      <c r="M676" s="7">
        <f>amazon!G749</f>
        <v>4.3</v>
      </c>
      <c r="N676" s="4">
        <f>amazon!H749</f>
        <v>15790</v>
      </c>
      <c r="O676" s="8">
        <f>CleanAmazon[[#This Row],[Actual_Price]]*CleanAmazon[[#This Row],[Rating_Count]]</f>
        <v>12616210</v>
      </c>
      <c r="P676" t="str">
        <f>PROPER(amazon!I749)</f>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v>
      </c>
      <c r="Q676" t="str">
        <f>amazon!J749</f>
        <v>AFXRH6SHIJIG475VOAVT4QPDJHIQ,AFSUZQF66HKTKPWRUOGXQKZ6VAKQ,AFZVACGHIEIUWBF2UAWI2MU67LCA,AGFNZ473LGYCCHTA6CZKSUAYVN7Q,AFHK3ZGJ2YCZLGNZTHLEN6MVGCAA,AFF4CH4SPZXHDKB5BB25KUX22SBA,AH3NRXRMQGG7MFMMJK6V4WQJYO5Q,AFW7SE27ST3TM7KFAGQEORGOCQJQ</v>
      </c>
      <c r="R676" t="str">
        <f>PROPER(amazon!K749)</f>
        <v>Suraj Singh,Shashi P.,Anmol,Toseef Iqbal,Anjay Mandal,Aniket,Dadaso S.,Anuragnaidu</v>
      </c>
      <c r="S676" t="str">
        <f>amazon!L749</f>
        <v>RU005HHB0U3FV,R2OH909YAN0NWP,R2QUS4TP2AQD7Y,R11IIB56J49ZMK,R27X20M16J5I2V,R3LJECTJJCPCMA,R1VLU5EP1LPYG5,R3N7Q2Z3RUDS01</v>
      </c>
      <c r="T676" t="str">
        <f>PROPER(amazon!M749)</f>
        <v>Very Good Mouse Under 500,Pretty Good Gaming Mouse,Very Good In This Budget,Really Comfortable,Good Mouse Just Plug And Play,Good Enough,Best Budget Gaming Mouse,Too Big Too Hold, But You Will Get Around It.</v>
      </c>
      <c r="U676" t="str">
        <f>PROPER(amazon!N749)</f>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v>
      </c>
      <c r="V676" t="str">
        <f>TRIM(CLEAN(amazon!O749))</f>
        <v>https://m.media-amazon.com/images/I/31luFfya0kL._SX300_SY300_QL70_FMwebp_.jpg</v>
      </c>
      <c r="W676" t="str">
        <f>TRIM(CLEAN(amazon!P749))</f>
        <v>https://www.amazon.in/Redgear-Gaming-Semi-Honeycomb-Windows-Gamers/dp/B08CHZ3ZQ7/ref=sr_1_177?qid=1672903004&amp;s=computers&amp;sr=1-177</v>
      </c>
    </row>
    <row r="677" spans="1:23">
      <c r="A677" t="str">
        <f>amazon!A750</f>
        <v>B08SCCG9D4</v>
      </c>
      <c r="B677" t="str">
        <f>PROPER(amazon!B750)</f>
        <v>Jbl Commercial Cslm20B Auxiliary Omnidirectional Lavalier Microphone With Battery For Content Creation, Voiceover/Dubbing, Recording (Black,Small)</v>
      </c>
      <c r="C677" t="str">
        <f>PROPER(amazon!C750)</f>
        <v>Computers&amp;Accessories|Accessories&amp;Peripherals|Audio&amp;Videoaccessories|Pcmicrophones</v>
      </c>
      <c r="D677" t="s">
        <v>13088</v>
      </c>
      <c r="E677" t="s">
        <v>13115</v>
      </c>
      <c r="F677" t="s">
        <v>13116</v>
      </c>
      <c r="H677" s="8">
        <f>amazon!D750</f>
        <v>949</v>
      </c>
      <c r="I677" s="8" t="str">
        <f>IF(CleanAmazon[[#This Row],[Discounted_Price]]&lt;200,"&lt;₹200",IF(OR(CleanAmazon[[#This Row],[Discounted_Price]]=200,CleanAmazon[[#This Row],[Discounted_Price]]&lt;=500),"₹200 - ₹500","&gt;₹500"))</f>
        <v>&gt;₹500</v>
      </c>
      <c r="J677" s="8">
        <f>amazon!E750</f>
        <v>2000</v>
      </c>
      <c r="K677" s="10">
        <f>amazon!F750</f>
        <v>0.53</v>
      </c>
      <c r="L677" t="str">
        <f>IF(CleanAmazon[[#This Row],[Discount_Percentage]]&gt;=50%,"50% or More","&lt;50%")</f>
        <v>50% or More</v>
      </c>
      <c r="M677" s="7">
        <f>amazon!G750</f>
        <v>3.9</v>
      </c>
      <c r="N677" s="4">
        <f>amazon!H750</f>
        <v>14969</v>
      </c>
      <c r="O677" s="8">
        <f>CleanAmazon[[#This Row],[Actual_Price]]*CleanAmazon[[#This Row],[Rating_Count]]</f>
        <v>29938000</v>
      </c>
      <c r="P677" t="str">
        <f>PROPER(amazon!I750)</f>
        <v>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v>
      </c>
      <c r="Q677" t="str">
        <f>amazon!J750</f>
        <v>AFROXVCIF6PZXFXLS7DLTPT2CGCQ,AHA4ODJMDNBNUVEUSICIV66LIJDA,AECLUTC5AZMCISU3ZNO6J5POEQQQ,AFN6GFJ6JSQR5IEIT4Y34BNEZAYA,AEBPHDTDFUCW7HI35KWQYFX46I6A,AELTGGPWKKSTSM7K75CTYV6PIM5Q,AEB5GI6B4ZNBZUJQPXNXKQ5M776A,AHUPT5QRQ2NHQTMF6RUCZW6WBXXQ</v>
      </c>
      <c r="R677" t="str">
        <f>PROPER(amazon!K750)</f>
        <v>Ansh Kataria,Saqlain Shaikh,Sardar V.,Rushikesh P.,Biman,Kumar Ravi,Avinash Kr Pandey,Pankaj Kamble</v>
      </c>
      <c r="S677" t="str">
        <f>amazon!L750</f>
        <v>R20M6JOASW88SS,RPM4RV2MQNNN0,R19KRP5SDTN2NL,R1HQBX8OVYYO7W,RQ9RWJZB21GNX,R26WA9NHSG09V,R1R02S6NW8I5BS,R3SFPV2D6N2S9Q</v>
      </c>
      <c r="T677" t="str">
        <f>PROPER(amazon!M750)</f>
        <v>It'S Just Good !,Good For Wfh,Works According To Needs,Great Product For Beginners,Good For Beginners,Very Nice Product,Ambiance Sound Capture,Jbl Mic Is Best For Biginaers</v>
      </c>
      <c r="U677" t="str">
        <f>PROPER(amazon!N750)</f>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v>
      </c>
      <c r="V677" t="str">
        <f>TRIM(CLEAN(amazon!O750))</f>
        <v>https://m.media-amazon.com/images/I/41U9-x0JGPL._SX300_SY300_QL70_FMwebp_.jpg</v>
      </c>
      <c r="W677" t="str">
        <f>TRIM(CLEAN(amazon!P750))</f>
        <v>https://www.amazon.in/JBL-Commercial-Omnidirectional-Microphone-Recording/dp/B08SCCG9D4/ref=sr_1_179?qid=1672903004&amp;s=computers&amp;sr=1-179</v>
      </c>
    </row>
    <row r="678" spans="1:23">
      <c r="A678" t="str">
        <f>amazon!A751</f>
        <v>B0972BQ2RS</v>
      </c>
      <c r="B678" t="str">
        <f>PROPER(amazon!B751)</f>
        <v>Fire-Boltt India'S No 1 Smartwatch Brand Ring Bluetooth Calling With Spo2 &amp; 1.7‚Äù Metal Body With Blood Oxygen Monitoring, Continuous Heart Rate, Full Touch &amp; Multiple Watch Faces</v>
      </c>
      <c r="C678" t="str">
        <f>PROPER(amazon!C751)</f>
        <v>Electronics|Wearabletechnology|Smartwatches</v>
      </c>
      <c r="D678" t="s">
        <v>13080</v>
      </c>
      <c r="E678" t="s">
        <v>13081</v>
      </c>
      <c r="F678" t="s">
        <v>13155</v>
      </c>
      <c r="G678" t="s">
        <v>13191</v>
      </c>
      <c r="H678" s="8">
        <f>amazon!D751</f>
        <v>2499</v>
      </c>
      <c r="I678" s="8" t="str">
        <f>IF(CleanAmazon[[#This Row],[Discounted_Price]]&lt;200,"&lt;₹200",IF(OR(CleanAmazon[[#This Row],[Discounted_Price]]=200,CleanAmazon[[#This Row],[Discounted_Price]]&lt;=500),"₹200 - ₹500","&gt;₹500"))</f>
        <v>&gt;₹500</v>
      </c>
      <c r="J678" s="8">
        <f>amazon!E751</f>
        <v>9999</v>
      </c>
      <c r="K678" s="10">
        <f>amazon!F751</f>
        <v>0.75</v>
      </c>
      <c r="L678" t="str">
        <f>IF(CleanAmazon[[#This Row],[Discount_Percentage]]&gt;=50%,"50% or More","&lt;50%")</f>
        <v>50% or More</v>
      </c>
      <c r="M678" s="7">
        <f>amazon!G751</f>
        <v>4.0999999999999996</v>
      </c>
      <c r="N678" s="4">
        <f>amazon!H751</f>
        <v>42139</v>
      </c>
      <c r="O678" s="8">
        <f>CleanAmazon[[#This Row],[Actual_Price]]*CleanAmazon[[#This Row],[Rating_Count]]</f>
        <v>421347861</v>
      </c>
      <c r="P678" t="str">
        <f>PROPER(amazon!I751)</f>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v>
      </c>
      <c r="Q678" t="str">
        <f>amazon!J751</f>
        <v>AFUGDQG5WBWBZJE2NX2OICO3UFWA,AHFRVHCEDFHQ4PRJLJHZKNRN34KQ,AHZDDRQIN5ABLJXSOK7EZI2GZHYA,AHCN532M27HWIMZYEX5JVUYXR5EQ,AF6LU7CXBGSR5KKHAJVN2PSESNDA,AG2MRGYFBXUEYGEMBLUJC3F74LJQ,AFF5WUW7WRVIFAPDQNHER4FCQFAA,AERZ4XMT3P4TPSFNUYQ4AKUC6S6A</v>
      </c>
      <c r="R678" t="str">
        <f>PROPER(amazon!K751)</f>
        <v>Rajesh Panchanathan,Ravikumar_Mani_India,Satyam Stores,Deepak Vincent,Ranjith,Surya,Chetan J,Nisarg R.</v>
      </c>
      <c r="S678" t="str">
        <f>amazon!L751</f>
        <v>R2WBBSKN8SRWUM,R1OG8IBJAU5BIT,R1QPUP4Q0343RD,RO0RSJKPHXH1A,R1B9XZHVQ5HH89,R329DLXLSGR4NS,R18BCRG4WYODGG,R3U7XXGC3DE0IB</v>
      </c>
      <c r="T678" t="str">
        <f>PROPER(amazon!M751)</f>
        <v>Overall Watch Review,Descent  Looking, Perfect Working Smart Watch,There Is A Bit Of Snag In Wake Up Mode,Battery Is Not Good Only One Day It Will Come,Beginner Friendly Apple Clone Watch,Elegant Look,You Can Go For It!!,Nice Product But The Touchscreen And App Could Have Been Better</v>
      </c>
      <c r="U678" t="str">
        <f>PROPER(amazon!N751)</f>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v>
      </c>
      <c r="V678" t="str">
        <f>TRIM(CLEAN(amazon!O751))</f>
        <v>https://m.media-amazon.com/images/W/WEBP_402378-T1/images/I/41P+nvE9FYL._SY300_SX300_.jpg</v>
      </c>
      <c r="W678" t="str">
        <f>TRIM(CLEAN(amazon!P751))</f>
        <v>https://www.amazon.in/Fire-Boltt-Smartwatch-Monitoring-Continuous-BSW005/dp/B0972BQ2RS/ref=sr_1_180?qid=1672903004&amp;s=computers&amp;sr=1-180</v>
      </c>
    </row>
    <row r="679" spans="1:23">
      <c r="A679" t="str">
        <f>amazon!A752</f>
        <v>B00ZRBWPA0</v>
      </c>
      <c r="B679" t="str">
        <f>PROPER(amazon!B752)</f>
        <v>Eveready Red 1012 Aaa Batteries - Pack Of 10</v>
      </c>
      <c r="C679" t="str">
        <f>PROPER(amazon!C752)</f>
        <v>Electronics|Generalpurposebatteries&amp;Batterychargers|Disposablebatteries</v>
      </c>
      <c r="D679" t="s">
        <v>13080</v>
      </c>
      <c r="E679" t="s">
        <v>13188</v>
      </c>
      <c r="F679" t="s">
        <v>13189</v>
      </c>
      <c r="G679" t="s">
        <v>13190</v>
      </c>
      <c r="H679" s="8">
        <f>amazon!D752</f>
        <v>159</v>
      </c>
      <c r="I679" s="8" t="str">
        <f>IF(CleanAmazon[[#This Row],[Discounted_Price]]&lt;200,"&lt;₹200",IF(OR(CleanAmazon[[#This Row],[Discounted_Price]]=200,CleanAmazon[[#This Row],[Discounted_Price]]&lt;=500),"₹200 - ₹500","&gt;₹500"))</f>
        <v>&lt;₹200</v>
      </c>
      <c r="J679" s="8">
        <f>amazon!E752</f>
        <v>180</v>
      </c>
      <c r="K679" s="10">
        <f>amazon!F752</f>
        <v>0.12</v>
      </c>
      <c r="L679" t="str">
        <f>IF(CleanAmazon[[#This Row],[Discount_Percentage]]&gt;=50%,"50% or More","&lt;50%")</f>
        <v>&lt;50%</v>
      </c>
      <c r="M679" s="7">
        <f>amazon!G752</f>
        <v>4.3</v>
      </c>
      <c r="N679" s="4">
        <f>amazon!H752</f>
        <v>989</v>
      </c>
      <c r="O679" s="8">
        <f>CleanAmazon[[#This Row],[Actual_Price]]*CleanAmazon[[#This Row],[Rating_Count]]</f>
        <v>178020</v>
      </c>
      <c r="P679" t="str">
        <f>PROPER(amazon!I752)</f>
        <v>Think Battery - Think Eveready - Eveready Red 1012 Aaa Batteries Are The No. 1 Choice To Power Your Devices|Trusted By Millions - Dependable Performance From India'S No. 1 Battery Brand</v>
      </c>
      <c r="Q679" t="str">
        <f>amazon!J752</f>
        <v>AGY65IJP7XREWO3GUDT46474CYKA,AGU43SQ6PXZIL5F5RIBYVGP2JK2A,AESMLM2YPJKZK3XTTYJZFFK4VVSA,AFQO5BOLBEYCCQ2IQ2KCB3FWX25Q,AF3N7NRJHQ6Z5XZXU4HXESU2YXGA,AHL6VKPMWQ4A35OHVFRCPPBBEJMA,AG3YSO4JPZO3L6K2RWYUN5WXRDKA,AEMVESKWHANTAIVYKLAW7JYH4YYA</v>
      </c>
      <c r="R679" t="str">
        <f>PROPER(amazon!K752)</f>
        <v>Amazon Customer,Cijo George,Mallikarjuna Ukkadala,Maniarasan,Dhruv Shah,Suraj Gurav,Kavita Mahajan,Dharmendra Singh</v>
      </c>
      <c r="S679" t="str">
        <f>amazon!L752</f>
        <v>R1VCGAPSS4LWYQ,R3DS8EL4VV5LS6,R28MH1Y6O92EOP,R2LSJ2G7AP9NOB,R1PQZNZQJTBMBQ,RWTE7DKXWTMG4,R28PL0MBBIPZ4K,RB89710Z7M8OV</v>
      </c>
      <c r="T679" t="str">
        <f>PROPER(amazon!M752)</f>
        <v>Nice .,Very Good Batteries Received,Longtevity,Good Product, Good Seller,Reasonable Pricing,I Liked The Package And Product Is Very Good,Good,Value For Money</v>
      </c>
      <c r="U679" t="str">
        <f>PROPER(amazon!N752)</f>
        <v>Nive,Very Good Batteries Received,Like,Good Product, Good Seller,Durable Life,Great Productand Good Packageno Damage,Good,Value For Money. Delivered Timely. Go For It.</v>
      </c>
      <c r="V679" t="str">
        <f>TRIM(CLEAN(amazon!O752))</f>
        <v>https://m.media-amazon.com/images/W/WEBP_402378-T2/images/I/517nCRsjYeL._SX300_SY300_QL70_FMwebp_.jpg</v>
      </c>
      <c r="W679" t="str">
        <f>TRIM(CLEAN(amazon!P752))</f>
        <v>https://www.amazon.in/Eveready-Alkaline-Batteries-1012-Battery/dp/B00ZRBWPA0/ref=sr_1_181?qid=1672903004&amp;s=computers&amp;sr=1-181</v>
      </c>
    </row>
    <row r="680" spans="1:23">
      <c r="A680" t="str">
        <f>amazon!A753</f>
        <v>B0B2DD66GS</v>
      </c>
      <c r="B680" t="str">
        <f>PROPER(amazon!B753)</f>
        <v>Sandisk Extreme Microsd Uhs I Card 128Gb For 4K Video On Smartphones,Action Cams 190Mb/S Read,90Mb/S Write</v>
      </c>
      <c r="C680" t="str">
        <f>PROPER(amazon!C753)</f>
        <v>Electronics|Accessories|Memorycards|Microsd</v>
      </c>
      <c r="D680" t="s">
        <v>13088</v>
      </c>
      <c r="E680" t="s">
        <v>13126</v>
      </c>
      <c r="F680" t="s">
        <v>13127</v>
      </c>
      <c r="G680" t="s">
        <v>13148</v>
      </c>
      <c r="H680" s="8">
        <f>amazon!D753</f>
        <v>1329</v>
      </c>
      <c r="I680" s="8" t="str">
        <f>IF(CleanAmazon[[#This Row],[Discounted_Price]]&lt;200,"&lt;₹200",IF(OR(CleanAmazon[[#This Row],[Discounted_Price]]=200,CleanAmazon[[#This Row],[Discounted_Price]]&lt;=500),"₹200 - ₹500","&gt;₹500"))</f>
        <v>&gt;₹500</v>
      </c>
      <c r="J680" s="8">
        <f>amazon!E753</f>
        <v>2900</v>
      </c>
      <c r="K680" s="10">
        <f>amazon!F753</f>
        <v>0.54</v>
      </c>
      <c r="L680" t="str">
        <f>IF(CleanAmazon[[#This Row],[Discount_Percentage]]&gt;=50%,"50% or More","&lt;50%")</f>
        <v>50% or More</v>
      </c>
      <c r="M680" s="7">
        <f>amazon!G753</f>
        <v>4.5</v>
      </c>
      <c r="N680" s="4">
        <f>amazon!H753</f>
        <v>19624</v>
      </c>
      <c r="O680" s="8">
        <f>CleanAmazon[[#This Row],[Actual_Price]]*CleanAmazon[[#This Row],[Rating_Count]]</f>
        <v>56909600</v>
      </c>
      <c r="P680" t="str">
        <f>PROPER(amazon!I753)</f>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v>
      </c>
      <c r="Q680" t="str">
        <f>amazon!J753</f>
        <v>AHITHYIQE2EATBE3LI6GU3HJSMLA,AEZJUJQB64NT76P5L7G2ESI3636A,AHYCLMEK6HTW32Y3U6V3MVCCEELA,AHN4U6CGBQDOWUPXFU7GFTTT4LPQ,AHEN3ERHEI5OYGDGM2BXEF7EH6EA,AFFX2TCBVY23U5UDFM3NTOPUSCFQ,AHHWMM74VFNSZX4JYLKWBTMNBYVA,AENJS6Z72CJBZ6HHPJE2422AE57Q</v>
      </c>
      <c r="R680" t="str">
        <f>PROPER(amazon!K753)</f>
        <v>Prasad,Prajwal Shetty,Venkataraam,Zubair Muttoon,Subrata Murasing,Mintu Kumar,Amazon Customer,Sameer Sam</v>
      </c>
      <c r="S680" t="str">
        <f>amazon!L753</f>
        <v>R1360ADBA61XQM,R1YCLZFS3H9P60,R159078GR81Y7Y,R31DBGRCUR5AST,ROVLXRDLVHM2,R16HXTV0DXLCCP,R106IUE0WPQTUA,R2FZPC9CVOXDZW</v>
      </c>
      <c r="T680" t="str">
        <f>PROPER(amazon!M753)</f>
        <v>Good Quality Product, Best Suitable Storage For 4K Videos,Perfect For Nintendo Switch Oled,Best In The Segmet...,Expensive,Product Is Good,Good,The Delivered One Was 90Mbps Write Property,Nice Write Speed But Read Speed Is Not That Much Is Giv..Read Speed Goes To 90Mbps Write 80To90Mbps</v>
      </c>
      <c r="U680" t="str">
        <f>PROPER(amazon!N753)</f>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v>
      </c>
      <c r="V680" t="str">
        <f>TRIM(CLEAN(amazon!O753))</f>
        <v>https://m.media-amazon.com/images/I/41O4rjSlneL._SY300_SX300_QL70_FMwebp_.jpg</v>
      </c>
      <c r="W680" t="str">
        <f>TRIM(CLEAN(amazon!P753))</f>
        <v>https://www.amazon.in/SanDisk-Extreme-microSD-Smartphones-Action/dp/B0B2DD66GS/ref=sr_1_182?qid=1672903004&amp;s=computers&amp;sr=1-182</v>
      </c>
    </row>
    <row r="681" spans="1:23">
      <c r="A681" t="str">
        <f>amazon!A754</f>
        <v>B09M869Z5V</v>
      </c>
      <c r="B681" t="str">
        <f>PROPER(amazon!B754)</f>
        <v>Portronics Mport 31C 4-In-1 Usb Hub (Type C To 4 Usb-A Ports) With Fast Data Transfer</v>
      </c>
      <c r="C681" t="str">
        <f>PROPER(amazon!C754)</f>
        <v>Computers&amp;Accessories|Accessories&amp;Peripherals|Usbhubs</v>
      </c>
      <c r="D681" t="s">
        <v>13080</v>
      </c>
      <c r="E681" t="s">
        <v>13081</v>
      </c>
      <c r="F681" t="s">
        <v>13155</v>
      </c>
      <c r="G681" t="s">
        <v>13160</v>
      </c>
      <c r="H681" s="8">
        <f>amazon!D754</f>
        <v>570</v>
      </c>
      <c r="I681" s="8" t="str">
        <f>IF(CleanAmazon[[#This Row],[Discounted_Price]]&lt;200,"&lt;₹200",IF(OR(CleanAmazon[[#This Row],[Discounted_Price]]=200,CleanAmazon[[#This Row],[Discounted_Price]]&lt;=500),"₹200 - ₹500","&gt;₹500"))</f>
        <v>&gt;₹500</v>
      </c>
      <c r="J681" s="8">
        <f>amazon!E754</f>
        <v>999</v>
      </c>
      <c r="K681" s="10">
        <f>amazon!F754</f>
        <v>0.43</v>
      </c>
      <c r="L681" t="str">
        <f>IF(CleanAmazon[[#This Row],[Discount_Percentage]]&gt;=50%,"50% or More","&lt;50%")</f>
        <v>&lt;50%</v>
      </c>
      <c r="M681" s="7">
        <f>amazon!G754</f>
        <v>4.2</v>
      </c>
      <c r="N681" s="4">
        <f>amazon!H754</f>
        <v>3201</v>
      </c>
      <c r="O681" s="8">
        <f>CleanAmazon[[#This Row],[Actual_Price]]*CleanAmazon[[#This Row],[Rating_Count]]</f>
        <v>3197799</v>
      </c>
      <c r="P681" t="str">
        <f>PROPER(amazon!I754)</f>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v>
      </c>
      <c r="Q681" t="str">
        <f>amazon!J754</f>
        <v>AG7L3FBDA2KLNZOZWS2XF7Y2GGRQ,AH6VYUL52LC2OCCRBHLSH6IH4B3A,AGD2RAVYCENEIWLBUNTSEHBJ73QA,AED4F4GBE3CHLH5VPHQFYBNTSZJA,AGNRMULABMTY7VTZAGRBYTQ2EMCQ,AFJGD6THKLQUOW46YHUM7RY2IPJQ,AE6GYV2V4MGT4VMFHJ2CDRWVYS5Q,AGF6BP7K7OUOWT5WN4AKZWW3UDLA</v>
      </c>
      <c r="R681" t="str">
        <f>PROPER(amazon!K754)</f>
        <v>A K Rai,Poojitha Subrahmanyam Naralasetti,Mugiwara,Arasu,Suraj M.,Vasudeva,Praveen Ramachandruni,Bhaskar Choudhuri</v>
      </c>
      <c r="S681" t="str">
        <f>amazon!L754</f>
        <v>R26P3IBAM6K3G2,R3CVDCIJEXR401,RD43FPKWA79MH,R1YKAB3FD4RLRW,R2U91VYOKF6LVK,R3V5G6EGGCQHO4,R1BB8COTPRTP6K,R18TEDAS6UADRD</v>
      </c>
      <c r="T681" t="str">
        <f>PROPER(amazon!M754)</f>
        <v>Value For Money But....,Compact And Budget Friendly,Average,Nice Product,Premium Build But Hoped It Had More Usb3.0,Decent Product,Very Useful For Mac Users,Works Fine With Macbook Air M2</v>
      </c>
      <c r="U681" t="str">
        <f>PROPER(amazon!N754)</f>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v>
      </c>
      <c r="V681" t="str">
        <f>TRIM(CLEAN(amazon!O754))</f>
        <v>https://m.media-amazon.com/images/I/21qdAZyu9xL._SX300_SY300_QL70_FMwebp_.jpg</v>
      </c>
      <c r="W681" t="str">
        <f>TRIM(CLEAN(amazon!P754))</f>
        <v>https://www.amazon.in/Portronics-MPORT-Type-Ports-Transfer/dp/B09M869Z5V/ref=sr_1_183?qid=1672903004&amp;s=computers&amp;sr=1-183</v>
      </c>
    </row>
    <row r="682" spans="1:23">
      <c r="A682" t="str">
        <f>amazon!A755</f>
        <v>B07W6VWZ8C</v>
      </c>
      <c r="B682" t="str">
        <f>PROPER(amazon!B755)</f>
        <v>Infinity (Jbl Fuze Pint, Wireless Ultra Portable Mini Speaker With Mic, Deep Bass, Dual Equalizer, Bluetooth 5.0 With Voice Assistant Support For Mobiles (Black)</v>
      </c>
      <c r="C682" t="str">
        <f>PROPER(amazon!C755)</f>
        <v>Electronics|Homeaudio|Speakers|Outdoorspeakers</v>
      </c>
      <c r="D682" t="s">
        <v>13080</v>
      </c>
      <c r="E682" t="s">
        <v>13081</v>
      </c>
      <c r="F682" t="s">
        <v>13149</v>
      </c>
      <c r="G682" t="s">
        <v>13158</v>
      </c>
      <c r="H682" s="8">
        <f>amazon!D755</f>
        <v>899</v>
      </c>
      <c r="I682" s="8" t="str">
        <f>IF(CleanAmazon[[#This Row],[Discounted_Price]]&lt;200,"&lt;₹200",IF(OR(CleanAmazon[[#This Row],[Discounted_Price]]=200,CleanAmazon[[#This Row],[Discounted_Price]]&lt;=500),"₹200 - ₹500","&gt;₹500"))</f>
        <v>&gt;₹500</v>
      </c>
      <c r="J682" s="8">
        <f>amazon!E755</f>
        <v>1999</v>
      </c>
      <c r="K682" s="10">
        <f>amazon!F755</f>
        <v>0.55000000000000004</v>
      </c>
      <c r="L682" t="str">
        <f>IF(CleanAmazon[[#This Row],[Discount_Percentage]]&gt;=50%,"50% or More","&lt;50%")</f>
        <v>50% or More</v>
      </c>
      <c r="M682" s="7">
        <f>amazon!G755</f>
        <v>4.0999999999999996</v>
      </c>
      <c r="N682" s="4">
        <f>amazon!H755</f>
        <v>30469</v>
      </c>
      <c r="O682" s="8">
        <f>CleanAmazon[[#This Row],[Actual_Price]]*CleanAmazon[[#This Row],[Rating_Count]]</f>
        <v>60907531</v>
      </c>
      <c r="P682" t="str">
        <f>PROPER(amazon!I755)</f>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v>
      </c>
      <c r="Q682" t="str">
        <f>amazon!J755</f>
        <v>AHICRWO4RPGT5JZX5X62PHKEIOAA,AELSKKUTL4Y2Q3KU5GP2L33XVMYA,AF34EG2TFEJSS6JCF6KVYXWFVKMQ,AFNLHG3TWOKXCUUSVQRLFJUO4EQQ,AGRLV5DOERPIHD7M2T4BROBCH5BA,AGSKNL5Y5BXTBFEM26LRS26MC32A,AH5PHT6FNGEAWO5L6B7DQSYHZMFQ,AEEFS3FOUKDT4GU4ERN6AOCMHTFQ</v>
      </c>
      <c r="R682" t="str">
        <f>PROPER(amazon!K755)</f>
        <v>Vaibhav Kumar,Raju Prasad,Shinde Exports,Parimal Karmakar,Niranjana,Dhruvish,Ravikumar Govindaraju,Mayur Shetty</v>
      </c>
      <c r="S682" t="str">
        <f>amazon!L755</f>
        <v>RELVLPI29SFMO,R36OP1C03QSZ5Y,R2NSFR0LROJK0S,R3BBTJD6N50F7O,R3E5KUVXIJ4N3T,R36Q3E93BNHP9F,RG44LYJXRFLJJ,R4NG5TLAQ0WZR</v>
      </c>
      <c r="T682" t="str">
        <f>PROPER(amazon!M755)</f>
        <v>Best Speaker At Low Price,Good Quality,Very Small Compared To Price.,Pocket Dynamite,Cute One,Loud And Good Bluetooth Speaker,Portable And Good One,Superb Yet Portable Speaker</v>
      </c>
      <c r="U682" t="str">
        <f>PROPER(amazon!N755)</f>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v>
      </c>
      <c r="V682" t="str">
        <f>TRIM(CLEAN(amazon!O755))</f>
        <v>https://m.media-amazon.com/images/I/41Qf-pUQr9L._SX300_SY300_QL70_FMwebp_.jpg</v>
      </c>
      <c r="W682" t="str">
        <f>TRIM(CLEAN(amazon!P755))</f>
        <v>https://www.amazon.in/Infinity-Fuze-Pint-Portable-Wireless/dp/B07W6VWZ8C/ref=sr_1_184?qid=1672903004&amp;s=computers&amp;sr=1-184</v>
      </c>
    </row>
    <row r="683" spans="1:23">
      <c r="A683" t="str">
        <f>amazon!A756</f>
        <v>B07Z1X6VFC</v>
      </c>
      <c r="B683" t="str">
        <f>PROPER(amazon!B756)</f>
        <v>Aircase Protective Laptop Bag Sleeve Fits Upto 13.3" Laptop/ Macbook, Wrinkle Free, Padded, Waterproof Light Neoprene Case Cover Pouch, For Men &amp; Women, Black- 6 Months Warranty</v>
      </c>
      <c r="C683" t="str">
        <f>PROPER(amazon!C756)</f>
        <v>Computers&amp;Accessories|Accessories&amp;Peripherals|Laptopaccessories|Bags&amp;Sleeves|Laptopsleeves&amp;Slipcases</v>
      </c>
      <c r="D683" t="s">
        <v>13080</v>
      </c>
      <c r="E683" t="s">
        <v>13081</v>
      </c>
      <c r="F683" t="s">
        <v>13155</v>
      </c>
      <c r="G683" t="s">
        <v>13156</v>
      </c>
      <c r="H683" s="8">
        <f>amazon!D756</f>
        <v>449</v>
      </c>
      <c r="I683" s="8" t="str">
        <f>IF(CleanAmazon[[#This Row],[Discounted_Price]]&lt;200,"&lt;₹200",IF(OR(CleanAmazon[[#This Row],[Discounted_Price]]=200,CleanAmazon[[#This Row],[Discounted_Price]]&lt;=500),"₹200 - ₹500","&gt;₹500"))</f>
        <v>₹200 - ₹500</v>
      </c>
      <c r="J683" s="8">
        <f>amazon!E756</f>
        <v>999</v>
      </c>
      <c r="K683" s="10">
        <f>amazon!F756</f>
        <v>0.55000000000000004</v>
      </c>
      <c r="L683" t="str">
        <f>IF(CleanAmazon[[#This Row],[Discount_Percentage]]&gt;=50%,"50% or More","&lt;50%")</f>
        <v>50% or More</v>
      </c>
      <c r="M683" s="7">
        <f>amazon!G756</f>
        <v>4.4000000000000004</v>
      </c>
      <c r="N683" s="4">
        <f>amazon!H756</f>
        <v>9940</v>
      </c>
      <c r="O683" s="8">
        <f>CleanAmazon[[#This Row],[Actual_Price]]*CleanAmazon[[#This Row],[Rating_Count]]</f>
        <v>9930060</v>
      </c>
      <c r="P683" t="str">
        <f>PROPER(amazon!I756)</f>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v>
      </c>
      <c r="Q683" t="str">
        <f>amazon!J756</f>
        <v>AFOJ6DLJQNWRLJIVLU25OZILE6RA,AHWP57C3GNX5E32HHWT43GCSC4FQ,AHAKSS633XQSBDP63G7OCYEXPV2A,AG7IZHWLVWLGGYDRPI7FNFT5FTOA,AHQTUOLZMVDGHM233DHLOCIGDSYQ,AHBXADPUQXAIJI5XTHUKDWD3OQLA,AFT2P43UBSNDT2FIVCJGU5OXO4IQ,AFFDTA4C2KBZN6U2VLE3H4Q244QA</v>
      </c>
      <c r="R683" t="str">
        <f>PROPER(amazon!K756)</f>
        <v>Yesha Bhatt,Vedanth Reddy,Mohit Mishra,Ashutosh,Nishanth Daniel,Solanki Lakhmanbhai Najabhai,Nitya,Amazon User</v>
      </c>
      <c r="S683" t="str">
        <f>amazon!L756</f>
        <v>R1ECNC3Z6G8AI6,R13F6K3KB7TV8S,R1C6OIUE3XPQJM,R3LW2PWBJNEED5,RCECT6PI2SW9H,R22KQJAFOAG5S5,R16CC39OV5RVVM,RVMBP0ZUQJNKH</v>
      </c>
      <c r="T683" t="str">
        <f>PROPER(amazon!M756)</f>
        <v>Quality Is Worth The Price!,Good For Holding,Packaging Was Not Good,Good Product,Good Product,Built Quality Of Product Is Excellent,Best In Quality &amp; Look,Best</v>
      </c>
      <c r="U683" t="str">
        <f>PROPER(amazon!N756)</f>
        <v>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v>
      </c>
      <c r="V683" t="str">
        <f>TRIM(CLEAN(amazon!O756))</f>
        <v>https://m.media-amazon.com/images/I/41GogihEYeL._SX300_SY300_QL70_FMwebp_.jpg</v>
      </c>
      <c r="W683" t="str">
        <f>TRIM(CLEAN(amazon!P756))</f>
        <v>https://www.amazon.in/AirCase-13-Inch-13-3-Inch-MacBook-Neoprene/dp/B07Z1X6VFC/ref=sr_1_185?qid=1672903004&amp;s=computers&amp;sr=1-185</v>
      </c>
    </row>
    <row r="684" spans="1:23">
      <c r="A684" t="str">
        <f>amazon!A757</f>
        <v>B07YL54NVJ</v>
      </c>
      <c r="B684" t="str">
        <f>PROPER(amazon!B757)</f>
        <v>Brand Conquer 6 In 1 With Otg, Sd Card Reader, Usb Type C, Usb 3.0 And Micro Usb, For Memory Card | Portable Card Reader | Compatible With Tf, Sd, Micro Sd, Sdhc, Sdxc, Mmc, Rs-Mmc, Micro Sdxc</v>
      </c>
      <c r="C684" t="str">
        <f>PROPER(amazon!C757)</f>
        <v>Computers&amp;Accessories|Externaldevices&amp;Datastorage|Externalmemorycardreaders</v>
      </c>
      <c r="D684" t="s">
        <v>13088</v>
      </c>
      <c r="E684" t="s">
        <v>13089</v>
      </c>
      <c r="F684" t="s">
        <v>13090</v>
      </c>
      <c r="G684" t="s">
        <v>13083</v>
      </c>
      <c r="H684" s="8">
        <f>amazon!D757</f>
        <v>549</v>
      </c>
      <c r="I684" s="8" t="str">
        <f>IF(CleanAmazon[[#This Row],[Discounted_Price]]&lt;200,"&lt;₹200",IF(OR(CleanAmazon[[#This Row],[Discounted_Price]]=200,CleanAmazon[[#This Row],[Discounted_Price]]&lt;=500),"₹200 - ₹500","&gt;₹500"))</f>
        <v>&gt;₹500</v>
      </c>
      <c r="J684" s="8">
        <f>amazon!E757</f>
        <v>999</v>
      </c>
      <c r="K684" s="10">
        <f>amazon!F757</f>
        <v>0.45</v>
      </c>
      <c r="L684" t="str">
        <f>IF(CleanAmazon[[#This Row],[Discount_Percentage]]&gt;=50%,"50% or More","&lt;50%")</f>
        <v>&lt;50%</v>
      </c>
      <c r="M684" s="7">
        <f>amazon!G757</f>
        <v>4.3</v>
      </c>
      <c r="N684" s="4">
        <f>amazon!H757</f>
        <v>7758</v>
      </c>
      <c r="O684" s="8">
        <f>CleanAmazon[[#This Row],[Actual_Price]]*CleanAmazon[[#This Row],[Rating_Count]]</f>
        <v>7750242</v>
      </c>
      <c r="P684" t="str">
        <f>PROPER(amazon!I757)</f>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v>
      </c>
      <c r="Q684" t="str">
        <f>amazon!J757</f>
        <v>AHFX3A6IT3PFKH3WJU3BRCMOAOIA,AE57P6GZXORH2I7GELKYG4WF44EQ,AEYYJ5PIFRCXNHS2EJPMJUGTDEZQ,AFSUJDWQ273XNSVOHS2DODGGBVYQ,AGKQW7XWMS7MUWWL5OHMRKRJCIBQ,AHUIE3AFZ4L4DOWE6HF5XUXBWM7A,AHBJKJCUV3CH6774KEAQSRLKXU4A,AHCP3IJRF3CCTAK5LPCJSWLVMCGA</v>
      </c>
      <c r="R684" t="str">
        <f>PROPER(amazon!K757)</f>
        <v>Sri Ragav,Sachin R.,Ritvik,Ebbie Thomas,Siva Kumar,Vishalkumar Patil,Ayush Kumar Prajapati,Ananda Kumar</v>
      </c>
      <c r="S684" t="str">
        <f>amazon!L757</f>
        <v>R2WYKIWLGH956S,RK46ZE8SQLQTZ,R2K7BE9W9WKQ8R,R1JU5B0EE4G4ZV,R1H5ZT10PEDXJ6,R308SN93TO86XV,R30JYCY5VQ94Q1,R1KMZ68IN7744Q</v>
      </c>
      <c r="T684" t="str">
        <f>PROPER(amazon!M757)</f>
        <v>Worth Buying,It'S A Very Good Product At These Price Range Go For It.,Camera Sd Card Reader,A Very Handy Gadget For Transferring Data Between Various Devices,Product Is Good And Working Properly,Nice Product,Reveewing After 3 Weeks.,Use Full Product</v>
      </c>
      <c r="U684" t="str">
        <f>PROPER(amazon!N757)</f>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v>
      </c>
      <c r="V684" t="str">
        <f>TRIM(CLEAN(amazon!O757))</f>
        <v>https://m.media-amazon.com/images/I/31R4HANvX2L._SY300_SX300_QL70_FMwebp_.jpg</v>
      </c>
      <c r="W684" t="str">
        <f>TRIM(CLEAN(amazon!P757))</f>
        <v>https://www.amazon.in/Brand-Conquer-Reader-Adapter-Portable/dp/B07YL54NVJ/ref=sr_1_186?qid=1672903004&amp;s=computers&amp;sr=1-186</v>
      </c>
    </row>
    <row r="685" spans="1:23">
      <c r="A685" t="str">
        <f>amazon!A758</f>
        <v>B0759QMF85</v>
      </c>
      <c r="B685" t="str">
        <f>PROPER(amazon!B758)</f>
        <v>Tp-Link Ac750 Dual Band Wireless Cable Router, 4 10/100 Lan + 10/100 Wan Ports, Support Guest Network And Parental Control, 750Mbps Speed Wi-Fi, 3 Antennas (Archer C20) Blue, 2.4 Ghz</v>
      </c>
      <c r="C685" t="str">
        <f>PROPER(amazon!C758)</f>
        <v>Computers&amp;Accessories|Networkingdevices|Routers</v>
      </c>
      <c r="D685" t="s">
        <v>13166</v>
      </c>
      <c r="E685" t="s">
        <v>13167</v>
      </c>
      <c r="F685" t="s">
        <v>13168</v>
      </c>
      <c r="G685" t="s">
        <v>13169</v>
      </c>
      <c r="H685" s="8">
        <f>amazon!D758</f>
        <v>1529</v>
      </c>
      <c r="I685" s="8" t="str">
        <f>IF(CleanAmazon[[#This Row],[Discounted_Price]]&lt;200,"&lt;₹200",IF(OR(CleanAmazon[[#This Row],[Discounted_Price]]=200,CleanAmazon[[#This Row],[Discounted_Price]]&lt;=500),"₹200 - ₹500","&gt;₹500"))</f>
        <v>&gt;₹500</v>
      </c>
      <c r="J685" s="8">
        <f>amazon!E758</f>
        <v>2399</v>
      </c>
      <c r="K685" s="10">
        <f>amazon!F758</f>
        <v>0.36</v>
      </c>
      <c r="L685" t="str">
        <f>IF(CleanAmazon[[#This Row],[Discount_Percentage]]&gt;=50%,"50% or More","&lt;50%")</f>
        <v>&lt;50%</v>
      </c>
      <c r="M685" s="7">
        <f>amazon!G758</f>
        <v>4.3</v>
      </c>
      <c r="N685" s="4">
        <f>amazon!H758</f>
        <v>68409</v>
      </c>
      <c r="O685" s="8">
        <f>CleanAmazon[[#This Row],[Actual_Price]]*CleanAmazon[[#This Row],[Rating_Count]]</f>
        <v>164113191</v>
      </c>
      <c r="P685" t="str">
        <f>PROPER(amazon!I758)</f>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v>
      </c>
      <c r="Q685" t="str">
        <f>amazon!J758</f>
        <v>AEWV35IS77VEIX4T7GIMS7WUPLLA,AHJJPJEYJI7CTBSWRRMIU7GW3NAQ,AEQPYAO4245QP3GSNQPFDVAKHFRA,AHLUETN2P3TVLZUYVNMSIJ3GVVPA,AE52V2LIW4Z75F47TVPERNBRPXRA,AH3EONAK3BU7EWDYJGJEBJ54KRLQ,AEDS2VTTH5GACRGL2B5F7TLJULYQ,AGOY7AILHEVOJA6SPYYUQYIFVVKA</v>
      </c>
      <c r="R685" t="str">
        <f>PROPER(amazon!K758)</f>
        <v>Jagrat,Prince Kumar,Uma Acharya,Amitosh Biswas,Sundar,Amazon Customer,Amazon Customer,Nikhil Kulkarni</v>
      </c>
      <c r="S685" t="str">
        <f>amazon!L758</f>
        <v>R2BEEAB4R73028,RVYFHH68OOF4I,R1A2F19DLEHURS,R2AMJOZKUX3Y7Z,R1HTW1Z8CLVRAF,R2DMS9H5A7V306,R329AA8VGH4II1,R3S7L5IYOMYVDS</v>
      </c>
      <c r="T685" t="str">
        <f>PROPER(amazon!M758)</f>
        <v>Con = No Bandwidth Control,Setup Is Smooth And Easy,Good Coverage,As Money As Goods,The Signal Reach Could Be Better,Overall Is Ok,Product,Class Product From Tp-Link! A Worthy Investment.</v>
      </c>
      <c r="U685" t="str">
        <f>PROPER(amazon!N758)</f>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v>
      </c>
      <c r="V685" t="str">
        <f>TRIM(CLEAN(amazon!O758))</f>
        <v>https://m.media-amazon.com/images/W/WEBP_402378-T1/images/I/41c7bJo7ooL._SX300_SY300_QL70_FMwebp_.jpg</v>
      </c>
      <c r="W685" t="str">
        <f>TRIM(CLEAN(amazon!P758))</f>
        <v>https://www.amazon.in/TP-Link-Archer-C20-Wireless-Router/dp/B0759QMF85/ref=sr_1_187?qid=1672903004&amp;s=computers&amp;sr=1-187</v>
      </c>
    </row>
    <row r="686" spans="1:23">
      <c r="A686" t="str">
        <f>amazon!A759</f>
        <v>B00LM4X0KU</v>
      </c>
      <c r="B686" t="str">
        <f>PROPER(amazon!B759)</f>
        <v>Parker Quink Ink Bottle, Blue</v>
      </c>
      <c r="C686" t="str">
        <f>PROPER(amazon!C759)</f>
        <v>Officeproducts|Officepaperproducts|Paper|Stationery|Pens,Pencils&amp;Writingsupplies|Pens&amp;Refills|Bottledink</v>
      </c>
      <c r="D686" t="s">
        <v>13088</v>
      </c>
      <c r="E686" t="s">
        <v>13090</v>
      </c>
      <c r="F686" t="s">
        <v>13123</v>
      </c>
      <c r="G686" t="s">
        <v>13124</v>
      </c>
      <c r="H686" s="8">
        <f>amazon!D759</f>
        <v>100</v>
      </c>
      <c r="I686" s="8" t="str">
        <f>IF(CleanAmazon[[#This Row],[Discounted_Price]]&lt;200,"&lt;₹200",IF(OR(CleanAmazon[[#This Row],[Discounted_Price]]=200,CleanAmazon[[#This Row],[Discounted_Price]]&lt;=500),"₹200 - ₹500","&gt;₹500"))</f>
        <v>&lt;₹200</v>
      </c>
      <c r="J686" s="8">
        <f>amazon!E759</f>
        <v>100</v>
      </c>
      <c r="K686" s="10">
        <f>amazon!F759</f>
        <v>0</v>
      </c>
      <c r="L686" t="str">
        <f>IF(CleanAmazon[[#This Row],[Discount_Percentage]]&gt;=50%,"50% or More","&lt;50%")</f>
        <v>&lt;50%</v>
      </c>
      <c r="M686" s="7">
        <f>amazon!G759</f>
        <v>4.3</v>
      </c>
      <c r="N686" s="4">
        <f>amazon!H759</f>
        <v>3095</v>
      </c>
      <c r="O686" s="8">
        <f>CleanAmazon[[#This Row],[Actual_Price]]*CleanAmazon[[#This Row],[Rating_Count]]</f>
        <v>309500</v>
      </c>
      <c r="P686" t="str">
        <f>PROPER(amazon!I759)</f>
        <v>Blue Colour Is Washable In Nature.|30Ml Bottle|High Quality Ink</v>
      </c>
      <c r="Q686" t="str">
        <f>amazon!J759</f>
        <v>AEWW4LJOVXD65UKE7QCBCHQZMG7A,AGVWB5YTQZC7GAIV4PCCOFF2U27A,AFUR2THG6BYV6IRA5JV6LBQNG2AA,AFSG5TXKKCLHBK3FABKJABBBUHEQ,AF2DOUVTY5LHTVWGGVE6YHW5KEGA,AFEX5OM5UOST6POIWTBW6TCEZ2YA,AFKZZOQ7J2SOXP3OHFBEDXNFINCQ,AFD6P5IRXY6KWXUW4H7X6ECRMSLA</v>
      </c>
      <c r="R686" t="str">
        <f>PROPER(amazon!K759)</f>
        <v>Kindle Customer,Aryan,Pooja Reddy,Amazon Customer,Meenakshi Jasrotia,Imamthulla,Anan,Sanjay Chavan</v>
      </c>
      <c r="S686" t="str">
        <f>amazon!L759</f>
        <v>R1T4TKPYU5EJCB,R1D38AX8G0RVNS,R1KHCRDEEREQG7,R396UL83OTSD8F,R3CY781PK5CB8A,RBCCWRI4IUHH5,R2K7JYQMGQ31YJ,R3P0GJ4V5HPF2M</v>
      </c>
      <c r="T686" t="str">
        <f>PROPER(amazon!M759)</f>
        <v>Clearly Makes A Difference,Good,Value For Money,Good Material,The Ink Of Parker Is Very Lite,Good,Good,Very Good</v>
      </c>
      <c r="U686" t="str">
        <f>PROPER(amazon!N759)</f>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v>
      </c>
      <c r="V686" t="str">
        <f>TRIM(CLEAN(amazon!O759))</f>
        <v>https://m.media-amazon.com/images/W/WEBP_402378-T1/images/I/4127NZ2xG6L._SX300_SY300_QL70_FMwebp_.jpg</v>
      </c>
      <c r="W686" t="str">
        <f>TRIM(CLEAN(amazon!P759))</f>
        <v>https://www.amazon.in/Parker-Quink-Ink-Bottle-Blue/dp/B00LM4X0KU/ref=sr_1_188?qid=1672903004&amp;s=computers&amp;sr=1-188</v>
      </c>
    </row>
    <row r="687" spans="1:23">
      <c r="A687" t="str">
        <f>amazon!A760</f>
        <v>B08PFSZ7FH</v>
      </c>
      <c r="B687" t="str">
        <f>PROPER(amazon!B760)</f>
        <v>Striff Laptop Stand Adjustable Laptop Computer Stand Multi-Angle Stand Phone Stand Portable Foldable Laptop Riser Notebook Holder Stand Compatible For 9 To 15.6‚Äù Laptops Black(Black)</v>
      </c>
      <c r="C687" t="str">
        <f>PROPER(amazon!C760)</f>
        <v>Computers&amp;Accessories|Accessories&amp;Peripherals|Laptopaccessories|Notebookcomputerstands</v>
      </c>
      <c r="D687" t="s">
        <v>13080</v>
      </c>
      <c r="E687" t="s">
        <v>13081</v>
      </c>
      <c r="F687" t="s">
        <v>13155</v>
      </c>
      <c r="G687" t="s">
        <v>13156</v>
      </c>
      <c r="H687" s="8">
        <f>amazon!D760</f>
        <v>299</v>
      </c>
      <c r="I687" s="8" t="str">
        <f>IF(CleanAmazon[[#This Row],[Discounted_Price]]&lt;200,"&lt;₹200",IF(OR(CleanAmazon[[#This Row],[Discounted_Price]]=200,CleanAmazon[[#This Row],[Discounted_Price]]&lt;=500),"₹200 - ₹500","&gt;₹500"))</f>
        <v>₹200 - ₹500</v>
      </c>
      <c r="J687" s="8">
        <f>amazon!E760</f>
        <v>1499</v>
      </c>
      <c r="K687" s="10">
        <f>amazon!F760</f>
        <v>0.8</v>
      </c>
      <c r="L687" t="str">
        <f>IF(CleanAmazon[[#This Row],[Discount_Percentage]]&gt;=50%,"50% or More","&lt;50%")</f>
        <v>50% or More</v>
      </c>
      <c r="M687" s="7">
        <f>amazon!G760</f>
        <v>4.2</v>
      </c>
      <c r="N687" s="4">
        <f>amazon!H760</f>
        <v>903</v>
      </c>
      <c r="O687" s="8">
        <f>CleanAmazon[[#This Row],[Actual_Price]]*CleanAmazon[[#This Row],[Rating_Count]]</f>
        <v>1353597</v>
      </c>
      <c r="P687" t="str">
        <f>PROPER(amazon!I760)</f>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v>
      </c>
      <c r="Q687" t="str">
        <f>amazon!J760</f>
        <v>AEILGA3FG3TQAYO3EITLHUVI6MCA,AHINIWK2KZENSZSLBZWEDOZMNEBA,AHCOIX4FTZHKMCOH7TPK45D2KKDA,AHYFPG47CQW6OMLRJZSHPCQJXP2A,AEDE34W5WJGXECUXTOAKRHAOUGBQ,AEZW6T6MCZ36RCAVWYLROTAAACCQ,AFSNFNBATJC5YFJ3ML5STBT5A4KQ,AGUI6FOOCJNZ5DBLVZIZPGVHXQNQ</v>
      </c>
      <c r="R687" t="str">
        <f>PROPER(amazon!K760)</f>
        <v>Omar,Devesh,Psyshaank,Amazon Customer,Logananil,Amazon Customer,Raven,N.Sundar</v>
      </c>
      <c r="S687" t="str">
        <f>amazon!L760</f>
        <v>R1150W07XAD9VL,R3GGVC0WYVIRNV,R36CFZQPBAIJV8,R3T6U58L22D6SD,R39TOZVXSZ59VA,R2DHJONKVFGM3R,R1M7J8UDV9HJV9,RI4FDI27R40FR</v>
      </c>
      <c r="T687" t="str">
        <f>PROPER(amazon!M760)</f>
        <v>Decent Quality Product For The Price,Nice Product,Sturdy,Nice Companion,Need For Those Who Has Neck Pain Working On Laptops,Laptop Stand,Good Quality,Good Product</v>
      </c>
      <c r="U687" t="str">
        <f>PROPER(amazon!N760)</f>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v>
      </c>
      <c r="V687" t="str">
        <f>TRIM(CLEAN(amazon!O760))</f>
        <v>https://m.media-amazon.com/images/I/51r+g8fFJsL._SX300_SY300_.jpg</v>
      </c>
      <c r="W687" t="str">
        <f>TRIM(CLEAN(amazon!P760))</f>
        <v>https://www.amazon.in/STRIFF-Adjustable-Computer-Multi-Angle-Compatible/dp/B08PFSZ7FH/ref=sr_1_189?qid=1672903004&amp;s=computers&amp;sr=1-189</v>
      </c>
    </row>
    <row r="688" spans="1:23">
      <c r="A688" t="str">
        <f>amazon!A761</f>
        <v>B012MQS060</v>
      </c>
      <c r="B688" t="str">
        <f>PROPER(amazon!B761)</f>
        <v>Logitech Mk215 Wireless Keyboard And Mouse Combo For Windows, 2.4 Ghz Wireless, Compact Design, 2-Year Battery Life(Keyboard),5 Month Battery Life(Mouse) Pc/Laptop- Black</v>
      </c>
      <c r="C688" t="str">
        <f>PROPER(amazon!C761)</f>
        <v>Computers&amp;Accessories|Accessories&amp;Peripherals|Keyboards,Mice&amp;Inputdevices|Keyboard&amp;Mousesets</v>
      </c>
      <c r="D688" t="s">
        <v>13088</v>
      </c>
      <c r="E688" t="s">
        <v>13164</v>
      </c>
      <c r="F688" t="s">
        <v>13206</v>
      </c>
      <c r="H688" s="8">
        <f>amazon!D761</f>
        <v>1295</v>
      </c>
      <c r="I688" s="8" t="str">
        <f>IF(CleanAmazon[[#This Row],[Discounted_Price]]&lt;200,"&lt;₹200",IF(OR(CleanAmazon[[#This Row],[Discounted_Price]]=200,CleanAmazon[[#This Row],[Discounted_Price]]&lt;=500),"₹200 - ₹500","&gt;₹500"))</f>
        <v>&gt;₹500</v>
      </c>
      <c r="J688" s="8">
        <f>amazon!E761</f>
        <v>1795</v>
      </c>
      <c r="K688" s="10">
        <f>amazon!F761</f>
        <v>0.28000000000000003</v>
      </c>
      <c r="L688" t="str">
        <f>IF(CleanAmazon[[#This Row],[Discount_Percentage]]&gt;=50%,"50% or More","&lt;50%")</f>
        <v>&lt;50%</v>
      </c>
      <c r="M688" s="7">
        <f>amazon!G761</f>
        <v>4.0999999999999996</v>
      </c>
      <c r="N688" s="4">
        <f>amazon!H761</f>
        <v>25771</v>
      </c>
      <c r="O688" s="8">
        <f>CleanAmazon[[#This Row],[Actual_Price]]*CleanAmazon[[#This Row],[Rating_Count]]</f>
        <v>46258945</v>
      </c>
      <c r="P688" t="str">
        <f>PROPER(amazon!I761)</f>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v>
      </c>
      <c r="Q688" t="str">
        <f>amazon!J761</f>
        <v>AGH2D3JCXGY6SY5ZWKOIDELCLUQA,AFK54CUHW2VKQOGOWQD432GXJJJQ,AGWBDFED7HKRTXHFQFNGFDN32GFA,AGVIQIEZRWOFT45FVFJS532GJDEA,AGTM5VJF6YXWQ6RW4Q4OUT2OCX3Q,AFI5C2KZCUJSWZLUFDDRAPMFJPSQ,AF4FIRN7RPMBEFPQGRYS36ZJWW7Q,AF4ZFHPSSQQNBOH2HMEA7ONW5GBA</v>
      </c>
      <c r="R688" t="str">
        <f>PROPER(amazon!K761)</f>
        <v>Anirban Mukherjee,Arbaj Patel,Sheen Figeredo,Richard,Santosh,Umesh Lahorkar,Sirsa,Hemant</v>
      </c>
      <c r="S688" t="str">
        <f>amazon!L761</f>
        <v>R3VOHGBLWI7YD3,RHFB5XTT2UM3K,R2L7XKQS97BFMT,R2KF02T0Q3ZKXV,R3HDI961AWUXP3,R2W2JH4PRGQ6DD,R200U4666Y0M6S,RIGD9PRAW6OA7</v>
      </c>
      <c r="T688" t="str">
        <f>PROPER(amazon!M761)</f>
        <v>Early Impression Comparing Mk215 With Mk270  - Bit Underwhelmed,Lagging,It Is Working Fine Till Now.,Does The Job Well,Excellent,Worth,To Avoid Lag, Plug Into Usb Port Without Neighboring Connections,Good</v>
      </c>
      <c r="U688" t="str">
        <f>PROPER(amazon!N761)</f>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v>
      </c>
      <c r="V688" t="str">
        <f>TRIM(CLEAN(amazon!O761))</f>
        <v>https://m.media-amazon.com/images/W/WEBP_402378-T2/images/I/31SAqKSRWyL._SX300_SY300_QL70_FMwebp_.jpg</v>
      </c>
      <c r="W688" t="str">
        <f>TRIM(CLEAN(amazon!P761))</f>
        <v>https://www.amazon.in/Logitech-MK215-Wireless-Keyboard-Mouse/dp/B012MQS060/ref=sr_1_190?qid=1672903004&amp;s=computers&amp;sr=1-190</v>
      </c>
    </row>
    <row r="689" spans="1:23">
      <c r="A689" t="str">
        <f>amazon!A762</f>
        <v>B01MF8MB65</v>
      </c>
      <c r="B689" t="str">
        <f>PROPER(amazon!B762)</f>
        <v>Boat Bassheads 225 In Ear Wired Earphones With Mic(Blue)</v>
      </c>
      <c r="C689" t="str">
        <f>PROPER(amazon!C762)</f>
        <v>Electronics|Headphones,Earbuds&amp;Accessories|Headphones|In-Ear</v>
      </c>
      <c r="D689" t="s">
        <v>13080</v>
      </c>
      <c r="E689" t="s">
        <v>13081</v>
      </c>
      <c r="F689" t="s">
        <v>13082</v>
      </c>
      <c r="G689" t="s">
        <v>13083</v>
      </c>
      <c r="H689" s="8">
        <f>amazon!D762</f>
        <v>699</v>
      </c>
      <c r="I689" s="8" t="str">
        <f>IF(CleanAmazon[[#This Row],[Discounted_Price]]&lt;200,"&lt;₹200",IF(OR(CleanAmazon[[#This Row],[Discounted_Price]]=200,CleanAmazon[[#This Row],[Discounted_Price]]&lt;=500),"₹200 - ₹500","&gt;₹500"))</f>
        <v>&gt;₹500</v>
      </c>
      <c r="J689" s="8">
        <f>amazon!E762</f>
        <v>999</v>
      </c>
      <c r="K689" s="10">
        <f>amazon!F762</f>
        <v>0.3</v>
      </c>
      <c r="L689" t="str">
        <f>IF(CleanAmazon[[#This Row],[Discount_Percentage]]&gt;=50%,"50% or More","&lt;50%")</f>
        <v>&lt;50%</v>
      </c>
      <c r="M689" s="7">
        <f>amazon!G762</f>
        <v>4.0999999999999996</v>
      </c>
      <c r="N689" s="4">
        <f>amazon!H762</f>
        <v>273189</v>
      </c>
      <c r="O689" s="8">
        <f>CleanAmazon[[#This Row],[Actual_Price]]*CleanAmazon[[#This Row],[Rating_Count]]</f>
        <v>272915811</v>
      </c>
      <c r="P689" t="str">
        <f>PROPER(amazon!I762)</f>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v>
      </c>
      <c r="Q689" t="str">
        <f>amazon!J762</f>
        <v>AEH4535UEBGBK4WIFIR5RHBM7AQA,AHBXCQFNVX4Y3DSDZYYDHORYLLSA,AEOLHHEMZIIF7EEUUV2R4TJB75UA,AFFAQFCCJ5DD22NG3VJQA3XPECXA,AHSUUCCXKIC7DV2MVAXINC3B4GOA,AF6562TF5CHMMJIIAO2TQPNYVMBQ,AGTQRL452KSW2S3HBDH75PIC4F2Q,AF6AJLI5BMDQ3ODA7AW3UMVU2X7A</v>
      </c>
      <c r="R689" t="str">
        <f>PROPER(amazon!K762)</f>
        <v>Arnav,Bharjil Deka,Suraj.S,Shubham Prashar,Kavi,Vansh Gurjar,Nithin,Ritesh Negi</v>
      </c>
      <c r="S689" t="str">
        <f>amazon!L762</f>
        <v>R1MI8HNTIFTDYT,R1FAUB93NWC6U5,R1Y816Y6XQ56H1,R1PHO0AIE206X2,R1HFRZM6ZBIQP8,R22N6KOWY37W1C,R14L1X0OOX0LFP,RS4WBWB5R5HX3</v>
      </c>
      <c r="T689" t="str">
        <f>PROPER(amazon!M762)</f>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v>
      </c>
      <c r="U689" t="str">
        <f>PROPER(amazon!N762)</f>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v>
      </c>
      <c r="V689" t="str">
        <f>TRIM(CLEAN(amazon!O762))</f>
        <v>https://m.media-amazon.com/images/I/3101FmUqUOL._SX300_SY300_QL70_FMwebp_.jpg</v>
      </c>
      <c r="W689" t="str">
        <f>TRIM(CLEAN(amazon!P762))</f>
        <v>https://www.amazon.in/boAt-BassHeads-225-Special-Headphones/dp/B01MF8MB65/ref=sr_1_191?qid=1672903004&amp;s=computers&amp;sr=1-191</v>
      </c>
    </row>
    <row r="690" spans="1:23">
      <c r="A690" t="str">
        <f>amazon!A763</f>
        <v>B00LHZWD0C</v>
      </c>
      <c r="B690" t="str">
        <f>PROPER(amazon!B763)</f>
        <v>Luxor 5 Subject Single Ruled Notebook - A4, 70 Gsm, 300 Pages</v>
      </c>
      <c r="C690" t="str">
        <f>PROPER(amazon!C763)</f>
        <v>Officeproducts|Officepaperproducts|Paper|Stationery|Notebooks,Writingpads&amp;Diaries|Compositionnotebooks</v>
      </c>
      <c r="D690" t="s">
        <v>13088</v>
      </c>
      <c r="E690" t="s">
        <v>13126</v>
      </c>
      <c r="F690" t="s">
        <v>13127</v>
      </c>
      <c r="G690" t="s">
        <v>13128</v>
      </c>
      <c r="H690" s="8">
        <f>amazon!D763</f>
        <v>252</v>
      </c>
      <c r="I690" s="8" t="str">
        <f>IF(CleanAmazon[[#This Row],[Discounted_Price]]&lt;200,"&lt;₹200",IF(OR(CleanAmazon[[#This Row],[Discounted_Price]]=200,CleanAmazon[[#This Row],[Discounted_Price]]&lt;=500),"₹200 - ₹500","&gt;₹500"))</f>
        <v>₹200 - ₹500</v>
      </c>
      <c r="J690" s="8">
        <f>amazon!E763</f>
        <v>315</v>
      </c>
      <c r="K690" s="10">
        <f>amazon!F763</f>
        <v>0.2</v>
      </c>
      <c r="L690" t="str">
        <f>IF(CleanAmazon[[#This Row],[Discount_Percentage]]&gt;=50%,"50% or More","&lt;50%")</f>
        <v>&lt;50%</v>
      </c>
      <c r="M690" s="7">
        <f>amazon!G763</f>
        <v>4.5</v>
      </c>
      <c r="N690" s="4">
        <f>amazon!H763</f>
        <v>3785</v>
      </c>
      <c r="O690" s="8">
        <f>CleanAmazon[[#This Row],[Actual_Price]]*CleanAmazon[[#This Row],[Rating_Count]]</f>
        <v>1192275</v>
      </c>
      <c r="P690" t="str">
        <f>PROPER(amazon!I763)</f>
        <v>Twin Wiro Binding|Paper Color: White|Paper Density: 70 Gsm|No Of Pages 300</v>
      </c>
      <c r="Q690" t="str">
        <f>amazon!J763</f>
        <v>AEAD2LHI2R3QVR3AQKOPB523SVUA,AGHZS375UQZ6XK6BYQCZ2YJ4TX6A,AE3EZWQC4YBZLYGELTAF4RPD4YVQ,AGHNTOZPHJSNZXAV6VXZ55QQS2VA,AE34CJ4WMOVB26TU5H42L74U5DGA,AEMLPNYNPF73NMFYHSSXRCYO2OGQ,AER43SPS7UTEVRDP7YPU3HTOQA3A,AHF2MPFWRSCS6OXUZ3D5W3C37CRA</v>
      </c>
      <c r="R690" t="str">
        <f>PROPER(amazon!K763)</f>
        <v>Aksa Akhila,Subhadip,Kanna Keerthi,Shopping User,Fauziya,Faisal Nasti,Mithun,@Madmax810</v>
      </c>
      <c r="S690" t="str">
        <f>amazon!L763</f>
        <v>R1ERT7AXR5RE2,R1OBNL676FOQDS,R3FYTFWQDO4FYY,R2VQ9R0Y5A3Y9M,R88P3ETAAIQ4M,R2T4IOSJDUMW7R,R3U82K5ODIGUF6,R2H41QRZLGX98E</v>
      </c>
      <c r="T690" t="str">
        <f>PROPER(amazon!M763)</f>
        <v>Good Note Book,Five Star Product,Nothing,Not Bad, Decent Buy,Amazing  Quality,Good Quality Paper/Binder/Separator ( Value For Money),Great For Writing Notes,One Minus Star Is For One Defective Piece..</v>
      </c>
      <c r="U690" t="str">
        <f>PROPER(amazon!N763)</f>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v>
      </c>
      <c r="V690" t="str">
        <f>TRIM(CLEAN(amazon!O763))</f>
        <v>https://m.media-amazon.com/images/W/WEBP_402378-T1/images/I/51mCZQzY6SL._SX300_SY300_QL70_FMwebp_.jpg</v>
      </c>
      <c r="W690" t="str">
        <f>TRIM(CLEAN(amazon!P763))</f>
        <v>https://www.amazon.in/Luxor-Subject-Single-Ruled-Notebook/dp/B00LHZWD0C/ref=sr_1_193?qid=1672903005&amp;s=computers&amp;sr=1-193</v>
      </c>
    </row>
    <row r="691" spans="1:23">
      <c r="A691" t="str">
        <f>amazon!A764</f>
        <v>B08QDPB1SL</v>
      </c>
      <c r="B691" t="str">
        <f>PROPER(amazon!B764)</f>
        <v>Duracell Chhota Power Aa Battery Set Of 10 Pcs</v>
      </c>
      <c r="C691" t="str">
        <f>PROPER(amazon!C764)</f>
        <v>Electronics|Generalpurposebatteries&amp;Batterychargers|Disposablebatteries</v>
      </c>
      <c r="D691" t="s">
        <v>13080</v>
      </c>
      <c r="E691" t="s">
        <v>13085</v>
      </c>
      <c r="F691" t="s">
        <v>13086</v>
      </c>
      <c r="G691" t="s">
        <v>13207</v>
      </c>
      <c r="H691" s="8">
        <f>amazon!D764</f>
        <v>190</v>
      </c>
      <c r="I691" s="8" t="str">
        <f>IF(CleanAmazon[[#This Row],[Discounted_Price]]&lt;200,"&lt;₹200",IF(OR(CleanAmazon[[#This Row],[Discounted_Price]]=200,CleanAmazon[[#This Row],[Discounted_Price]]&lt;=500),"₹200 - ₹500","&gt;₹500"))</f>
        <v>&lt;₹200</v>
      </c>
      <c r="J691" s="8">
        <f>amazon!E764</f>
        <v>220</v>
      </c>
      <c r="K691" s="10">
        <f>amazon!F764</f>
        <v>0.14000000000000001</v>
      </c>
      <c r="L691" t="str">
        <f>IF(CleanAmazon[[#This Row],[Discount_Percentage]]&gt;=50%,"50% or More","&lt;50%")</f>
        <v>&lt;50%</v>
      </c>
      <c r="M691" s="7">
        <f>amazon!G764</f>
        <v>4.4000000000000004</v>
      </c>
      <c r="N691" s="4">
        <f>amazon!H764</f>
        <v>2866</v>
      </c>
      <c r="O691" s="8">
        <f>CleanAmazon[[#This Row],[Actual_Price]]*CleanAmazon[[#This Row],[Rating_Count]]</f>
        <v>630520</v>
      </c>
      <c r="P691" t="str">
        <f>PROPER(amazon!I764)</f>
        <v>Duracell Aa Chota Power Batteries|Alkaline Lr03/Mn2400|Pack Of 10</v>
      </c>
      <c r="Q691" t="str">
        <f>amazon!J764</f>
        <v>AEEF4HG4M3I4C27OWPX5SSBESB6Q,AHNRF2HZSCFRQZBZLYECIAG4X7LA,AEBY7LSKMBHUL74SXGJDSRKKPGXA,AFZOAPDLJIFD3YE3HDLTHDSWUXNA,AGHKOJMPPR3ZWSYI7BCOFHNIDP4A,AEUXGDH7N7HYBKXCLX6ISS5XYIWA,AF2FJFSVMDNTOTK5VXW324KCENIQ,AG5S67BW7SOU7MZK7VGDTLCCCFWQ</v>
      </c>
      <c r="R691" t="str">
        <f>PROPER(amazon!K764)</f>
        <v>Annan,Sushmita Ghosh,Ananya,Jsivasankarreddy,Rohan Gupta,Girish Bhatia,Raju Thakur,Satheesh</v>
      </c>
      <c r="S691" t="str">
        <f>amazon!L764</f>
        <v>R1S4YGGQJ3UWOL,R3VGJSGVVRKN24,R80WOLVHE45AG,R10XJXDKS199JT,R3I4CLISF0ZG1X,RJ7M5SZZI5210,R2Z63F1D26ZLCT,R2D4YWF3QBKU80</v>
      </c>
      <c r="T691" t="str">
        <f>PROPER(amazon!M764)</f>
        <v>Does Not Fit The Duracell Label,Very Appropriate &amp; Long Lasting Cells,Uh Should Buy,Ok,Value For Money,Great Battery,Badhiya,Nice Üëç</v>
      </c>
      <c r="U691" t="str">
        <f>PROPER(amazon!N764)</f>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v>
      </c>
      <c r="V691" t="str">
        <f>TRIM(CLEAN(amazon!O764))</f>
        <v>https://m.media-amazon.com/images/W/WEBP_402378-T2/images/I/41hmoJUQTuL._SX300_SY300_QL70_FMwebp_.jpg</v>
      </c>
      <c r="W691" t="str">
        <f>TRIM(CLEAN(amazon!P764))</f>
        <v>https://www.amazon.in/Duracell-Chhota-Power-Battery-Set/dp/B08QDPB1SL/ref=sr_1_194?qid=1672903005&amp;s=computers&amp;sr=1-194</v>
      </c>
    </row>
    <row r="692" spans="1:23">
      <c r="A692" t="str">
        <f>amazon!A765</f>
        <v>B07BRKK9JQ</v>
      </c>
      <c r="B692" t="str">
        <f>PROPER(amazon!B765)</f>
        <v>Zebronics Zeb-Transformer Gaming Keyboard And Mouse Combo (Usb, Braided Cable)</v>
      </c>
      <c r="C692" t="str">
        <f>PROPER(amazon!C765)</f>
        <v>Computers&amp;Accessories|Accessories&amp;Peripherals|Keyboards,Mice&amp;Inputdevices|Keyboard&amp;Mousesets</v>
      </c>
      <c r="D692" t="s">
        <v>13080</v>
      </c>
      <c r="E692" t="s">
        <v>13081</v>
      </c>
      <c r="F692" t="s">
        <v>13082</v>
      </c>
      <c r="G692" t="s">
        <v>13083</v>
      </c>
      <c r="H692" s="8">
        <f>amazon!D765</f>
        <v>1299</v>
      </c>
      <c r="I692" s="8" t="str">
        <f>IF(CleanAmazon[[#This Row],[Discounted_Price]]&lt;200,"&lt;₹200",IF(OR(CleanAmazon[[#This Row],[Discounted_Price]]=200,CleanAmazon[[#This Row],[Discounted_Price]]&lt;=500),"₹200 - ₹500","&gt;₹500"))</f>
        <v>&gt;₹500</v>
      </c>
      <c r="J692" s="8">
        <f>amazon!E765</f>
        <v>1599</v>
      </c>
      <c r="K692" s="10">
        <f>amazon!F765</f>
        <v>0.19</v>
      </c>
      <c r="L692" t="str">
        <f>IF(CleanAmazon[[#This Row],[Discount_Percentage]]&gt;=50%,"50% or More","&lt;50%")</f>
        <v>&lt;50%</v>
      </c>
      <c r="M692" s="7">
        <f>amazon!G765</f>
        <v>4.3</v>
      </c>
      <c r="N692" s="4">
        <f>amazon!H765</f>
        <v>27223</v>
      </c>
      <c r="O692" s="8">
        <f>CleanAmazon[[#This Row],[Actual_Price]]*CleanAmazon[[#This Row],[Rating_Count]]</f>
        <v>43529577</v>
      </c>
      <c r="P692" t="str">
        <f>PROPER(amazon!I765)</f>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v>
      </c>
      <c r="Q692" t="str">
        <f>amazon!J765</f>
        <v>AHEPPTU7YZ4YNMCKFBT5PG7W2CHQ,AG7URP5PKDSGZQUIBSSSVTQCYDBQ,AGVHA7GWJH65MLMZ6UEFQFPFEABA,AEZJ7W36ANQVE7DVQAVPDAMMK65Q,AGLLWVAI4Z22HEY37TBOWCHYNVMQ,AG4KCGZMX3RVD6WWOR4USWIW5P6Q,AHI7MAEVGKFALD52EV265L5ZZXTQ,AFGEKEI73SEGJGTUTZCS35U5UJXQ</v>
      </c>
      <c r="R692" t="str">
        <f>PROPER(amazon!K765)</f>
        <v>Kshanik Rajak,Gajanan,Tester,Shiva Ji Gupta,Rahul R.,Ronak,Anshul,Adarsh</v>
      </c>
      <c r="S692" t="str">
        <f>amazon!L765</f>
        <v>R1WLR0EBTL2IX6,R2B2JBTK9WXMZZ,R2WHZGSNHBX43O,R12HTO2PX060ZT,R3H313KLTQI8QQ,RQJXA2JEYSLSP,R1Z13D8JB8JB67,R1I9TU0BB63YQ</v>
      </c>
      <c r="T692" t="str">
        <f>PROPER(amazon!M765)</f>
        <v>Click-Bet,The Alphabet Doesn'T Light Up,It Is Good But Sometimes Button Got Stuck And Ruin Your Game,Dont Get Your Hopes Too Hight Up,Good And Superb But The Rgb Modes Are Less But Good U Can Go For It,Itz Mouse Is So Smout,Good,Cool Looking</v>
      </c>
      <c r="U692" t="str">
        <f>PROPER(amazon!N765)</f>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v>
      </c>
      <c r="V692" t="str">
        <f>TRIM(CLEAN(amazon!O765))</f>
        <v>https://m.media-amazon.com/images/W/WEBP_402378-T2/images/I/41KB80oxxfL._SX300_SY300_QL70_FMwebp_.jpg</v>
      </c>
      <c r="W692" t="str">
        <f>TRIM(CLEAN(amazon!P765))</f>
        <v>https://www.amazon.in/Zebronics-Transformer-Gaming-Multimedia-Keyboard/dp/B07BRKK9JQ/ref=sr_1_195?qid=1672903005&amp;s=computers&amp;sr=1-195</v>
      </c>
    </row>
    <row r="693" spans="1:23">
      <c r="A693" t="str">
        <f>amazon!A766</f>
        <v>B01EZ0X3L8</v>
      </c>
      <c r="B693" t="str">
        <f>PROPER(amazon!B766)</f>
        <v>Sandisk Ultra 64 Gb Usb Pen Drives (Sdddc2-064G-I35, Black, Silver)</v>
      </c>
      <c r="C693" t="str">
        <f>PROPER(amazon!C766)</f>
        <v>Computers&amp;Accessories|Externaldevices&amp;Datastorage|Pendrives</v>
      </c>
      <c r="D693" t="s">
        <v>13080</v>
      </c>
      <c r="E693" t="s">
        <v>13153</v>
      </c>
      <c r="F693" t="s">
        <v>13154</v>
      </c>
      <c r="H693" s="8">
        <f>amazon!D766</f>
        <v>729</v>
      </c>
      <c r="I693" s="8" t="str">
        <f>IF(CleanAmazon[[#This Row],[Discounted_Price]]&lt;200,"&lt;₹200",IF(OR(CleanAmazon[[#This Row],[Discounted_Price]]=200,CleanAmazon[[#This Row],[Discounted_Price]]&lt;=500),"₹200 - ₹500","&gt;₹500"))</f>
        <v>&gt;₹500</v>
      </c>
      <c r="J693" s="8">
        <f>amazon!E766</f>
        <v>1650</v>
      </c>
      <c r="K693" s="10">
        <f>amazon!F766</f>
        <v>0.56000000000000005</v>
      </c>
      <c r="L693" t="str">
        <f>IF(CleanAmazon[[#This Row],[Discount_Percentage]]&gt;=50%,"50% or More","&lt;50%")</f>
        <v>50% or More</v>
      </c>
      <c r="M693" s="7">
        <f>amazon!G766</f>
        <v>4.3</v>
      </c>
      <c r="N693" s="4">
        <f>amazon!H766</f>
        <v>82356</v>
      </c>
      <c r="O693" s="8">
        <f>CleanAmazon[[#This Row],[Actual_Price]]*CleanAmazon[[#This Row],[Rating_Count]]</f>
        <v>135887400</v>
      </c>
      <c r="P693" t="str">
        <f>PROPER(amazon!I766)</f>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v>
      </c>
      <c r="Q693" t="str">
        <f>amazon!J766</f>
        <v>AFQ7SOVCXM34BZ7KEFEX7M4TPD7A,AHUPUQJ3RNQZH5SI7ZK5LWNDYXVA,AF2K32KCDE5FG35MDRCWU35PBIKA,AECWYSIVTNLIIS5A2JCCXVV65YEA,AFGRH4DRQCAFVZ32E2HCJV2FY2CQ,AG3VNAPINYOYAQVGDR7ZJ4YQMHRA,AFVCCE5SH4O6EKOUDLJNKCHQCEKQ,AHXGYVTMKDT7JUK4RJDJC7ISMPDQ</v>
      </c>
      <c r="R693" t="str">
        <f>PROPER(amazon!K766)</f>
        <v>Sanjeev Prasad,Sivanagasai,Karthikeyan,Shruti,Harshada Rakhade,Prudhvi Rj,Neeraj Dubey,Praveen V</v>
      </c>
      <c r="S693" t="str">
        <f>amazon!L766</f>
        <v>R26QLWXRSR9RZS,R1JQYEGHAEV3LM,R6JXH6RLGD3NV,R30RWR4U1S29DD,R10QFC3QA5200V,R379I7FFI2OSHR,R3DQ86RMYHDHKS,R1YL8BCUH3Z6IN</v>
      </c>
      <c r="T693" t="str">
        <f>PROPER(amazon!M766)</f>
        <v>Average Pendrive With Mobile Connectivity,2 In 1 Type C And Usb,Worth For Money,Fine Purchase,Great To Store Memories And Notes,Nice,Value For Money.,Very Good Product</v>
      </c>
      <c r="U693" t="str">
        <f>PROPER(amazon!N766)</f>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v>
      </c>
      <c r="V693" t="str">
        <f>TRIM(CLEAN(amazon!O766))</f>
        <v>https://m.media-amazon.com/images/I/315HWKLDHlL._SY300_SX300_QL70_FMwebp_.jpg</v>
      </c>
      <c r="W693" t="str">
        <f>TRIM(CLEAN(amazon!P766))</f>
        <v>https://www.amazon.in/SanDisk-Ultra-SDDDC2-064G-G46-Drives-Silver/dp/B01EZ0X3L8/ref=sr_1_196?qid=1672903005&amp;s=computers&amp;sr=1-196</v>
      </c>
    </row>
    <row r="694" spans="1:23">
      <c r="A694" t="str">
        <f>amazon!A767</f>
        <v>B00LM4W1N2</v>
      </c>
      <c r="B694" t="str">
        <f>PROPER(amazon!B767)</f>
        <v>Parker Classic Gold Gold Trim Ball Pen</v>
      </c>
      <c r="C694" t="str">
        <f>PROPER(amazon!C767)</f>
        <v>Officeproducts|Officepaperproducts|Paper|Stationery|Pens,Pencils&amp;Writingsupplies|Pens&amp;Refills|Retractableballpointpens</v>
      </c>
      <c r="D694" t="s">
        <v>13088</v>
      </c>
      <c r="E694" t="s">
        <v>13115</v>
      </c>
      <c r="F694" t="s">
        <v>13116</v>
      </c>
      <c r="H694" s="8">
        <f>amazon!D767</f>
        <v>480</v>
      </c>
      <c r="I694" s="8" t="str">
        <f>IF(CleanAmazon[[#This Row],[Discounted_Price]]&lt;200,"&lt;₹200",IF(OR(CleanAmazon[[#This Row],[Discounted_Price]]=200,CleanAmazon[[#This Row],[Discounted_Price]]&lt;=500),"₹200 - ₹500","&gt;₹500"))</f>
        <v>₹200 - ₹500</v>
      </c>
      <c r="J694" s="8">
        <f>amazon!E767</f>
        <v>600</v>
      </c>
      <c r="K694" s="10">
        <f>amazon!F767</f>
        <v>0.2</v>
      </c>
      <c r="L694" t="str">
        <f>IF(CleanAmazon[[#This Row],[Discount_Percentage]]&gt;=50%,"50% or More","&lt;50%")</f>
        <v>&lt;50%</v>
      </c>
      <c r="M694" s="7">
        <f>amazon!G767</f>
        <v>4.3</v>
      </c>
      <c r="N694" s="4">
        <f>amazon!H767</f>
        <v>5719</v>
      </c>
      <c r="O694" s="8">
        <f>CleanAmazon[[#This Row],[Actual_Price]]*CleanAmazon[[#This Row],[Rating_Count]]</f>
        <v>3431400</v>
      </c>
      <c r="P694" t="str">
        <f>PROPER(amazon!I767)</f>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v>
      </c>
      <c r="Q694" t="str">
        <f>amazon!J767</f>
        <v>AEWRRSZJ7PFNPLN3PDWMWQJ2UEIA,AHWNKLMNWM55LSYHST2D4QJHIPJQ,AEP3BU7PNOTWYZ2YZ2IGC2AFJ4UQ,AH5PCRPW73ATTHHWOOCLLOY27RTA,AHYRVZO75V7QCBX2UY42LN6TPVHA,AGMJH3UJPOVZAA7KCWUGWNBPOPDA,AFA6VUQZIGTFOXBWJQEN4TRPEYSQ,AEFBEFEQHITZHESCPA42U5N2Y7YQ</v>
      </c>
      <c r="R694" t="str">
        <f>PROPER(amazon!K767)</f>
        <v>Diksha Wankhede,Sam,Shafi Nagani,Unified Excellence Llp,Adarsh,Sujoy Das,Nitin Kumar,Archana Mishra</v>
      </c>
      <c r="S694" t="str">
        <f>amazon!L767</f>
        <v>R18AG9M9HHC6RB,R3AQT2WK20V0JD,R10LMVOXP4TLSA,RBEWSTPDQYHFQ,R1G8K5ZMYOL0YS,R38235O5C7I4YE,R3861NUR0UF7SN,R2OM14SFAPVT51</v>
      </c>
      <c r="T694" t="str">
        <f>PROPER(amazon!M767)</f>
        <v>So Good ,Nice Looking,Value For Money And A Nice Product,Awesome Product,Overrated,Really Good,Good,It Is Very Good Üëç,Good</v>
      </c>
      <c r="U694" t="str">
        <f>PROPER(amazon!N767)</f>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v>
      </c>
      <c r="V694" t="str">
        <f>TRIM(CLEAN(amazon!O767))</f>
        <v>https://m.media-amazon.com/images/I/41Ae67XZACL._SX300_SY300_QL70_FMwebp_.jpg</v>
      </c>
      <c r="W694" t="str">
        <f>TRIM(CLEAN(amazon!P767))</f>
        <v>https://www.amazon.in/Parker-Classic-Gold-Ball-Pen/dp/B00LM4W1N2/ref=sr_1_197?qid=1672903005&amp;s=computers&amp;sr=1-197</v>
      </c>
    </row>
    <row r="695" spans="1:23">
      <c r="A695" t="str">
        <f>amazon!A769</f>
        <v>B08YD264ZS</v>
      </c>
      <c r="B695" t="str">
        <f>PROPER(amazon!B769)</f>
        <v>Tarkan Portable Folding Laptop Desk For Bed, Lapdesk With Handle, Drawer, Cup &amp; Mobile/Tablet Holder For Study, Eating, Work (Black)</v>
      </c>
      <c r="C695" t="str">
        <f>PROPER(amazon!C769)</f>
        <v>Computers&amp;Accessories|Accessories&amp;Peripherals|Laptopaccessories|Lapdesks</v>
      </c>
      <c r="D695" t="s">
        <v>13080</v>
      </c>
      <c r="E695" t="s">
        <v>13081</v>
      </c>
      <c r="F695" t="s">
        <v>13104</v>
      </c>
      <c r="G695" t="s">
        <v>13208</v>
      </c>
      <c r="H695" s="8">
        <f>amazon!D769</f>
        <v>999</v>
      </c>
      <c r="I695" s="8" t="str">
        <f>IF(CleanAmazon[[#This Row],[Discounted_Price]]&lt;200,"&lt;₹200",IF(OR(CleanAmazon[[#This Row],[Discounted_Price]]=200,CleanAmazon[[#This Row],[Discounted_Price]]&lt;=500),"₹200 - ₹500","&gt;₹500"))</f>
        <v>&gt;₹500</v>
      </c>
      <c r="J695" s="8">
        <f>amazon!E769</f>
        <v>2499</v>
      </c>
      <c r="K695" s="10">
        <f>amazon!F769</f>
        <v>0.6</v>
      </c>
      <c r="L695" t="str">
        <f>IF(CleanAmazon[[#This Row],[Discount_Percentage]]&gt;=50%,"50% or More","&lt;50%")</f>
        <v>50% or More</v>
      </c>
      <c r="M695" s="7">
        <f>amazon!G769</f>
        <v>4.3</v>
      </c>
      <c r="N695" s="4">
        <f>amazon!H769</f>
        <v>1690</v>
      </c>
      <c r="O695" s="8">
        <f>CleanAmazon[[#This Row],[Actual_Price]]*CleanAmazon[[#This Row],[Rating_Count]]</f>
        <v>4223310</v>
      </c>
      <c r="P695" t="str">
        <f>PROPER(amazon!I769)</f>
        <v>‚Úö„Äêsmart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v>
      </c>
      <c r="Q695" t="str">
        <f>amazon!J769</f>
        <v>AHXVJ4RECEDVRCX2R7BYOMRO7KJQ,AEUNZGZ7IQFCJEFHU647HB57FC2Q,AEUWYI55HVW2GO4GRLWK4PWCTPLQ,AEDRDM7OTIWIAOWELAEAITODC4EA,AEDZ4OLR66LZO57XWMR6F43K736A,AEIXRXVWCR62IELG44BI5F7ZZUSQ,AFMCGE5U34NNKT2AGRY5TPX4OHKQ,AEFVX5GYQ6Y5MQSA25IP2FM2ZKTA</v>
      </c>
      <c r="R695" t="str">
        <f>PROPER(amazon!K769)</f>
        <v>Divya Sood,Athar,Rino,Purvesh,R Periyasamy,Amazon Customer,Deepti,A Customer</v>
      </c>
      <c r="S695" t="str">
        <f>amazon!L769</f>
        <v>R236C7OLIIWMX1,R3PN1HMPH33439,RDW68UNQSWDHI,R36NXFD7X76116,RRXQSGPAF67RM,R1KNLZI3NA0IPB,R2KM3VBJ74IH5I,R1JE1EDZWAW8GG</v>
      </c>
      <c r="T695" t="str">
        <f>PROPER(amazon!M769)</f>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v>
      </c>
      <c r="U695" t="str">
        <f>PROPER(amazon!N769)</f>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v>
      </c>
      <c r="V695" t="str">
        <f>TRIM(CLEAN(amazon!O769))</f>
        <v>https://m.media-amazon.com/images/W/WEBP_402378-T2/images/I/512Lrv2A-pL._SX300_SY300_QL70_FMwebp_.jpg</v>
      </c>
      <c r="W695" t="str">
        <f>TRIM(CLEAN(amazon!P769))</f>
        <v>https://www.amazon.in/Tarkan-Portable-Folding-Laptop-Lapdesk/dp/B08YD264ZS/ref=sr_1_200?qid=1672903005&amp;s=computers&amp;sr=1-200</v>
      </c>
    </row>
    <row r="696" spans="1:23">
      <c r="A696" t="str">
        <f>amazon!A771</f>
        <v>B00GZLB57U</v>
      </c>
      <c r="B696" t="str">
        <f>PROPER(amazon!B771)</f>
        <v>Quantum Rj45 Ethernet Patch Cable/Lan Router Cable With Heavy Duty Gold Plated Connectors Supports Hi-Speed Gigabit Upto 1000Mbps, Waterproof And Durable,1-Year Warranty-32.8 Feet (10 Meters)(White)</v>
      </c>
      <c r="C696" t="str">
        <f>PROPER(amazon!C771)</f>
        <v>Computers&amp;Accessories|Accessories&amp;Peripherals|Cables&amp;Accessories|Cables|Ethernetcables</v>
      </c>
      <c r="D696" t="s">
        <v>13080</v>
      </c>
      <c r="E696" t="s">
        <v>13188</v>
      </c>
      <c r="F696" t="s">
        <v>13189</v>
      </c>
      <c r="G696" t="s">
        <v>13190</v>
      </c>
      <c r="H696" s="8">
        <f>amazon!D771</f>
        <v>238</v>
      </c>
      <c r="I696" s="8" t="str">
        <f>IF(CleanAmazon[[#This Row],[Discounted_Price]]&lt;200,"&lt;₹200",IF(OR(CleanAmazon[[#This Row],[Discounted_Price]]=200,CleanAmazon[[#This Row],[Discounted_Price]]&lt;=500),"₹200 - ₹500","&gt;₹500"))</f>
        <v>₹200 - ₹500</v>
      </c>
      <c r="J696" s="8">
        <f>amazon!E771</f>
        <v>699</v>
      </c>
      <c r="K696" s="10">
        <f>amazon!F771</f>
        <v>0.66</v>
      </c>
      <c r="L696" t="str">
        <f>IF(CleanAmazon[[#This Row],[Discount_Percentage]]&gt;=50%,"50% or More","&lt;50%")</f>
        <v>50% or More</v>
      </c>
      <c r="M696" s="7">
        <f>amazon!G771</f>
        <v>4.4000000000000004</v>
      </c>
      <c r="N696" s="4">
        <f>amazon!H771</f>
        <v>8372</v>
      </c>
      <c r="O696" s="8">
        <f>CleanAmazon[[#This Row],[Actual_Price]]*CleanAmazon[[#This Row],[Rating_Count]]</f>
        <v>5852028</v>
      </c>
      <c r="P696" t="str">
        <f>PROPER(amazon!I771)</f>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v>
      </c>
      <c r="Q696" t="str">
        <f>amazon!J771</f>
        <v>AEMEBARDKUUI7MQSY2HXMC2DCT4A,AH36CGQ26U2XBH5AOGHYNKL5Q2OA,AFN2QOA5EGEBINN5RMANWEVQNMYA,AGLYWTUJ7XAWSKGMRXZEMUHNN3QA,AFRAZBKDRASUEHTVFD2LOQLK7DCQ,AEP7EC356VG6MRFKXMOMUB7P54XA,AH4QHKISYAAMVDYY7BKOAN2BNLAQ,AHKEJNX6BD23WELVKN25GORPR2NA</v>
      </c>
      <c r="R696" t="str">
        <f>PROPER(amazon!K771)</f>
        <v>Parenky Amaresha Adhikari,Hiren Panchal,Amol,Gs7,Anurag Dabas,Kumar Satyam,Nikhil Pramod,Buyer</v>
      </c>
      <c r="S696" t="str">
        <f>amazon!L771</f>
        <v>R1ORJ2TKW4MHLY,R1ENNLA4ML94UZ,R2BTEV9E0OA1I7,R2QYFQOWFQ5N9A,R1OFN67CO7XLBV,R3H8FPIBYNXMGC,R1723NE9TCCXVP,R2B8M2FRBIDGX9</v>
      </c>
      <c r="T696" t="str">
        <f>PROPER(amazon!M771)</f>
        <v>Good Product,4 Star Overall,Good, Nice Worth It,Good Cable,Good Product,Reasonable Price, Good Quality.,Amazing,Perfect!!</v>
      </c>
      <c r="U696" t="str">
        <f>PROPER(amazon!N771)</f>
        <v>Using Since Last  Two Weeks  .,Good,Good, Nice, Worth It, Perfect,Does Its Job, The Build Quality Of The Wire Is Good Nothing To Complain About.,Good Quality Product Works Well.,Reasonable Price, Good Quality.,Wao Wao Super Speed Fast Asf,</v>
      </c>
      <c r="V696" t="str">
        <f>TRIM(CLEAN(amazon!O771))</f>
        <v>https://m.media-amazon.com/images/W/WEBP_402378-T2/images/I/31AQqe9fbJL._SX300_SY300_QL70_FMwebp_.jpg</v>
      </c>
      <c r="W696" t="str">
        <f>TRIM(CLEAN(amazon!P771))</f>
        <v>https://www.amazon.in/Quantum-Ethernet-Patch-Straight-Category/dp/B00GZLB57U/ref=sr_1_202?qid=1672903005&amp;s=computers&amp;sr=1-202</v>
      </c>
    </row>
    <row r="697" spans="1:23">
      <c r="A697" t="str">
        <f>amazon!A772</f>
        <v>B07V82W5CN</v>
      </c>
      <c r="B697" t="str">
        <f>PROPER(amazon!B772)</f>
        <v>Hp Usb Wireless Spill Resistance Keyboard And Mouse Set With 10M Working Range 2.4G Wireless Technology / 3 Years Warranty (4Sc12Pa), Black</v>
      </c>
      <c r="C697" t="str">
        <f>PROPER(amazon!C772)</f>
        <v>Computers&amp;Accessories|Accessories&amp;Peripherals|Keyboards,Mice&amp;Inputdevices|Keyboard&amp;Mousesets</v>
      </c>
      <c r="D697" t="s">
        <v>13088</v>
      </c>
      <c r="E697" t="s">
        <v>13126</v>
      </c>
      <c r="F697" t="s">
        <v>13127</v>
      </c>
      <c r="G697" t="s">
        <v>13148</v>
      </c>
      <c r="H697" s="8">
        <f>amazon!D772</f>
        <v>1349</v>
      </c>
      <c r="I697" s="8" t="str">
        <f>IF(CleanAmazon[[#This Row],[Discounted_Price]]&lt;200,"&lt;₹200",IF(OR(CleanAmazon[[#This Row],[Discounted_Price]]=200,CleanAmazon[[#This Row],[Discounted_Price]]&lt;=500),"₹200 - ₹500","&gt;₹500"))</f>
        <v>&gt;₹500</v>
      </c>
      <c r="J697" s="8">
        <f>amazon!E772</f>
        <v>2198</v>
      </c>
      <c r="K697" s="10">
        <f>amazon!F772</f>
        <v>0.39</v>
      </c>
      <c r="L697" t="str">
        <f>IF(CleanAmazon[[#This Row],[Discount_Percentage]]&gt;=50%,"50% or More","&lt;50%")</f>
        <v>&lt;50%</v>
      </c>
      <c r="M697" s="7">
        <f>amazon!G772</f>
        <v>4</v>
      </c>
      <c r="N697" s="4">
        <f>amazon!H772</f>
        <v>7113</v>
      </c>
      <c r="O697" s="8">
        <f>CleanAmazon[[#This Row],[Actual_Price]]*CleanAmazon[[#This Row],[Rating_Count]]</f>
        <v>15634374</v>
      </c>
      <c r="P697" t="str">
        <f>PROPER(amazon!I772)</f>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v>
      </c>
      <c r="Q697" t="str">
        <f>amazon!J772</f>
        <v>AFTFXABT3BDNGAMCE5GCZ5BIZOGQ,AHGJUEH2OCUBOVSJSKQSHCSOW7ZQ,AELVCY3WRWL2IPLH6BX2VXKUHDDQ,AFQ4223SMNWNRIAGWCCSB6AN6PRQ,AE5XTZM6CCS7KOS6K2CEYEESQJUA,AFSBYWJB5BRFON6DVK7M5YRGL72Q,AGIP2P2RM5LF2Z6NRCGYE6IZA27Q,AFAY4E5XO4Z7KO4FYOWQYQSKT4KA</v>
      </c>
      <c r="R697" t="str">
        <f>PROPER(amazon!K772)</f>
        <v>Pranjall Kumar,Tapas Sing,Kondapalli Mukhesh,Madhu Raman,Praveen K Cherian,Rahul Ohal,Rajendra,Sohan Thakur</v>
      </c>
      <c r="S697" t="str">
        <f>amazon!L772</f>
        <v>R15X8TSLB82W2J,R1EI6L4P0NUWLK,R1XPA9CXQ07FQW,RGBXMT5Q7DSGO,R2SRH5XZ5MY04L,R22XW48SVD9N5F,RAYTSZHN0P9H5,R26ULECYB1ZKE1</v>
      </c>
      <c r="T697" t="str">
        <f>PROPER(amazon!M772)</f>
        <v>Great For Typing Horrible For Gaming.,Performance Good And Smooth. ÜíñÜíñ,Value For Money,Keyboard,Good For The Price,This Is The Best Wireless Keyboard,Worth It Product.......,Nice One</v>
      </c>
      <c r="U697" t="str">
        <f>PROPER(amazon!N772)</f>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v>
      </c>
      <c r="V697" t="str">
        <f>TRIM(CLEAN(amazon!O772))</f>
        <v>https://m.media-amazon.com/images/I/31BWFhkXiPL._SX300_SY300_QL70_FMwebp_.jpg</v>
      </c>
      <c r="W697" t="str">
        <f>TRIM(CLEAN(amazon!P772))</f>
        <v>https://www.amazon.in/HP-Multimedia-Wireless-Keyboard-4SC12PA/dp/B07V82W5CN/ref=sr_1_203?qid=1672903005&amp;s=computers&amp;sr=1-203</v>
      </c>
    </row>
    <row r="698" spans="1:23">
      <c r="A698" t="str">
        <f>amazon!A774</f>
        <v>B08HD7JQHX</v>
      </c>
      <c r="B698" t="str">
        <f>PROPER(amazon!B774)</f>
        <v>Humble Dynamic Lapel Collar Mic Voice Recording Filter Microphone For Singing Youtube Smartphones, Black</v>
      </c>
      <c r="C698" t="str">
        <f>PROPER(amazon!C774)</f>
        <v>Computers&amp;Accessories|Accessories&amp;Peripherals|Audio&amp;Videoaccessories|Pcmicrophones</v>
      </c>
      <c r="D698" t="s">
        <v>13088</v>
      </c>
      <c r="E698" t="s">
        <v>13179</v>
      </c>
      <c r="F698" t="s">
        <v>13090</v>
      </c>
      <c r="G698" t="s">
        <v>13181</v>
      </c>
      <c r="H698" s="8">
        <f>amazon!D774</f>
        <v>199</v>
      </c>
      <c r="I698" s="8" t="str">
        <f>IF(CleanAmazon[[#This Row],[Discounted_Price]]&lt;200,"&lt;₹200",IF(OR(CleanAmazon[[#This Row],[Discounted_Price]]=200,CleanAmazon[[#This Row],[Discounted_Price]]&lt;=500),"₹200 - ₹500","&gt;₹500"))</f>
        <v>&lt;₹200</v>
      </c>
      <c r="J698" s="8">
        <f>amazon!E774</f>
        <v>499</v>
      </c>
      <c r="K698" s="10">
        <f>amazon!F774</f>
        <v>0.6</v>
      </c>
      <c r="L698" t="str">
        <f>IF(CleanAmazon[[#This Row],[Discount_Percentage]]&gt;=50%,"50% or More","&lt;50%")</f>
        <v>50% or More</v>
      </c>
      <c r="M698" s="7">
        <f>amazon!G774</f>
        <v>3.3</v>
      </c>
      <c r="N698" s="4">
        <f>amazon!H774</f>
        <v>2804</v>
      </c>
      <c r="O698" s="8">
        <f>CleanAmazon[[#This Row],[Actual_Price]]*CleanAmazon[[#This Row],[Rating_Count]]</f>
        <v>1399196</v>
      </c>
      <c r="P698" t="str">
        <f>PROPER(amazon!I774)</f>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v>
      </c>
      <c r="Q698" t="str">
        <f>amazon!J774</f>
        <v>AFILRU3X2FCDPDW5UKLT6C7OPJSA,AFWTGD4FCS2E2U2TDCOEOGP2FWEA,AFHMG44566SPMVPBLRU7VTTJ26VA,AFBDL2XOOPYMHMLABSXN4JAF3WOA,AGZK3EYB72FFZWRS77DCYORIIZZQ,AGPQASU7OTDRO76TQFWP7NVDKD6A,AE62ADD7WHBES7SB2GESKXCE2R7Q,AFZZ3LQJXGZL2I3L2FI2I4ZYEDPA</v>
      </c>
      <c r="R698" t="str">
        <f>PROPER(amazon!K774)</f>
        <v>Afrina Hasnat,Bkbasu,Ayush Raghuvanshi,Wilfried Antonius,Krishna,Kashish,Kamal K.,Srikanth Subba Rao</v>
      </c>
      <c r="S698" t="str">
        <f>amazon!L774</f>
        <v>REQ74ZVYY2I01,R15RS7QIKMBY5Z,RCYHKHTW0MAL8,R1AB17ZPSW1AE1,R145BZJOMF3WT1,R11AYTN6DNN25S,R17NRPNYVC5XVK,R2U218ZDN8D849</v>
      </c>
      <c r="T698" t="str">
        <f>PROPER(amazon!M774)</f>
        <v>No Trrs To Trs Converter In The Box,Not Suitable For Dslr Camera,Good For Beginners,Ok,Don'T Buy,For Beginners It'S Good,Average Product,It Is A Good And Useful Mic For Youtube Content Maker</v>
      </c>
      <c r="U698" t="str">
        <f>PROPER(amazon!N774)</f>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v>
      </c>
      <c r="V698" t="str">
        <f>TRIM(CLEAN(amazon!O774))</f>
        <v>https://m.media-amazon.com/images/I/41T3Z43M4yL._SX300_SY300_QL70_FMwebp_.jpg</v>
      </c>
      <c r="W698" t="str">
        <f>TRIM(CLEAN(amazon!P774))</f>
        <v>https://www.amazon.in/HUMBLE-Dynamic-Recording-Microphone-SmartPhones/dp/B08HD7JQHX/ref=sr_1_205?qid=1672903005&amp;s=computers&amp;sr=1-205</v>
      </c>
    </row>
    <row r="699" spans="1:23">
      <c r="A699" t="str">
        <f>amazon!A775</f>
        <v>B0B31FR4Y2</v>
      </c>
      <c r="B699" t="str">
        <f>PROPER(amazon!B775)</f>
        <v>Boult Audio Omega With 30Db Anc+ Enc, 32H Playtime, 45Ms Latency Gaming Mode, Quad Mic Zen Enc, 3 Equalizer Modes, Anc, Type-C Fast Charging, Ipx5 True Wireless In Ear Bluetooth Earbuds (Black)</v>
      </c>
      <c r="C699" t="str">
        <f>PROPER(amazon!C775)</f>
        <v>Electronics|Headphones,Earbuds&amp;Accessories|Headphones|In-Ear</v>
      </c>
      <c r="D699" t="s">
        <v>13080</v>
      </c>
      <c r="E699" t="s">
        <v>13081</v>
      </c>
      <c r="F699" t="s">
        <v>13082</v>
      </c>
      <c r="G699" t="s">
        <v>13083</v>
      </c>
      <c r="H699" s="8">
        <f>amazon!D775</f>
        <v>1999</v>
      </c>
      <c r="I699" s="8" t="str">
        <f>IF(CleanAmazon[[#This Row],[Discounted_Price]]&lt;200,"&lt;₹200",IF(OR(CleanAmazon[[#This Row],[Discounted_Price]]=200,CleanAmazon[[#This Row],[Discounted_Price]]&lt;=500),"₹200 - ₹500","&gt;₹500"))</f>
        <v>&gt;₹500</v>
      </c>
      <c r="J699" s="8">
        <f>amazon!E775</f>
        <v>9999</v>
      </c>
      <c r="K699" s="10">
        <f>amazon!F775</f>
        <v>0.8</v>
      </c>
      <c r="L699" t="str">
        <f>IF(CleanAmazon[[#This Row],[Discount_Percentage]]&gt;=50%,"50% or More","&lt;50%")</f>
        <v>50% or More</v>
      </c>
      <c r="M699" s="7">
        <f>amazon!G775</f>
        <v>3.7</v>
      </c>
      <c r="N699" s="4">
        <f>amazon!H775</f>
        <v>1986</v>
      </c>
      <c r="O699" s="8">
        <f>CleanAmazon[[#This Row],[Actual_Price]]*CleanAmazon[[#This Row],[Rating_Count]]</f>
        <v>19858014</v>
      </c>
      <c r="P699" t="str">
        <f>PROPER(amazon!I775)</f>
        <v>Note : If The Size Of The Earbud Tips Does Not Match The Size Of Your Ear Canals Or The Headset Is Not Worn Properly In Your Ears, You May Not Obtain The Correct Sound Qualities Or Call Performance. Change The Earbud Tips To Ones That Fit More Snugly In Your Ears</v>
      </c>
      <c r="Q699" t="str">
        <f>amazon!J775</f>
        <v>AF5VUXGXGK7JT2XRO7HGTFDQY5OA,AEIXBTPYBR47FGHAXDGUF47THVNA,AE22E2AXODSPNK3EBIHNGYS5LOSA,AHHV55IOBUA43K6OGUB6MH4SCSPA,AGJZRLTPG3LJML3KI4RAVEQ2RQDQ,AGRAVGG6YRUYTGZDEFZUUNUQO2MA,AGS2SGI5ZQ3VU6CQCOHCNJ33XQRQ,AGCI7Z2ERAGGKG4BPPEUVLXHT2FQ</v>
      </c>
      <c r="R699" t="str">
        <f>PROPER(amazon!K775)</f>
        <v>Anand Kadu,Toney Abraham,Subhajit Kansa Banik,Akshesh,Tashi,Saurabh Das,Ramanjaneyulu,Ashraf</v>
      </c>
      <c r="S699" t="str">
        <f>amazon!L775</f>
        <v>R2IMML4LPCQ5C0,R24NQRDGFWSFO8,R2ONXP5WQXARB6,RIEIIOVX84JE9,R1IU46EQPTHDU,R3QWLI0TRYXK2S,R9Z8ZA620SXJR,R33PT3WKA3D15Q</v>
      </c>
      <c r="T699" t="str">
        <f>PROPER(amazon!M775)</f>
        <v>Fits Well In Ears,Controls / Performance / Backup,Just Ok,Good Buy With Small Hiccups,Not Good For Gaming,Overall Good Product.,It'S Good,Active Noise Cancellation Ok</v>
      </c>
      <c r="U699" t="str">
        <f>PROPER(amazon!N775)</f>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v>
      </c>
      <c r="V699" t="str">
        <f>TRIM(CLEAN(amazon!O775))</f>
        <v>https://m.media-amazon.com/images/I/41sEmULXfAL._SX300_SY300_QL70_FMwebp_.jpg</v>
      </c>
      <c r="W699" t="str">
        <f>TRIM(CLEAN(amazon!P775))</f>
        <v>https://www.amazon.in/Boult-Audio-Equalizer-Cancellation-Bluetooth/dp/B0B31FR4Y2/ref=sr_1_206?qid=1672903005&amp;s=computers&amp;sr=1-206</v>
      </c>
    </row>
    <row r="700" spans="1:23">
      <c r="A700" t="str">
        <f>amazon!A776</f>
        <v>B09Y14JLP3</v>
      </c>
      <c r="B700" t="str">
        <f>PROPER(amazon!B776)</f>
        <v>Striff Uph2W Multi Angle Tablet/Mobile Stand. Holder For Iphone, Android, Samsung, Oneplus, Xiaomi. Portable,Foldable Stand.Perfect For Bed,Office, Home,Gift And Desktop (White)</v>
      </c>
      <c r="C700" t="str">
        <f>PROPER(amazon!C776)</f>
        <v>Electronics|Mobiles&amp;Accessories|Mobileaccessories|Stands</v>
      </c>
      <c r="D700" t="s">
        <v>13080</v>
      </c>
      <c r="E700" t="s">
        <v>13081</v>
      </c>
      <c r="F700" t="s">
        <v>13082</v>
      </c>
      <c r="G700" t="s">
        <v>13083</v>
      </c>
      <c r="H700" s="8">
        <f>amazon!D776</f>
        <v>99</v>
      </c>
      <c r="I700" s="8" t="str">
        <f>IF(CleanAmazon[[#This Row],[Discounted_Price]]&lt;200,"&lt;₹200",IF(OR(CleanAmazon[[#This Row],[Discounted_Price]]=200,CleanAmazon[[#This Row],[Discounted_Price]]&lt;=500),"₹200 - ₹500","&gt;₹500"))</f>
        <v>&lt;₹200</v>
      </c>
      <c r="J700" s="8">
        <f>amazon!E776</f>
        <v>499</v>
      </c>
      <c r="K700" s="10">
        <f>amazon!F776</f>
        <v>0.8</v>
      </c>
      <c r="L700" t="str">
        <f>IF(CleanAmazon[[#This Row],[Discount_Percentage]]&gt;=50%,"50% or More","&lt;50%")</f>
        <v>50% or More</v>
      </c>
      <c r="M700" s="7">
        <f>amazon!G776</f>
        <v>4.0999999999999996</v>
      </c>
      <c r="N700" s="4">
        <f>amazon!H776</f>
        <v>2451</v>
      </c>
      <c r="O700" s="8">
        <f>CleanAmazon[[#This Row],[Actual_Price]]*CleanAmazon[[#This Row],[Rating_Count]]</f>
        <v>1223049</v>
      </c>
      <c r="P700" t="str">
        <f>PROPER(amazon!I776)</f>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Q700" t="str">
        <f>amazon!J776</f>
        <v>AFAKLGJPBTX3EWCXJWB6TF4LJOXQ,AHR5LL4YACXI5EFTGVBU56XUEG3Q,AG4K2GZXDJUJR73746BVI5ZCXXAA,AEWZWQVWEH3665BOU2QPVBRLTTSQ,AHRRE5O2H4IOLL6MP6GQDG5WA7CA,AHXDIZAFO4I6IXLPNGBHUSK7UZBQ,AHTLGCL5SZOQA3Z7FN2JPUWU2FAA,AGWT3N6VGOTZTXX4EK53LSAV4JDQ</v>
      </c>
      <c r="R700" t="str">
        <f>PROPER(amazon!K776)</f>
        <v>Sean M.,Medha Garg,Hariharan M,Deepan Chakravarthi R,Amazon Customer,Iq,Tessy George,Aman Rizvi</v>
      </c>
      <c r="S700" t="str">
        <f>amazon!L776</f>
        <v>R1SWNKZP36AU1J,R2T4RPK1O46TBX,RE0HLO48TPM4O,R1WBRQ50IN70OF,R2V8WPXZSTAKKE,RMQ0XU5QGL5LV,R2URDJTQLPFEYH,R2P9AVX3K59AMP</v>
      </c>
      <c r="T700" t="str">
        <f>PROPER(amazon!M776)</f>
        <v>Totally Worth Rs99,Best,Good,Valuable,Fulfil Purpose, Easy To Carry,Good Product,Good Product,Good</v>
      </c>
      <c r="U700" t="str">
        <f>PROPER(amazon!N776)</f>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v>
      </c>
      <c r="V700" t="str">
        <f>TRIM(CLEAN(amazon!O776))</f>
        <v>https://m.media-amazon.com/images/I/21VBjRnsH6L._SX300_SY300_QL70_FMwebp_.jpg</v>
      </c>
      <c r="W700" t="str">
        <f>TRIM(CLEAN(amazon!P776))</f>
        <v>https://www.amazon.in/STRIFF-Android-Portable-Foldable-Stand-Perfect/dp/B09Y14JLP3/ref=sr_1_208?qid=1672903005&amp;s=computers&amp;sr=1-208</v>
      </c>
    </row>
    <row r="701" spans="1:23">
      <c r="A701" t="str">
        <f>amazon!A777</f>
        <v>B09ZHCJDP1</v>
      </c>
      <c r="B701" t="str">
        <f>PROPER(amazon!B777)</f>
        <v>Amazon Basics Wireless Mouse | 2.4 Ghz Connection, 1600 Dpi | Type - C Adapter | Upto 12 Months Of Battery Life | Ambidextrous Design | Suitable For Pc/Mac/Laptop</v>
      </c>
      <c r="C701" t="str">
        <f>PROPER(amazon!C777)</f>
        <v>Computers&amp;Accessories|Accessories&amp;Peripherals|Keyboards,Mice&amp;Inputdevices|Mice</v>
      </c>
      <c r="D701" t="s">
        <v>13080</v>
      </c>
      <c r="E701" t="s">
        <v>13085</v>
      </c>
      <c r="F701" t="s">
        <v>13186</v>
      </c>
      <c r="H701" s="8">
        <f>amazon!D777</f>
        <v>499</v>
      </c>
      <c r="I701" s="8" t="str">
        <f>IF(CleanAmazon[[#This Row],[Discounted_Price]]&lt;200,"&lt;₹200",IF(OR(CleanAmazon[[#This Row],[Discounted_Price]]=200,CleanAmazon[[#This Row],[Discounted_Price]]&lt;=500),"₹200 - ₹500","&gt;₹500"))</f>
        <v>₹200 - ₹500</v>
      </c>
      <c r="J701" s="8">
        <f>amazon!E777</f>
        <v>1000</v>
      </c>
      <c r="K701" s="10">
        <f>amazon!F777</f>
        <v>0.5</v>
      </c>
      <c r="L701" t="str">
        <f>IF(CleanAmazon[[#This Row],[Discount_Percentage]]&gt;=50%,"50% or More","&lt;50%")</f>
        <v>50% or More</v>
      </c>
      <c r="M701" s="7">
        <f>amazon!G777</f>
        <v>5</v>
      </c>
      <c r="N701" s="4">
        <f>amazon!H777</f>
        <v>23</v>
      </c>
      <c r="O701" s="8">
        <f>CleanAmazon[[#This Row],[Actual_Price]]*CleanAmazon[[#This Row],[Rating_Count]]</f>
        <v>23000</v>
      </c>
      <c r="P701" t="str">
        <f>PROPER(amazon!I777)</f>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v>
      </c>
      <c r="Q701" t="str">
        <f>amazon!J777</f>
        <v>AFLLEPVLIAH2DFSHAZ77KWFM72ZA,AHY2YZWK63CNZ626MC3TFQRBB7RA,AG3PG2EM3MIT6IYPS5KZRIAF4QDQ,AE2KS6ZY376YMGX7RNKV7VXUEGFQ,AHUPZTSAPO7GABNBTIBDYNFKYFKQ,AENQGQZ4L2CTB7HT4QUUZB3IJO6A,AFZDZGWHZNPZ3VLECIBYSFUDGT4A,AGOYRUEHDI3SH7N4KBLQS4KE6G2A</v>
      </c>
      <c r="R701" t="str">
        <f>PROPER(amazon!K777)</f>
        <v>Rambeer Kumar,Ramesh,Digambar Shelke,Awadhesh Kumar,Agrim Shamra,Mahima,Harpreet Singh,Rajat Semwal</v>
      </c>
      <c r="S701" t="str">
        <f>amazon!L777</f>
        <v>R76XPXMKXLWKH,R23S77AWPH5FP5,RK7Q6W5FOPESC,R2X5K6OCG1KJ3I,R27S1KARCAPY6C,R25RJ35CXQYW5C,R1ASXFOSQ5BCR7,R3UZGGP0USHERY</v>
      </c>
      <c r="T701" t="str">
        <f>PROPER(amazon!M777)</f>
        <v>Very Responsive And Stylish Mouse,Simply Awesome,Satisfactory But Otg Not Working,Satisfied With This Wireless Mouse,Overall Performance Is Good.,Overall Very Happy With The Product,Strong Build With Silent Click,Excellent Mouse For The Price</v>
      </c>
      <c r="U701" t="str">
        <f>PROPER(amazon!N777)</f>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v>
      </c>
      <c r="V701" t="str">
        <f>TRIM(CLEAN(amazon!O777))</f>
        <v>https://m.media-amazon.com/images/I/31+Rg6Z46dL._SX300_SY300_.jpg</v>
      </c>
      <c r="W701" t="str">
        <f>TRIM(CLEAN(amazon!P777))</f>
        <v>https://www.amazon.in/Wireless-Connection-Battery-Ambidextrous-Suitable/dp/B09ZHCJDP1/ref=sr_1_209?qid=1672903005&amp;s=computers&amp;sr=1-209</v>
      </c>
    </row>
    <row r="702" spans="1:23">
      <c r="A702" t="str">
        <f>amazon!A778</f>
        <v>B08C4Z69LN</v>
      </c>
      <c r="B702" t="str">
        <f>PROPER(amazon!B778)</f>
        <v>Crucial Ram 8Gb Ddr4 3200Mhz Cl22 (Or 2933Mhz Or 2666Mhz) Laptop Memory Ct8G4Sfra32A</v>
      </c>
      <c r="C702" t="str">
        <f>PROPER(amazon!C778)</f>
        <v>Computers&amp;Accessories|Components|Memory</v>
      </c>
      <c r="D702" t="s">
        <v>13166</v>
      </c>
      <c r="E702" t="s">
        <v>13167</v>
      </c>
      <c r="F702" t="s">
        <v>13168</v>
      </c>
      <c r="G702" t="s">
        <v>13169</v>
      </c>
      <c r="H702" s="8">
        <f>amazon!D778</f>
        <v>1792</v>
      </c>
      <c r="I702" s="8" t="str">
        <f>IF(CleanAmazon[[#This Row],[Discounted_Price]]&lt;200,"&lt;₹200",IF(OR(CleanAmazon[[#This Row],[Discounted_Price]]=200,CleanAmazon[[#This Row],[Discounted_Price]]&lt;=500),"₹200 - ₹500","&gt;₹500"))</f>
        <v>&gt;₹500</v>
      </c>
      <c r="J702" s="8">
        <f>amazon!E778</f>
        <v>3500</v>
      </c>
      <c r="K702" s="10">
        <f>amazon!F778</f>
        <v>0.49</v>
      </c>
      <c r="L702" t="str">
        <f>IF(CleanAmazon[[#This Row],[Discount_Percentage]]&gt;=50%,"50% or More","&lt;50%")</f>
        <v>&lt;50%</v>
      </c>
      <c r="M702" s="7">
        <f>amazon!G778</f>
        <v>4.5</v>
      </c>
      <c r="N702" s="4">
        <f>amazon!H778</f>
        <v>26194</v>
      </c>
      <c r="O702" s="8">
        <f>CleanAmazon[[#This Row],[Actual_Price]]*CleanAmazon[[#This Row],[Rating_Count]]</f>
        <v>91679000</v>
      </c>
      <c r="P702" t="str">
        <f>PROPER(amazon!I778)</f>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v>
      </c>
      <c r="Q702" t="str">
        <f>amazon!J778</f>
        <v>AHT3PNU446CPE3MJRLGDF5V2R5EA,AFM4NVMFZR7V3YHD54FEHQXFQBXA,AFZEG6L4GPWPLCNRA727ERKMBPBA,AF6ZV6WLSN2HCC3XHTVHZOMRRZ3Q,AEIRWUG67FDIYGZLFOLIOT3LAZ4A,AH67GVYCB2QS6CIQIZ7IFYKSMXCQ,AF7V4J7TH7SIZBZW2ZKS56QML76A,AGNGKPDG2KXIZC5EXKPKSBJTSBNQ</v>
      </c>
      <c r="R702" t="str">
        <f>PROPER(amazon!K778)</f>
        <v>Riz,Akshat Nehra,Kishan Patel,Saurav Jha,Nilesh Raj,Kasper Nabam,Vineet Kumar,Peeyoosh Kumar</v>
      </c>
      <c r="S702" t="str">
        <f>amazon!L778</f>
        <v>R3KX3LZE5DF03I,R2PFGVPB5LCT72,RMB267WFB3JDM,R2CRRWR0OSA7BG,R1EUG815WO4EYL,R1UKGB5AFT0U5N,RYLJRVXKJQYQE,R3JP9UQ5V9B751</v>
      </c>
      <c r="T702" t="str">
        <f>PROPER(amazon!M778)</f>
        <v>Fps Increased In Games After Installing It Üòç,Worst Experience Turned Great,Very Good Product,Really Increase Performance,8Gb Ram R*8,It Worked,Good Ram At Good Price.,Good Ram</v>
      </c>
      <c r="U702" t="str">
        <f>PROPER(amazon!N778)</f>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v>
      </c>
      <c r="V702" t="str">
        <f>TRIM(CLEAN(amazon!O778))</f>
        <v>https://m.media-amazon.com/images/W/WEBP_402378-T2/images/I/51esjcOy79L._SY300_SX300_QL70_FMwebp_.jpg</v>
      </c>
      <c r="W702" t="str">
        <f>TRIM(CLEAN(amazon!P778))</f>
        <v>https://www.amazon.in/Crucial-PC4-25600-SODIMM-260-Pin-Memory/dp/B08C4Z69LN/ref=sr_1_210?qid=1672903005&amp;s=computers&amp;sr=1-210</v>
      </c>
    </row>
    <row r="703" spans="1:23">
      <c r="A703" t="str">
        <f>amazon!A779</f>
        <v>B016XVRKZM</v>
      </c>
      <c r="B703" t="str">
        <f>PROPER(amazon!B779)</f>
        <v>Apc Back-Ups Bx600C-In 600Va / 360W, 230V, Ups System, An Ideal Power Backup &amp; Protection For Home Office, Desktop Pc &amp; Home Electronics</v>
      </c>
      <c r="C703" t="str">
        <f>PROPER(amazon!C779)</f>
        <v>Computers&amp;Accessories|Accessories&amp;Peripherals|Uninterruptedpowersupplies</v>
      </c>
      <c r="D703" t="s">
        <v>13088</v>
      </c>
      <c r="E703" t="s">
        <v>13179</v>
      </c>
      <c r="F703" t="s">
        <v>13090</v>
      </c>
      <c r="G703" t="s">
        <v>13211</v>
      </c>
      <c r="H703" s="8">
        <f>amazon!D779</f>
        <v>3299</v>
      </c>
      <c r="I703" s="8" t="str">
        <f>IF(CleanAmazon[[#This Row],[Discounted_Price]]&lt;200,"&lt;₹200",IF(OR(CleanAmazon[[#This Row],[Discounted_Price]]=200,CleanAmazon[[#This Row],[Discounted_Price]]&lt;=500),"₹200 - ₹500","&gt;₹500"))</f>
        <v>&gt;₹500</v>
      </c>
      <c r="J703" s="8">
        <f>amazon!E779</f>
        <v>4100</v>
      </c>
      <c r="K703" s="10">
        <f>amazon!F779</f>
        <v>0.2</v>
      </c>
      <c r="L703" t="str">
        <f>IF(CleanAmazon[[#This Row],[Discount_Percentage]]&gt;=50%,"50% or More","&lt;50%")</f>
        <v>&lt;50%</v>
      </c>
      <c r="M703" s="7">
        <f>amazon!G779</f>
        <v>3.9</v>
      </c>
      <c r="N703" s="4">
        <f>amazon!H779</f>
        <v>15783</v>
      </c>
      <c r="O703" s="8">
        <f>CleanAmazon[[#This Row],[Actual_Price]]*CleanAmazon[[#This Row],[Rating_Count]]</f>
        <v>64710300</v>
      </c>
      <c r="P703" t="str">
        <f>PROPER(amazon!I779)</f>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v>
      </c>
      <c r="Q703" t="str">
        <f>amazon!J779</f>
        <v>AGZRJIMJCQUUHZG34JSIL5PSXGTA,AHHGP3WIV7RMRVERWVUEYLPYXYHQ,AGB2GEXGTW7TMVVANDCMSSXHC45Q,AHMRZCSYJPOWABVP3722Z6YZR7KA,AFILVH3E6XXNDPWWK5NDSVKXLEHQ,AG4V65HMYF6P3SFTT3ACUTVJ5ZWQ,AEYUOB6DIP2L2UJDHWMN3TIFU2CQ,AE3BKBMK2CPOW3B3NOAN6753O4TA</v>
      </c>
      <c r="R703" t="str">
        <f>PROPER(amazon!K779)</f>
        <v>Knreddy,Shashank Reddy,Sid,Bharat Justa,Keshav R.,Mohammad Aslam N,Cartik N,Anastasiya Glebova</v>
      </c>
      <c r="S703" t="str">
        <f>amazon!L779</f>
        <v>R2IKZK0CHQ08WM,RGU29XK250TD5,R29P8YX2GHMMNH,R2XHYS27FFFDC0,R2H3LRA8OB7ZUF,R1E9O49QVK1MOR,RUO5Z5INF7INR,R2LRYN93E4OFJK</v>
      </c>
      <c r="T703" t="str">
        <f>PROPER(amazon!M779)</f>
        <v>Most Featured Ups,Not Sufficient For A 65" Sony 4K Tv,Easy To Install,Kind Of Useless For A Pc With A Gpu,How To Return,Value For Money,Big,Good Stuff For It'S Purpose, It Is Working</v>
      </c>
      <c r="U703" t="str">
        <f>PROPER(amazon!N779)</f>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v>
      </c>
      <c r="V703" t="str">
        <f>TRIM(CLEAN(amazon!O779))</f>
        <v>https://m.media-amazon.com/images/W/WEBP_402378-T1/images/I/31sSNZUSkfL._SX300_SY300_QL70_FMwebp_.jpg</v>
      </c>
      <c r="W703" t="str">
        <f>TRIM(CLEAN(amazon!P779))</f>
        <v>https://www.amazon.in/APC-BX600C-600VA-230V-Back/dp/B016XVRKZM/ref=sr_1_211?qid=1672903005&amp;s=computers&amp;sr=1-211</v>
      </c>
    </row>
    <row r="704" spans="1:23">
      <c r="A704" t="str">
        <f>amazon!A780</f>
        <v>B00LHZW3XY</v>
      </c>
      <c r="B704" t="str">
        <f>PROPER(amazon!B780)</f>
        <v>Luxor 5 Subject Single Ruled Notebook - A5 Size, 70 Gsm, 300 Pages</v>
      </c>
      <c r="C704" t="str">
        <f>PROPER(amazon!C780)</f>
        <v>Officeproducts|Officepaperproducts|Paper|Stationery|Notebooks,Writingpads&amp;Diaries|Compositionnotebooks</v>
      </c>
      <c r="D704" t="s">
        <v>13088</v>
      </c>
      <c r="E704" t="s">
        <v>13115</v>
      </c>
      <c r="F704" t="s">
        <v>13116</v>
      </c>
      <c r="H704" s="8">
        <f>amazon!D780</f>
        <v>125</v>
      </c>
      <c r="I704" s="8" t="str">
        <f>IF(CleanAmazon[[#This Row],[Discounted_Price]]&lt;200,"&lt;₹200",IF(OR(CleanAmazon[[#This Row],[Discounted_Price]]=200,CleanAmazon[[#This Row],[Discounted_Price]]&lt;=500),"₹200 - ₹500","&gt;₹500"))</f>
        <v>&lt;₹200</v>
      </c>
      <c r="J704" s="8">
        <f>amazon!E780</f>
        <v>180</v>
      </c>
      <c r="K704" s="10">
        <f>amazon!F780</f>
        <v>0.31</v>
      </c>
      <c r="L704" t="str">
        <f>IF(CleanAmazon[[#This Row],[Discount_Percentage]]&gt;=50%,"50% or More","&lt;50%")</f>
        <v>&lt;50%</v>
      </c>
      <c r="M704" s="7">
        <f>amazon!G780</f>
        <v>4.4000000000000004</v>
      </c>
      <c r="N704" s="4">
        <f>amazon!H780</f>
        <v>8053</v>
      </c>
      <c r="O704" s="8">
        <f>CleanAmazon[[#This Row],[Actual_Price]]*CleanAmazon[[#This Row],[Rating_Count]]</f>
        <v>1449540</v>
      </c>
      <c r="P704" t="str">
        <f>PROPER(amazon!I780)</f>
        <v>Twin Wiro Binding|Paper Color: White|Paper Density: 70 Gsm</v>
      </c>
      <c r="Q704" t="str">
        <f>amazon!J780</f>
        <v>AGKET6EBMS4XL3NJXMR2JOPTFO5A,AEWBMDGEZ4X45MQ755DGGWVOA5PQ,AEDWE7SRSLUC4O4UBDVW2PG6RALA,AGP2G2TDF5Q5HZECH6MKPXWAFWDA,AHHLEAFO3POG5JSN5OBR6S23N3PQ,AGNPEDP5PPB3WS77KHG6YFLDZRUA,AGEZS5T62DR6CMVOT6PTWIKB5G2A,AEXIQRY2ZR6B6GRHEYZEMLUEUAQA</v>
      </c>
      <c r="R704" t="str">
        <f>PROPER(amazon!K780)</f>
        <v>Ankita,Ar,A Rohini Kumar,Harsh Tiwari,Unknknown,Subrahmanya Sastry Bhetanabhotla,Junaid Shah,Vinay</v>
      </c>
      <c r="S704" t="str">
        <f>amazon!L780</f>
        <v>R278Z7QRKL9FVR,R3GXAQ1UB2M9YQ,R3PVGKMU58BIN3,R3FCVJEGVHP86V,R3T10F5XX7DYJ8,R336MX0EBVUGIL,R2EYFONXLL6M0H,R1MZ8SNMN1RGHO</v>
      </c>
      <c r="T704" t="str">
        <f>PROPER(amazon!M780)</f>
        <v>Value For Money,Small-Sized Notebook,Worthy For Money,Quality,I Think It Is A Normal Product,Value For Money,Quality,Quality Product</v>
      </c>
      <c r="U704" t="str">
        <f>PROPER(amazon!N780)</f>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v>
      </c>
      <c r="V704" t="str">
        <f>TRIM(CLEAN(amazon!O780))</f>
        <v>https://m.media-amazon.com/images/I/41hF4CFTsGL._SX300_SY300_QL70_FMwebp_.jpg</v>
      </c>
      <c r="W704" t="str">
        <f>TRIM(CLEAN(amazon!P780))</f>
        <v>https://www.amazon.in/Luxor-Subject-Single-Ruled-Notebook/dp/B00LHZW3XY/ref=sr_1_213_mod_primary_new?qid=1672903005&amp;s=computers&amp;sbo=RZvfv%2F%2FHxDF%2BO5021pAnSA%3D%3D&amp;sr=1-213</v>
      </c>
    </row>
    <row r="705" spans="1:23">
      <c r="A705" t="str">
        <f>amazon!A781</f>
        <v>B098JYT4SY</v>
      </c>
      <c r="B705" t="str">
        <f>PROPER(amazon!B781)</f>
        <v>Zebronics Zeb-Jaguar Wireless Mouse, 2.4Ghz With Usb Nano Receiver, High Precision Optical Tracking, 4 Buttons, Plug &amp; Play, Ambidextrous, For Pc/Mac/Laptop (Black+Grey)</v>
      </c>
      <c r="C705" t="str">
        <f>PROPER(amazon!C781)</f>
        <v>Computers&amp;Accessories|Accessories&amp;Peripherals|Keyboards,Mice&amp;Inputdevices|Mice</v>
      </c>
      <c r="D705" t="s">
        <v>13088</v>
      </c>
      <c r="E705" t="s">
        <v>13115</v>
      </c>
      <c r="F705" t="s">
        <v>13116</v>
      </c>
      <c r="H705" s="8">
        <f>amazon!D781</f>
        <v>399</v>
      </c>
      <c r="I705" s="8" t="str">
        <f>IF(CleanAmazon[[#This Row],[Discounted_Price]]&lt;200,"&lt;₹200",IF(OR(CleanAmazon[[#This Row],[Discounted_Price]]=200,CleanAmazon[[#This Row],[Discounted_Price]]&lt;=500),"₹200 - ₹500","&gt;₹500"))</f>
        <v>₹200 - ₹500</v>
      </c>
      <c r="J705" s="8">
        <f>amazon!E781</f>
        <v>1190</v>
      </c>
      <c r="K705" s="10">
        <f>amazon!F781</f>
        <v>0.66</v>
      </c>
      <c r="L705" t="str">
        <f>IF(CleanAmazon[[#This Row],[Discount_Percentage]]&gt;=50%,"50% or More","&lt;50%")</f>
        <v>50% or More</v>
      </c>
      <c r="M705" s="7">
        <f>amazon!G781</f>
        <v>4.0999999999999996</v>
      </c>
      <c r="N705" s="4">
        <f>amazon!H781</f>
        <v>2809</v>
      </c>
      <c r="O705" s="8">
        <f>CleanAmazon[[#This Row],[Actual_Price]]*CleanAmazon[[#This Row],[Rating_Count]]</f>
        <v>3342710</v>
      </c>
      <c r="P705" t="str">
        <f>PROPER(amazon!I781)</f>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v>
      </c>
      <c r="Q705" t="str">
        <f>amazon!J781</f>
        <v>AG775T6JDIUUYOZ5VGCCQLTCDVRQ,AFQPZZYIFMI3C6LLIUI7J32N2ENQ,AE35FM3ZVTBEQGYDRYS6BVM65J5A,AETNHAGXKVVCV37ZG5BSJULYPI7A,AHGJVDDNG2LCJPZUBWBLWIJVH5HA,AHKU2DWXK73RVA5XWKV75XR6WFQA,AGC7CC6P34RRKZDPNW5BIM55VA3A,AG5C253AVEWRSVYUA7CC5DCJAXZA</v>
      </c>
      <c r="R705" t="str">
        <f>PROPER(amazon!K781)</f>
        <v>Deepak,Dhara Singh,Shravan V Prasad,Aneil Jeevan Raj Dorakula,Abhi,Sindhu Arumugam,Riya Singh,Amazon Customer</v>
      </c>
      <c r="S705" t="str">
        <f>amazon!L781</f>
        <v>RJ12PR5BVXX0Q,R3H0LVMEVLPV0H,R2FBLIQAWQ0OB1,R1OYJYTUTJGQNJ,RJFSSIL53ZUE,R2BSLK9P1R33T2,R2LBT1J4TAF4AL,RCJDG69APX3S0</v>
      </c>
      <c r="T705" t="str">
        <f>PROPER(amazon!M781)</f>
        <v>Good Work,Super Quality,Good Mouse. Handy For Work From Home.,Good Mouse For Laptop,Very Nice To Use And Soundless,Good,At This Price, It'S Definitely Best. Good Working And Functioning.,Good</v>
      </c>
      <c r="U705" t="str">
        <f>PROPER(amazon!N781)</f>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v>
      </c>
      <c r="V705" t="str">
        <f>TRIM(CLEAN(amazon!O781))</f>
        <v>https://m.media-amazon.com/images/I/31BXpfrkEWL._SX300_SY300_QL70_FMwebp_.jpg</v>
      </c>
      <c r="W705" t="str">
        <f>TRIM(CLEAN(amazon!P781))</f>
        <v>https://www.amazon.in/Zebronics-Zeb-Jaguar-Wireless-Precision-Ambidextrous/dp/B098JYT4SY/ref=sr_1_214?qid=1672903005&amp;s=computers&amp;sr=1-214</v>
      </c>
    </row>
    <row r="706" spans="1:23">
      <c r="A706" t="str">
        <f>amazon!A782</f>
        <v>B08CFCK6CW</v>
      </c>
      <c r="B706" t="str">
        <f>PROPER(amazon!B782)</f>
        <v>Boult Audio Truebuds With 30H Playtime, Ipx7 Waterproof, Lightning Boult‚Ñ¢ Type C Fast Charging (10 Min=100Mins), Boomx‚Ñ¢ Tech Rich Bass, Pro+ Calling Hd Mic, Touch Controls In Ear Earbuds Tws (Grey)</v>
      </c>
      <c r="C706" t="str">
        <f>PROPER(amazon!C782)</f>
        <v>Electronics|Headphones,Earbuds&amp;Accessories|Headphones|In-Ear</v>
      </c>
      <c r="D706" t="s">
        <v>13088</v>
      </c>
      <c r="E706" t="s">
        <v>13126</v>
      </c>
      <c r="F706" t="s">
        <v>13127</v>
      </c>
      <c r="G706" t="s">
        <v>13128</v>
      </c>
      <c r="H706" s="8">
        <f>amazon!D782</f>
        <v>1199</v>
      </c>
      <c r="I706" s="8" t="str">
        <f>IF(CleanAmazon[[#This Row],[Discounted_Price]]&lt;200,"&lt;₹200",IF(OR(CleanAmazon[[#This Row],[Discounted_Price]]=200,CleanAmazon[[#This Row],[Discounted_Price]]&lt;=500),"₹200 - ₹500","&gt;₹500"))</f>
        <v>&gt;₹500</v>
      </c>
      <c r="J706" s="8">
        <f>amazon!E782</f>
        <v>7999</v>
      </c>
      <c r="K706" s="10">
        <f>amazon!F782</f>
        <v>0.85</v>
      </c>
      <c r="L706" t="str">
        <f>IF(CleanAmazon[[#This Row],[Discount_Percentage]]&gt;=50%,"50% or More","&lt;50%")</f>
        <v>50% or More</v>
      </c>
      <c r="M706" s="7">
        <f>amazon!G782</f>
        <v>3.6</v>
      </c>
      <c r="N706" s="4">
        <f>amazon!H782</f>
        <v>25910</v>
      </c>
      <c r="O706" s="8">
        <f>CleanAmazon[[#This Row],[Actual_Price]]*CleanAmazon[[#This Row],[Rating_Count]]</f>
        <v>207254090</v>
      </c>
      <c r="P706" t="str">
        <f>PROPER(amazon!I782)</f>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Q706" t="str">
        <f>amazon!J782</f>
        <v>AF6F5SXN6WZEJUZNPNBN7WYT5HPQ,AE5Q66OAQVOETNNHP2BPN5WIBVJA,AEH2RH7OIWT7S4QEODICS53N57KQ,AEHOWFK4BF6CWRRJDVZUZOVUL64Q,AFJ5LGRDRG2RMQGAD5BJC5YXQSJQ,AHTXV552AQKBQFWD55KKCHCNLVZA,AH2A7GWJRYJ67HRIGNYIKLIU3ORA,AEUXJKOEYXTPEXZALZOBJP3QBI3Q</v>
      </c>
      <c r="R706" t="str">
        <f>PROPER(amazon!K782)</f>
        <v>Guhan V,Kailas Kanna,Sankarapu Sateesh,Joyal,S_Sarkar,Abubakar Hussain,Kiransinh Khant,Zameer Khan</v>
      </c>
      <c r="S706" t="str">
        <f>amazon!L782</f>
        <v>R3T1GTTWKWWNZZ,R2YQKYW342PMX8,R3OSOTBK6ZE6IW,R35RC96UA66N6R,R2JWTE1QNDWW2W,R3A3YAK7RGKIF4,R22Z4U7R15TVLK,R1ENC0P3ZUKQO</v>
      </c>
      <c r="T706" t="str">
        <f>PROPER(amazon!M782)</f>
        <v>Worst ProductÜò°,Ok Product,Good Product Üëç,Good. Does The Job,Fitting Issue And Charging Issue,Not Working.,Superb I Love It,It'S Ok Nice..But Not Up To The Mark</v>
      </c>
      <c r="U706" t="str">
        <f>PROPER(amazon!N782)</f>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v>
      </c>
      <c r="V706" t="str">
        <f>TRIM(CLEAN(amazon!O782))</f>
        <v>https://m.media-amazon.com/images/W/WEBP_402378-T1/images/I/31bUanm+oRL._SY300_SX300_.jpg</v>
      </c>
      <c r="W706" t="str">
        <f>TRIM(CLEAN(amazon!P782))</f>
        <v>https://www.amazon.in/Boult-Audio-TrueBuds-Wireless-Waterproof/dp/B08CFCK6CW/ref=sr_1_215?qid=1672903005&amp;s=computers&amp;sr=1-215</v>
      </c>
    </row>
    <row r="707" spans="1:23">
      <c r="A707" t="str">
        <f>amazon!A783</f>
        <v>B09P564ZTJ</v>
      </c>
      <c r="B707" t="str">
        <f>PROPER(amazon!B783)</f>
        <v>Wembley Lcd Writing Pad/Tab | Writing, Drawing, Reusable, Portable Pad With Colorful Letters | 9 Inch Graphic Tablet (Assorted)</v>
      </c>
      <c r="C707" t="str">
        <f>PROPER(amazon!C783)</f>
        <v>Computers&amp;Accessories|Accessories&amp;Peripherals|Keyboards,Mice&amp;Inputdevices|Graphictablets</v>
      </c>
      <c r="D707" t="s">
        <v>13088</v>
      </c>
      <c r="E707" t="s">
        <v>13164</v>
      </c>
      <c r="F707" t="s">
        <v>13165</v>
      </c>
      <c r="H707" s="8">
        <f>amazon!D783</f>
        <v>235</v>
      </c>
      <c r="I707" s="8" t="str">
        <f>IF(CleanAmazon[[#This Row],[Discounted_Price]]&lt;200,"&lt;₹200",IF(OR(CleanAmazon[[#This Row],[Discounted_Price]]=200,CleanAmazon[[#This Row],[Discounted_Price]]&lt;=500),"₹200 - ₹500","&gt;₹500"))</f>
        <v>₹200 - ₹500</v>
      </c>
      <c r="J707" s="8">
        <f>amazon!E783</f>
        <v>1599</v>
      </c>
      <c r="K707" s="10">
        <f>amazon!F783</f>
        <v>0.85</v>
      </c>
      <c r="L707" t="str">
        <f>IF(CleanAmazon[[#This Row],[Discount_Percentage]]&gt;=50%,"50% or More","&lt;50%")</f>
        <v>50% or More</v>
      </c>
      <c r="M707" s="7">
        <f>amazon!G783</f>
        <v>3.8</v>
      </c>
      <c r="N707" s="4">
        <f>amazon!H783</f>
        <v>1173</v>
      </c>
      <c r="O707" s="8">
        <f>CleanAmazon[[#This Row],[Actual_Price]]*CleanAmazon[[#This Row],[Rating_Count]]</f>
        <v>1875627</v>
      </c>
      <c r="P707" t="str">
        <f>PROPER(amazon!I783)</f>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v>
      </c>
      <c r="Q707" t="str">
        <f>amazon!J783</f>
        <v>AHE44P32QOQ7RN7NMKUUNY5UCWUQ,AEXGNEQORPZO3LRAOYSYY2YEKINA,AGQL4UZV6XLH5QKBJPXX5F2SVRDQ,AGKF7OIXWGSJTEV3DW2MLSSCFK6Q,AF4F7MWCZXPUGRG54DXLB53MOJPA,AEUW4Y5YDVZYXKFQ7BOQZ6IL6MPQ,AGKF4F2CY6D6E6FT2SK2ERSQJBIQ,AE3VYASU5PP6DWIZJ66PBLNM4PLQ</v>
      </c>
      <c r="R707" t="str">
        <f>PROPER(amazon!K783)</f>
        <v>Yogeshwaran P Eee,Shuvadip Mukherjee,As,Naveen Lamba,Anshu Gautam,Vinay Gupta,Ankit,Anita Devi</v>
      </c>
      <c r="S707" t="str">
        <f>amazon!L783</f>
        <v>R1CJX9OC7AG847,R3ATBUNL84UH5W,RP4NUVUGYLM25,R2U6XBEYSG8MMM,R17I7S12FBOI63,R3KY6XKRALU1LR,R33ESF798DW0KS,R39ZX8VQLNEF80</v>
      </c>
      <c r="T707" t="str">
        <f>PROPER(amazon!M783)</f>
        <v>Brightness Effect,Birthday Gift For My Nephew...,Product Damage,Very Good !,Nice Product,Very Good Product,Just Ok Ok Type Quality And Costly, Not A Standard Quality Product.,Good Quality Product</v>
      </c>
      <c r="U707" t="str">
        <f>PROPER(amazon!N783)</f>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v>
      </c>
      <c r="V707" t="str">
        <f>TRIM(CLEAN(amazon!O783))</f>
        <v>https://m.media-amazon.com/images/I/411H6yi-tGL._SX300_SY300_QL70_FMwebp_.jpg</v>
      </c>
      <c r="W707" t="str">
        <f>TRIM(CLEAN(amazon!P783))</f>
        <v>https://www.amazon.in/Wembley-LCD-Writing-Tablet-8-5/dp/B09P564ZTJ/ref=sr_1_216?qid=1672903005&amp;s=computers&amp;sr=1-216</v>
      </c>
    </row>
    <row r="708" spans="1:23">
      <c r="A708" t="str">
        <f>amazon!A784</f>
        <v>B07MSLTW8Z</v>
      </c>
      <c r="B708" t="str">
        <f>PROPER(amazon!B784)</f>
        <v>Gizga Essentials Multi-Purpose Portable &amp; Foldable Wooden Desk For Bed Tray, Laptop Table, Study Table (Black)</v>
      </c>
      <c r="C708" t="str">
        <f>PROPER(amazon!C784)</f>
        <v>Computers&amp;Accessories|Accessories&amp;Peripherals|Laptopaccessories|Lapdesks</v>
      </c>
      <c r="D708" t="s">
        <v>13088</v>
      </c>
      <c r="E708" t="s">
        <v>13126</v>
      </c>
      <c r="F708" t="s">
        <v>13127</v>
      </c>
      <c r="G708" t="s">
        <v>13128</v>
      </c>
      <c r="H708" s="8">
        <f>amazon!D784</f>
        <v>549</v>
      </c>
      <c r="I708" s="8" t="str">
        <f>IF(CleanAmazon[[#This Row],[Discounted_Price]]&lt;200,"&lt;₹200",IF(OR(CleanAmazon[[#This Row],[Discounted_Price]]=200,CleanAmazon[[#This Row],[Discounted_Price]]&lt;=500),"₹200 - ₹500","&gt;₹500"))</f>
        <v>&gt;₹500</v>
      </c>
      <c r="J708" s="8">
        <f>amazon!E784</f>
        <v>1999</v>
      </c>
      <c r="K708" s="10">
        <f>amazon!F784</f>
        <v>0.73</v>
      </c>
      <c r="L708" t="str">
        <f>IF(CleanAmazon[[#This Row],[Discount_Percentage]]&gt;=50%,"50% or More","&lt;50%")</f>
        <v>50% or More</v>
      </c>
      <c r="M708" s="7">
        <f>amazon!G784</f>
        <v>3.6</v>
      </c>
      <c r="N708" s="4">
        <f>amazon!H784</f>
        <v>6422</v>
      </c>
      <c r="O708" s="8">
        <f>CleanAmazon[[#This Row],[Actual_Price]]*CleanAmazon[[#This Row],[Rating_Count]]</f>
        <v>12837578</v>
      </c>
      <c r="P708" t="str">
        <f>PROPER(amazon!I784)</f>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v>
      </c>
      <c r="Q708" t="str">
        <f>amazon!J784</f>
        <v>AGVFCAHYGUUYGNODPT4TQQXTUGHQ,AFWK27A6IAU3NDNZKOC6VSFUPT7Q,AEUNRLYPFHSNIUTSTYF72R7XCSMA,AGIXZFCBWQFPGYRBGOMZN4HDJ22Q,AFODHW3TDUL5H2EGNF4DOL5KWEHA,AGQMTHUQSTGTZAMDFWDNAUTLQN4Q,AE3MQNNHHLUHXURL5S7IAR7JTGNQ,AHUAVIIVYTKSFJV2C42QS4BXFOMQ</v>
      </c>
      <c r="R708" t="str">
        <f>PROPER(amazon!K784)</f>
        <v>Swapnil,Kunalb,Satish Malviya,Manisha Soni,Bishwapriyo Sarkar,Ravinder,Durai Vignesh,Placeholder</v>
      </c>
      <c r="S708" t="str">
        <f>amazon!L784</f>
        <v>R2YQPN91YO0X0O,R1LSBBVTFFMUBD,RM5YUP58CTVMN,R8D1M05NWS80B,R3BSHLY6DC169B,RPQSMIZYYZ5XY,RSN8CDJ5X1XI1,RBZWRPAGEE7YW</v>
      </c>
      <c r="T708" t="str">
        <f>PROPER(amazon!M784)</f>
        <v>No Any Specific,Ok, In This Price !,Write Karte Samay Vibrate Hota Hai,Good But Little Hard To Use On Bed Because Of Curvy Edge,Poorly Designed Product,All Over Good Product,Poor Stability,Good</v>
      </c>
      <c r="U708" t="str">
        <f>PROPER(amazon!N784)</f>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v>
      </c>
      <c r="V708" t="str">
        <f>TRIM(CLEAN(amazon!O784))</f>
        <v>https://m.media-amazon.com/images/W/WEBP_402378-T1/images/I/51X5mRykgbL._SX300_SY300_QL70_FMwebp_.jpg</v>
      </c>
      <c r="W708" t="str">
        <f>TRIM(CLEAN(amazon!P784))</f>
        <v>https://www.amazon.in/Essentials-Multi-Purpose-Portable-Wooden-Laptop/dp/B07MSLTW8Z/ref=sr_1_217?qid=1672903006&amp;s=computers&amp;sr=1-217</v>
      </c>
    </row>
    <row r="709" spans="1:23">
      <c r="A709" t="str">
        <f>amazon!A785</f>
        <v>B09N6TTHT6</v>
      </c>
      <c r="B709" t="str">
        <f>PROPER(amazon!B785)</f>
        <v>E-Cosmos Plug In Led Night Light Mini Usb Led Light Flexible Usb Led Ambient Light Mini Usb Led Light, Led Portable Car Bulb, Indoor, Outdoor, Reading, Sleep (4 Pcs)</v>
      </c>
      <c r="C709" t="str">
        <f>PROPER(amazon!C785)</f>
        <v>Computers&amp;Accessories|Accessories&amp;Peripherals|Usbgadgets|Lamps</v>
      </c>
      <c r="D709" t="s">
        <v>13080</v>
      </c>
      <c r="E709" t="s">
        <v>13212</v>
      </c>
      <c r="H709" s="8">
        <f>amazon!D785</f>
        <v>89</v>
      </c>
      <c r="I709" s="8" t="str">
        <f>IF(CleanAmazon[[#This Row],[Discounted_Price]]&lt;200,"&lt;₹200",IF(OR(CleanAmazon[[#This Row],[Discounted_Price]]=200,CleanAmazon[[#This Row],[Discounted_Price]]&lt;=500),"₹200 - ₹500","&gt;₹500"))</f>
        <v>&lt;₹200</v>
      </c>
      <c r="J709" s="8">
        <f>amazon!E785</f>
        <v>99</v>
      </c>
      <c r="K709" s="10">
        <f>amazon!F785</f>
        <v>0.1</v>
      </c>
      <c r="L709" t="str">
        <f>IF(CleanAmazon[[#This Row],[Discount_Percentage]]&gt;=50%,"50% or More","&lt;50%")</f>
        <v>&lt;50%</v>
      </c>
      <c r="M709" s="7">
        <f>amazon!G785</f>
        <v>4.2</v>
      </c>
      <c r="N709" s="4">
        <f>amazon!H785</f>
        <v>241</v>
      </c>
      <c r="O709" s="8">
        <f>CleanAmazon[[#This Row],[Actual_Price]]*CleanAmazon[[#This Row],[Rating_Count]]</f>
        <v>23859</v>
      </c>
      <c r="P709" t="str">
        <f>PROPER(amazon!I785)</f>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v>
      </c>
      <c r="Q709" t="str">
        <f>amazon!J785</f>
        <v>AECKRXKG6P4WDPQMPD3XPO5ZZ5QA,AF23F2BUJEUNAGZDIOQJKUYF6LAQ,AHRDRWRO47YAE3WV6X6SXN6DJZBA,AHJ57MLUC2YLYZQKU3CX6UL5PGJQ,AGCKYTS6NKAUMR36K3LGAKBK7HLQ,AGMB47WHJPH52A57TVE43RY5DIZA,AHYSFGBB7ME3WWWP6PX55YHNYFBA,AHS5UBL4UFHYRUJRMMJKY2CUTOLA</v>
      </c>
      <c r="R709" t="str">
        <f>PROPER(amazon!K785)</f>
        <v>Abhishek Saxena,C.M. Dhananjayan,Yash,Amit Kumar Singh,Aashiq,Amazon Customer,Shivendra Sheel Kulshrestha,Sushila Doshi</v>
      </c>
      <c r="S709" t="str">
        <f>amazon!L785</f>
        <v>R1YVU5NMCJDX8M,R3MG5C14NRKOHR,R1T3DO26SFI3TL,R2MM0U3FL0ZO3T,R36Y3XNBK12QV8,R23WOLPX6D4VDT,R8BJJZVA7O7SE,R1P2BGW89EV4L3</v>
      </c>
      <c r="T709" t="str">
        <f>PROPER(amazon!M785)</f>
        <v>Good &amp; Attractive,Very Versatile,Good,Good Product....,Good Night Light At 5Volt.,Pretty Good Product,Good,Nice Bt It Should Be In Direct Plug Not In Usb</v>
      </c>
      <c r="U709" t="str">
        <f>PROPER(amazon!N785)</f>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v>
      </c>
      <c r="V709" t="str">
        <f>TRIM(CLEAN(amazon!O785))</f>
        <v>https://m.media-amazon.com/images/I/318Gp3pIqXL._SX300_SY300_QL70_FMwebp_.jpg</v>
      </c>
      <c r="W709" t="str">
        <f>TRIM(CLEAN(amazon!P785))</f>
        <v>https://www.amazon.in/DASITON-Flexible-Ambient-Portable-Outdoor/dp/B09N6TTHT6/ref=sr_1_218?qid=1672903006&amp;s=computers&amp;sr=1-218</v>
      </c>
    </row>
    <row r="710" spans="1:23">
      <c r="A710" t="str">
        <f>amazon!A787</f>
        <v>B098R25TGC</v>
      </c>
      <c r="B710" t="str">
        <f>PROPER(amazon!B787)</f>
        <v>Noise Buds Vs201 V2 In-Ear Truly Wireless Earbuds With Dual Equalizer | With Mic | Total 14-Hour Playtime | Full Touch Control | Ipx5 Water Resistance And Bluetooth V5.1 (Olive Green)</v>
      </c>
      <c r="C710" t="str">
        <f>PROPER(amazon!C787)</f>
        <v>Electronics|Headphones,Earbuds&amp;Accessories|Headphones|In-Ear</v>
      </c>
      <c r="D710" t="s">
        <v>13080</v>
      </c>
      <c r="E710" t="s">
        <v>13081</v>
      </c>
      <c r="F710" t="s">
        <v>13213</v>
      </c>
      <c r="G710" t="s">
        <v>13214</v>
      </c>
      <c r="H710" s="8">
        <f>amazon!D787</f>
        <v>1299</v>
      </c>
      <c r="I710" s="8" t="str">
        <f>IF(CleanAmazon[[#This Row],[Discounted_Price]]&lt;200,"&lt;₹200",IF(OR(CleanAmazon[[#This Row],[Discounted_Price]]=200,CleanAmazon[[#This Row],[Discounted_Price]]&lt;=500),"₹200 - ₹500","&gt;₹500"))</f>
        <v>&gt;₹500</v>
      </c>
      <c r="J710" s="8">
        <f>amazon!E787</f>
        <v>2999</v>
      </c>
      <c r="K710" s="10">
        <f>amazon!F787</f>
        <v>0.56999999999999995</v>
      </c>
      <c r="L710" t="str">
        <f>IF(CleanAmazon[[#This Row],[Discount_Percentage]]&gt;=50%,"50% or More","&lt;50%")</f>
        <v>50% or More</v>
      </c>
      <c r="M710" s="7">
        <f>amazon!G787</f>
        <v>3.8</v>
      </c>
      <c r="N710" s="4">
        <f>amazon!H787</f>
        <v>14629</v>
      </c>
      <c r="O710" s="8">
        <f>CleanAmazon[[#This Row],[Actual_Price]]*CleanAmazon[[#This Row],[Rating_Count]]</f>
        <v>43872371</v>
      </c>
      <c r="P710" t="str">
        <f>PROPER(amazon!I787)</f>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v>
      </c>
      <c r="Q710" t="str">
        <f>amazon!J787</f>
        <v>AE5VN6K6A4NJNWVYSEWB62MA3GMA,AGJE2YGFQDWL6E6O3XOBPQ3YJIHQ,AEG3CL326V5AJNOLTC2BCUTR6NHQ,AF2L335C5YSJANG7RGOAGSFB6J3A,AFBUKSAGU3IQF6O63H3C52YQ3KDA,AEWN45SDFVQU23BOZRMYOYRAIVNA,AGRGAYQYSNND6OH2E5YMILNQLBBQ,AE4LFM6DUWG3H3L2O7BRXRDWMPQA</v>
      </c>
      <c r="R710" t="str">
        <f>PROPER(amazon!K787)</f>
        <v>Karthik,Akshay,Prosper Paul,Raksha Ghutke,Shallu,Shashank Tirkey,Ajit Roy,√Åj√≠Th</v>
      </c>
      <c r="S710" t="str">
        <f>amazon!L787</f>
        <v>RXB5KHLQUXONP,R2OFHGGYIJGFUR,R3UGUI3KYDDOC2,R2ATZMV7IH43ZE,R2IO934AS2Z5U4,RPEKYFBH5K20D,R1SWRY6BH8CTRE,R2GSWL2NSJI166</v>
      </c>
      <c r="T710" t="str">
        <f>PROPER(amazon!M787)</f>
        <v>[Updated] Decent Tws For Under 1K,Sound Clarity.,Good Product,Buds Are Very Good Quality.,Nothing,Budget Friendly,Amazing Sound,Good Product...</v>
      </c>
      <c r="U710" t="str">
        <f>PROPER(amazon!N787)</f>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v>
      </c>
      <c r="V710" t="str">
        <f>TRIM(CLEAN(amazon!O787))</f>
        <v>https://m.media-amazon.com/images/I/31oumlyiGiL._SX300_SY300_QL70_FMwebp_.jpg</v>
      </c>
      <c r="W710" t="str">
        <f>TRIM(CLEAN(amazon!P787))</f>
        <v>https://www.amazon.in/Noise-Wireless-Equalizer-Resistance-Bluetooth/dp/B098R25TGC/ref=sr_1_220?qid=1672903006&amp;s=computers&amp;sr=1-220</v>
      </c>
    </row>
    <row r="711" spans="1:23">
      <c r="A711" t="str">
        <f>amazon!A788</f>
        <v>B0B2PQL5N3</v>
      </c>
      <c r="B711" t="str">
        <f>PROPER(amazon!B788)</f>
        <v>Lapster Gel Mouse Pad With Wrist Rest , Gaming Mouse Pad With Lycra Cloth Nonslip For Laptop , Computer, , Home &amp; Office (Black)</v>
      </c>
      <c r="C711" t="str">
        <f>PROPER(amazon!C788)</f>
        <v>Computers&amp;Accessories|Accessories&amp;Peripherals|Keyboards,Mice&amp;Inputdevices|Keyboard&amp;Miceaccessories|Mousepads</v>
      </c>
      <c r="D711" t="s">
        <v>13088</v>
      </c>
      <c r="E711" t="s">
        <v>13117</v>
      </c>
      <c r="F711" t="s">
        <v>13118</v>
      </c>
      <c r="G711" t="s">
        <v>13119</v>
      </c>
      <c r="H711" s="8">
        <f>amazon!D788</f>
        <v>230</v>
      </c>
      <c r="I711" s="8" t="str">
        <f>IF(CleanAmazon[[#This Row],[Discounted_Price]]&lt;200,"&lt;₹200",IF(OR(CleanAmazon[[#This Row],[Discounted_Price]]=200,CleanAmazon[[#This Row],[Discounted_Price]]&lt;=500),"₹200 - ₹500","&gt;₹500"))</f>
        <v>₹200 - ₹500</v>
      </c>
      <c r="J711" s="8">
        <f>amazon!E788</f>
        <v>999</v>
      </c>
      <c r="K711" s="10">
        <f>amazon!F788</f>
        <v>0.77</v>
      </c>
      <c r="L711" t="str">
        <f>IF(CleanAmazon[[#This Row],[Discount_Percentage]]&gt;=50%,"50% or More","&lt;50%")</f>
        <v>50% or More</v>
      </c>
      <c r="M711" s="7">
        <f>amazon!G788</f>
        <v>4.2</v>
      </c>
      <c r="N711" s="4">
        <f>amazon!H788</f>
        <v>1528</v>
      </c>
      <c r="O711" s="8">
        <f>CleanAmazon[[#This Row],[Actual_Price]]*CleanAmazon[[#This Row],[Rating_Count]]</f>
        <v>1526472</v>
      </c>
      <c r="P711" t="str">
        <f>PROPER(amazon!I788)</f>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v>
      </c>
      <c r="Q711" t="str">
        <f>amazon!J788</f>
        <v>AE2TSJXRS5BXE6X7WFS7HOFJKCOQ,AEQTFT2S7RDVYEGOX5RBADQ4VY2Q,AHPCHA3K3ZQDEKCNSZJ56BD4HY2A,AH75O6CQEPN6J3Q6VH4WIVD4HZUA,AHNK4EL2BOSS6WRMONWHNWAF5KRA,AERG3U7VI5YCANZA73XOR6KT2SZA,AHAN5RDTJMGOCIYJZKWO2SJFOB3Q,AGHS26EBVZK3HDJBO26J7C5HYCSQ</v>
      </c>
      <c r="R711" t="str">
        <f>PROPER(amazon!K788)</f>
        <v>Shree,Sandeep Reddy,Raj,Rhythm S.,Raj Chavan,Gaurav Saxena,Saurabh Kulkarni,Maximus Davis</v>
      </c>
      <c r="S711" t="str">
        <f>amazon!L788</f>
        <v>RDZVWJ2BSZH21,R2S2PTON4F7OCO,RUYKZDXCHIL0A,R1JEG3UOIZGFZW,R3D5HS0620V0R4,R3D0S9D7QZ3MLY,R2W1IP0RH2CLD2,R1DAI3K8QBX111</v>
      </c>
      <c r="T711" t="str">
        <f>PROPER(amazon!M788)</f>
        <v>Worth The Proce,Can'T Complain For The Price,Good Product,An Affordable Mouse Pad,Office Only,Badiya,Worth It Just For The Cost To Quality Ratio.,Good.. But Could'Ve Been Excellent.</v>
      </c>
      <c r="U711" t="str">
        <f>PROPER(amazon!N788)</f>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v>
      </c>
      <c r="V711" t="str">
        <f>TRIM(CLEAN(amazon!O788))</f>
        <v>https://m.media-amazon.com/images/W/WEBP_402378-T1/images/I/31tk9yOK-qL._SX300_SY300_QL70_FMwebp_.jpg</v>
      </c>
      <c r="W711" t="str">
        <f>TRIM(CLEAN(amazon!P788))</f>
        <v>https://www.amazon.in/Lapster-Gaming-Nonslip-Laptop-Computer/dp/B0B2PQL5N3/ref=sr_1_221?qid=1672903006&amp;s=computers&amp;sr=1-221</v>
      </c>
    </row>
    <row r="712" spans="1:23">
      <c r="A712" t="str">
        <f>amazon!A789</f>
        <v>B07DKZCZ89</v>
      </c>
      <c r="B712" t="str">
        <f>PROPER(amazon!B789)</f>
        <v>Gizga Essentials Earphone Carrying Case, Multi-Purpose Pocket Storage Travel Organizer For Earphones, Headset, Pen Drives, Sd Cards, Shock-Proof Ballistic Nylon, Soft Fabric, Mesh Pocket, Green</v>
      </c>
      <c r="C712" t="str">
        <f>PROPER(amazon!C789)</f>
        <v>Electronics|Headphones,Earbuds&amp;Accessories|Cases</v>
      </c>
      <c r="D712" t="s">
        <v>13088</v>
      </c>
      <c r="E712" t="s">
        <v>13099</v>
      </c>
      <c r="F712" t="s">
        <v>13112</v>
      </c>
      <c r="G712" t="s">
        <v>13203</v>
      </c>
      <c r="H712" s="8">
        <f>amazon!D789</f>
        <v>119</v>
      </c>
      <c r="I712" s="8" t="str">
        <f>IF(CleanAmazon[[#This Row],[Discounted_Price]]&lt;200,"&lt;₹200",IF(OR(CleanAmazon[[#This Row],[Discounted_Price]]=200,CleanAmazon[[#This Row],[Discounted_Price]]&lt;=500),"₹200 - ₹500","&gt;₹500"))</f>
        <v>&lt;₹200</v>
      </c>
      <c r="J712" s="8">
        <f>amazon!E789</f>
        <v>499</v>
      </c>
      <c r="K712" s="10">
        <f>amazon!F789</f>
        <v>0.76</v>
      </c>
      <c r="L712" t="str">
        <f>IF(CleanAmazon[[#This Row],[Discount_Percentage]]&gt;=50%,"50% or More","&lt;50%")</f>
        <v>50% or More</v>
      </c>
      <c r="M712" s="7">
        <f>amazon!G789</f>
        <v>4.3</v>
      </c>
      <c r="N712" s="4">
        <f>amazon!H789</f>
        <v>15032</v>
      </c>
      <c r="O712" s="8">
        <f>CleanAmazon[[#This Row],[Actual_Price]]*CleanAmazon[[#This Row],[Rating_Count]]</f>
        <v>7500968</v>
      </c>
      <c r="P712" t="str">
        <f>PROPER(amazon!I789)</f>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v>
      </c>
      <c r="Q712" t="str">
        <f>amazon!J789</f>
        <v>AGYALNUKBTA6RNY7Z2SC3VH2JT2Q,AHQDHG6EKCV57TQLXPKVE7KAYNVA,AHCJIH6NMUZJQMRBAA5PYGR45WWQ,AF4IW4EBDSC5S2XTNUNVHFYUJS7Q,AE4KVX5GHYODL52WEFZP43XMAQGQ,AHCNPSJTDABFVKVD6GQGNFVLHCQQ,AHSHLUYM2IFSKX2JWJBR6JAAP7HQ,AFYRXRWGIWPROKMMVR6ELUFSFSGA</v>
      </c>
      <c r="R712" t="str">
        <f>PROPER(amazon!K789)</f>
        <v>Shiv Pratap Singh,Charls Abraham,Vagisha Sharma,Ronit,Alphonex,Prasad Bhat,Rudradatt Jhala,Subrajit Saha</v>
      </c>
      <c r="S712" t="str">
        <f>amazon!L789</f>
        <v>R2MDGELCMDX7QG,R2LQAWSINTMSEV,RJRZYF6J55OCD,R1GQRPLQMYKNC6,R29DSMGZH30105,R1EDPIX8TYMOOX,R1DU2WW6ZJRU4M,R3O68SXAARCNVV</v>
      </c>
      <c r="T712" t="str">
        <f>PROPER(amazon!M789)</f>
        <v>Good Quality,Good Quality Product,Must Go For It Ü•∞,Great Case To Carry Charger Or Manage Cabled Products,Good,Rugged, Compact. Would Have Been Better With A Loop To Hold.,Best For Your Earphones,Good</v>
      </c>
      <c r="U712" t="str">
        <f>PROPER(amazon!N789)</f>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v>
      </c>
      <c r="V712" t="str">
        <f>TRIM(CLEAN(amazon!O789))</f>
        <v>https://m.media-amazon.com/images/I/41+d7HRWPwL._SY300_SX300_.jpg</v>
      </c>
      <c r="W712" t="str">
        <f>TRIM(CLEAN(amazon!P789))</f>
        <v>https://www.amazon.in/Essentials-G11-Earphone-Carrying-Earphones/dp/B07DKZCZ89/ref=sr_1_222?qid=1672903006&amp;s=computers&amp;sr=1-222</v>
      </c>
    </row>
    <row r="713" spans="1:23">
      <c r="A713" t="str">
        <f>amazon!A790</f>
        <v>B08GYG6T12</v>
      </c>
      <c r="B713" t="str">
        <f>PROPER(amazon!B790)</f>
        <v>Sandisk Ultra Sdhc Uhs-I Card 32Gb 120Mb/S R For Dslr Cameras, For Full Hd Recording, 10Y Warranty</v>
      </c>
      <c r="C713" t="str">
        <f>PROPER(amazon!C790)</f>
        <v>Electronics|Accessories|Memorycards|Securedigitalcards</v>
      </c>
      <c r="D713" t="s">
        <v>13088</v>
      </c>
      <c r="E713" t="s">
        <v>13117</v>
      </c>
      <c r="F713" t="s">
        <v>13118</v>
      </c>
      <c r="G713" t="s">
        <v>13143</v>
      </c>
      <c r="H713" s="8">
        <f>amazon!D790</f>
        <v>449</v>
      </c>
      <c r="I713" s="8" t="str">
        <f>IF(CleanAmazon[[#This Row],[Discounted_Price]]&lt;200,"&lt;₹200",IF(OR(CleanAmazon[[#This Row],[Discounted_Price]]=200,CleanAmazon[[#This Row],[Discounted_Price]]&lt;=500),"₹200 - ₹500","&gt;₹500"))</f>
        <v>₹200 - ₹500</v>
      </c>
      <c r="J713" s="8">
        <f>amazon!E790</f>
        <v>800</v>
      </c>
      <c r="K713" s="10">
        <f>amazon!F790</f>
        <v>0.44</v>
      </c>
      <c r="L713" t="str">
        <f>IF(CleanAmazon[[#This Row],[Discount_Percentage]]&gt;=50%,"50% or More","&lt;50%")</f>
        <v>&lt;50%</v>
      </c>
      <c r="M713" s="7">
        <f>amazon!G790</f>
        <v>4.4000000000000004</v>
      </c>
      <c r="N713" s="4">
        <f>amazon!H790</f>
        <v>69585</v>
      </c>
      <c r="O713" s="8">
        <f>CleanAmazon[[#This Row],[Actual_Price]]*CleanAmazon[[#This Row],[Rating_Count]]</f>
        <v>55668000</v>
      </c>
      <c r="P713" t="str">
        <f>PROPER(amazon!I790)</f>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v>
      </c>
      <c r="Q713" t="str">
        <f>amazon!J790</f>
        <v>AFMALPNH6MGGBFCSBABKO6HN2KKA,AHVP3JOVGO4JRMQQPHMEUNYSLZEA,AGMHQJ2A77R33DA4XP3ZHYOMOTHQ,AF5VMYLEUAE5OBUOA4XYAVE3FJEA,AH5UVEDAQ5T5QN3ZCZIDM5TNAAFQ,AHKX52UJ5M3DNLQFUIONNKE3TSUA,AFWTGD4FCS2E2U2TDCOEOGP2FWEA,AFAFL4TW6TSNMNULD4R22QMZVDIA</v>
      </c>
      <c r="R713" t="str">
        <f>PROPER(amazon!K790)</f>
        <v>Bikki Chowdhury,Mã∂Aã∂Nã∂Nã∂Uã∂ Mã∂Eã∂Hã∂Tã∂Aã∂,Well Person,Sourav2348,Nagaraj Veluswamy,Nand,Bkbasu,Sandeep Kumar</v>
      </c>
      <c r="S713" t="str">
        <f>amazon!L790</f>
        <v>R25MV5W3PW3AZM,R4L3BQHQJOIO7,R1Q4N7W1AGXVR1,R2XTH0U6G7AQPW,R2H0NX7RGGBP17,R3S263IWR7GQ9,R1BWUDH6P42FOV,RFNJ1019NIZ43</v>
      </c>
      <c r="T713" t="str">
        <f>PROPER(amazon!M790)</f>
        <v>Good Product But Spped Upto 30Mbps,Nice,Regarding Card,Excellent Sdcard,Good,Fake Product,Good,Working Fine Read/Write Speed Is Good</v>
      </c>
      <c r="U713" t="str">
        <f>PROPER(amazon!N790)</f>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v>
      </c>
      <c r="V713" t="str">
        <f>TRIM(CLEAN(amazon!O790))</f>
        <v>https://m.media-amazon.com/images/W/WEBP_402378-T1/images/I/41nmeIgWsZL._SX300_SY300_QL70_FMwebp_.jpg</v>
      </c>
      <c r="W713" t="str">
        <f>TRIM(CLEAN(amazon!P790))</f>
        <v>https://www.amazon.in/SanDisk-Ultra-UHS-I-Memory-SDSDUN4-032G-GN6IN/dp/B08GYG6T12/ref=sr_1_223?qid=1672903006&amp;s=computers&amp;sr=1-223</v>
      </c>
    </row>
    <row r="714" spans="1:23">
      <c r="A714" t="str">
        <f>amazon!A791</f>
        <v>B09BN2NPBD</v>
      </c>
      <c r="B714" t="str">
        <f>PROPER(amazon!B791)</f>
        <v>Digitek¬Æ (Drl-14C) Professional (31Cm) Dual Temperature Led Ring Light With Tripod Stand &amp; Mini Tripod For Youtube, Photo-Shoot, Video Shoot, Live Stream, Makeup, Vlogging &amp; More</v>
      </c>
      <c r="C714" t="str">
        <f>PROPER(amazon!C791)</f>
        <v>Electronics|Mobiles&amp;Accessories|Mobileaccessories|Photo&amp;Videoaccessories|Flashes&amp;Selfielights|Selfielights</v>
      </c>
      <c r="D714" t="s">
        <v>13088</v>
      </c>
      <c r="E714" t="s">
        <v>13089</v>
      </c>
      <c r="F714" t="s">
        <v>13092</v>
      </c>
      <c r="G714" t="s">
        <v>13093</v>
      </c>
      <c r="H714" s="8">
        <f>amazon!D791</f>
        <v>1699</v>
      </c>
      <c r="I714" s="8" t="str">
        <f>IF(CleanAmazon[[#This Row],[Discounted_Price]]&lt;200,"&lt;₹200",IF(OR(CleanAmazon[[#This Row],[Discounted_Price]]=200,CleanAmazon[[#This Row],[Discounted_Price]]&lt;=500),"₹200 - ₹500","&gt;₹500"))</f>
        <v>&gt;₹500</v>
      </c>
      <c r="J714" s="8">
        <f>amazon!E791</f>
        <v>3495</v>
      </c>
      <c r="K714" s="10">
        <f>amazon!F791</f>
        <v>0.51</v>
      </c>
      <c r="L714" t="str">
        <f>IF(CleanAmazon[[#This Row],[Discount_Percentage]]&gt;=50%,"50% or More","&lt;50%")</f>
        <v>50% or More</v>
      </c>
      <c r="M714" s="7">
        <f>amazon!G791</f>
        <v>4.0999999999999996</v>
      </c>
      <c r="N714" s="4">
        <f>amazon!H791</f>
        <v>14371</v>
      </c>
      <c r="O714" s="8">
        <f>CleanAmazon[[#This Row],[Actual_Price]]*CleanAmazon[[#This Row],[Rating_Count]]</f>
        <v>50226645</v>
      </c>
      <c r="P714" t="str">
        <f>PROPER(amazon!I791)</f>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v>
      </c>
      <c r="Q714" t="str">
        <f>amazon!J791</f>
        <v>AEYREUEKXGYJ52TGYDI3BEH44BTQ,AFY6F4SOQGV36CVSEIW32NCNCSUA,AGD6B62KZDV23C7SNNGH527OSMDQ,AGYGJLVA3D5IZCPCTZ2TRLD7FMPQ,AGRLWIEF6OTIY3HBUUQOGQN26K6Q,AFC577LBGWLZKE53GGT7GGJE5BZQ,AHBQ36XNYYCHTWJGBDIP53OJLBDA,AHE7Y3GGVB7K7SZY6AG3SAD3QINA</v>
      </c>
      <c r="R714" t="str">
        <f>PROPER(amazon!K791)</f>
        <v>Surendra,Mahalingam,Anindita Rout,Priyanka,Nikhil Roshan,Nikita,Dilli Babu,Jyotsna Mishra</v>
      </c>
      <c r="S714" t="str">
        <f>amazon!L791</f>
        <v>R2CT4DH25YL8VY,R3M6VQI4E94D8T,R3PW0HIELRL2VT,R25XSP1RJOM11V,R3EHM43Q6M2Q3X,RHNG6YOP5P6GA,R2HLEU219CZ1TH,R2NYUU14YCLUYX</v>
      </c>
      <c r="T714" t="str">
        <f>PROPER(amazon!M791)</f>
        <v>Worst Quality Stand,Very Productive Product And Value For Money.,Good,It Is Functioning Good,Product Is Good But Rgb Is Of No Use - Recommended For White Light,Nice,Worth For Money,Good Product For It'S Price Range</v>
      </c>
      <c r="U714" t="str">
        <f>PROPER(amazon!N791)</f>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v>
      </c>
      <c r="V714" t="str">
        <f>TRIM(CLEAN(amazon!O791))</f>
        <v>https://m.media-amazon.com/images/I/31RlOXIcTYL._SX300_SY300_QL70_FMwebp_.jpg</v>
      </c>
      <c r="W714" t="str">
        <f>TRIM(CLEAN(amazon!P791))</f>
        <v>https://www.amazon.in/DIGITEK%C2%AE-DRL-14C-Temperature-Photo-Shoot-Vlogging/dp/B09BN2NPBD/ref=sr_1_224?qid=1672903006&amp;s=computers&amp;sr=1-224</v>
      </c>
    </row>
    <row r="715" spans="1:23">
      <c r="A715" t="str">
        <f>amazon!A792</f>
        <v>B00J4YG0PC</v>
      </c>
      <c r="B715" t="str">
        <f>PROPER(amazon!B792)</f>
        <v>Classmate Long Notebook - 140 Pages, Single Line, 297Mm X 210Mm (Pack Of 12)</v>
      </c>
      <c r="C715" t="str">
        <f>PROPER(amazon!C792)</f>
        <v>Officeproducts|Officepaperproducts|Paper|Stationery|Notebooks,Writingpads&amp;Diaries|Compositionnotebooks</v>
      </c>
      <c r="D715" t="s">
        <v>13080</v>
      </c>
      <c r="E715" t="s">
        <v>13081</v>
      </c>
      <c r="F715" t="s">
        <v>13155</v>
      </c>
      <c r="G715" t="s">
        <v>13177</v>
      </c>
      <c r="H715" s="8">
        <f>amazon!D792</f>
        <v>561</v>
      </c>
      <c r="I715" s="8" t="str">
        <f>IF(CleanAmazon[[#This Row],[Discounted_Price]]&lt;200,"&lt;₹200",IF(OR(CleanAmazon[[#This Row],[Discounted_Price]]=200,CleanAmazon[[#This Row],[Discounted_Price]]&lt;=500),"₹200 - ₹500","&gt;₹500"))</f>
        <v>&gt;₹500</v>
      </c>
      <c r="J715" s="8">
        <f>amazon!E792</f>
        <v>720</v>
      </c>
      <c r="K715" s="10">
        <f>amazon!F792</f>
        <v>0.22</v>
      </c>
      <c r="L715" t="str">
        <f>IF(CleanAmazon[[#This Row],[Discount_Percentage]]&gt;=50%,"50% or More","&lt;50%")</f>
        <v>&lt;50%</v>
      </c>
      <c r="M715" s="7">
        <f>amazon!G792</f>
        <v>4.4000000000000004</v>
      </c>
      <c r="N715" s="4">
        <f>amazon!H792</f>
        <v>3182</v>
      </c>
      <c r="O715" s="8">
        <f>CleanAmazon[[#This Row],[Actual_Price]]*CleanAmazon[[#This Row],[Rating_Count]]</f>
        <v>2291040</v>
      </c>
      <c r="P715" t="str">
        <f>PROPER(amazon!I792)</f>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v>
      </c>
      <c r="Q715" t="str">
        <f>amazon!J792</f>
        <v>AEDKNRNG6YV7UXI72VNLX4DK3XMA,AGOEYA7EZQOCWCZNMHZIS4SESREA,AEY7ZU2T6RLK6AL3INXMZP4VGQCA,AGM4GRCJABX6KMUTF7LJMPUL5BKA,AF6O7NBOMM3QIVE6BOOJII5Y736Q,AFTKVEHGY6PGODF22MSSXW6GIXJA,AEG7RME35Q4ONPV74W2CUT46XFBQ,AEP72RVSIU32NKEQVLVZT5YMSZGQ</v>
      </c>
      <c r="R715" t="str">
        <f>PROPER(amazon!K792)</f>
        <v>Mohd Nasim,Shab,Aniket Dhuri,Aryan Gupta,Archana,Ketul,Dr. Ramya Sampath,Roshni Kewat</v>
      </c>
      <c r="S715" t="str">
        <f>amazon!L792</f>
        <v>RSB9VP4KY975L,RIV5YY3MLWNHU,RHJIGY0KORSEO,R1FNYNKTOZYQOM,RQFE7KDITY77S,R2107RZYEL68HX,R3KNMX723Q8CWZ,R254VXG5JSSX0W</v>
      </c>
      <c r="T715" t="str">
        <f>PROPER(amazon!M792)</f>
        <v>Good Üëç,Product Is Good,Value For Money,Worth It,Notebook Is Good And Paking In Very Bad,Very Nice Book And Good Packaging,Nice Set Of 12 Lovely Üòç Books Üìö,The Books Are Beautiful</v>
      </c>
      <c r="U715" t="str">
        <f>PROPER(amazon!N792)</f>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v>
      </c>
      <c r="V715" t="str">
        <f>TRIM(CLEAN(amazon!O792))</f>
        <v>https://m.media-amazon.com/images/I/41+vZl3dF7L._SY300_SX300_.jpg</v>
      </c>
      <c r="W715" t="str">
        <f>TRIM(CLEAN(amazon!P792))</f>
        <v>https://www.amazon.in/Classmate-Long-Notebook-Cover-Single/dp/B00J4YG0PC/ref=sr_1_225?qid=1672903006&amp;s=computers&amp;sr=1-225</v>
      </c>
    </row>
    <row r="716" spans="1:23">
      <c r="A716" t="str">
        <f>amazon!A793</f>
        <v>B073BRXPZX</v>
      </c>
      <c r="B716" t="str">
        <f>PROPER(amazon!B793)</f>
        <v>Lenovo 300 Wired Plug &amp; Play Usb Mouse, High Resolution 1600 Dpi Optical Sensor, 3-Button Design With Clickable Scroll Wheel, Ambidextrous, Ergonomic Mouse For Comfortable All-Day Grip (Gx30M39704)</v>
      </c>
      <c r="C716" t="str">
        <f>PROPER(amazon!C793)</f>
        <v>Computers&amp;Accessories|Accessories&amp;Peripherals|Keyboards,Mice&amp;Inputdevices|Mice</v>
      </c>
      <c r="D716" t="s">
        <v>13088</v>
      </c>
      <c r="E716" t="s">
        <v>13126</v>
      </c>
      <c r="F716" t="s">
        <v>13127</v>
      </c>
      <c r="G716" t="s">
        <v>13128</v>
      </c>
      <c r="H716" s="8">
        <f>amazon!D793</f>
        <v>289</v>
      </c>
      <c r="I716" s="8" t="str">
        <f>IF(CleanAmazon[[#This Row],[Discounted_Price]]&lt;200,"&lt;₹200",IF(OR(CleanAmazon[[#This Row],[Discounted_Price]]=200,CleanAmazon[[#This Row],[Discounted_Price]]&lt;=500),"₹200 - ₹500","&gt;₹500"))</f>
        <v>₹200 - ₹500</v>
      </c>
      <c r="J716" s="8">
        <f>amazon!E793</f>
        <v>590</v>
      </c>
      <c r="K716" s="10">
        <f>amazon!F793</f>
        <v>0.51</v>
      </c>
      <c r="L716" t="str">
        <f>IF(CleanAmazon[[#This Row],[Discount_Percentage]]&gt;=50%,"50% or More","&lt;50%")</f>
        <v>50% or More</v>
      </c>
      <c r="M716" s="7">
        <f>amazon!G793</f>
        <v>4.4000000000000004</v>
      </c>
      <c r="N716" s="4">
        <f>amazon!H793</f>
        <v>25886</v>
      </c>
      <c r="O716" s="8">
        <f>CleanAmazon[[#This Row],[Actual_Price]]*CleanAmazon[[#This Row],[Rating_Count]]</f>
        <v>15272740</v>
      </c>
      <c r="P716" t="str">
        <f>PROPER(amazon!I793)</f>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v>
      </c>
      <c r="Q716" t="str">
        <f>amazon!J793</f>
        <v>AH5Y6ZCLABCUE2X6JBWZBNQO232A,AEWQXQDOQAMTNRLYVT65ODCFGMLQ,AEMMWXTPKDUDSHPWJAJWU7QUV6KA,AGGAGBP6E3H4EOJFHMKLV6UTDAFA,AFQDYNJV76K5BEIS7BWNA7HN4EIQ,AGBVG2PAA7ORCTFXCNEII55L66CA,AFVYZFTM3SUEGYESW55OJNGUAJVA,AGVKIL6EHMVCD6XP4SLWUBJRWGAQ</v>
      </c>
      <c r="R716" t="str">
        <f>PROPER(amazon!K793)</f>
        <v>Harsha,Tushar Bansal,Harmanpreet Singh Punj,Tushar Garg,Sd,Nikhil Chaudhari,Lakshmi S,Saikat</v>
      </c>
      <c r="S716" t="str">
        <f>amazon!L793</f>
        <v>R8W5BHTVFMCB2,R34BR22MYWCGQM,R1D3IFV0IYNC39,R1K5TK6UQ9WLRX,R1V2N0TIMCANVI,R2UOCIGLOQ0CAD,R1JGKZGY686LSU,R3CM6K3CTECGER</v>
      </c>
      <c r="T716" t="str">
        <f>PROPER(amazon!M793)</f>
        <v>Worth Buying This Mouse!,Good,Traditional Mouse That Does The Job,Nice,Good Product And Good Quality,Worth The Price Money And Amazing Built Quality,Compact Mouse,Super Comfortable</v>
      </c>
      <c r="U716" t="str">
        <f>PROPER(amazon!N793)</f>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v>
      </c>
      <c r="V716" t="str">
        <f>TRIM(CLEAN(amazon!O793))</f>
        <v>https://m.media-amazon.com/images/W/WEBP_402378-T1/images/I/41NF7VStoSL._SX300_SY300_QL70_FMwebp_.jpg</v>
      </c>
      <c r="W716" t="str">
        <f>TRIM(CLEAN(amazon!P793))</f>
        <v>https://www.amazon.in/Lenovo-GX30M39704-300-USB-Mouse/dp/B073BRXPZX/ref=sr_1_226?qid=1672903006&amp;s=computers&amp;sr=1-226</v>
      </c>
    </row>
    <row r="717" spans="1:23">
      <c r="A717" t="str">
        <f>amazon!A794</f>
        <v>B08LHTJTBB</v>
      </c>
      <c r="B717" t="str">
        <f>PROPER(amazon!B794)</f>
        <v>Dyazo 6 Angles Adjustable Aluminum Ergonomic Foldable Portable Tabletop Laptop/Desktop Riser Stand Holder Compatible For Macbook, Hp, Dell, Lenovo &amp; All Other Notebook (Silver)</v>
      </c>
      <c r="C717" t="str">
        <f>PROPER(amazon!C794)</f>
        <v>Computers&amp;Accessories|Accessories&amp;Peripherals|Laptopaccessories|Notebookcomputerstands</v>
      </c>
      <c r="D717" t="s">
        <v>13088</v>
      </c>
      <c r="E717" t="s">
        <v>13179</v>
      </c>
      <c r="F717" t="s">
        <v>13090</v>
      </c>
      <c r="G717" t="s">
        <v>13215</v>
      </c>
      <c r="H717" s="8">
        <f>amazon!D794</f>
        <v>599</v>
      </c>
      <c r="I717" s="8" t="str">
        <f>IF(CleanAmazon[[#This Row],[Discounted_Price]]&lt;200,"&lt;₹200",IF(OR(CleanAmazon[[#This Row],[Discounted_Price]]=200,CleanAmazon[[#This Row],[Discounted_Price]]&lt;=500),"₹200 - ₹500","&gt;₹500"))</f>
        <v>&gt;₹500</v>
      </c>
      <c r="J717" s="8">
        <f>amazon!E794</f>
        <v>1999</v>
      </c>
      <c r="K717" s="10">
        <f>amazon!F794</f>
        <v>0.7</v>
      </c>
      <c r="L717" t="str">
        <f>IF(CleanAmazon[[#This Row],[Discount_Percentage]]&gt;=50%,"50% or More","&lt;50%")</f>
        <v>50% or More</v>
      </c>
      <c r="M717" s="7">
        <f>amazon!G794</f>
        <v>4.4000000000000004</v>
      </c>
      <c r="N717" s="4">
        <f>amazon!H794</f>
        <v>4736</v>
      </c>
      <c r="O717" s="8">
        <f>CleanAmazon[[#This Row],[Actual_Price]]*CleanAmazon[[#This Row],[Rating_Count]]</f>
        <v>9467264</v>
      </c>
      <c r="P717" t="str">
        <f>PROPER(amazon!I794)</f>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v>
      </c>
      <c r="Q717" t="str">
        <f>amazon!J794</f>
        <v>AGQNPJPVAIIWZMD7X5LKPA7WMQDQ,AGPJ54XLGYPWACFVEJ2KWYJYREZQ,AFJFRA7ICAY5EGWEPVUYVN5F4F6Q,AFCINWNSTFJ34CLKQUKDBPPT76RA,AHTNFP2NA52A4C2BE5WK6PFOCSIQ,AHNEADEWNAYISDYQMQWYLB5DC46A,AHPK4TPPZPW5SZTVGVTF2AR33XSQ,AGERE7VCY2MX4KDYA2UECKHFYG5A</v>
      </c>
      <c r="R717" t="str">
        <f>PROPER(amazon!K794)</f>
        <v>Sharon Murmoo,Kuldeep Sadhu,Harshavardhan B Bhojakar,Jayakrishnan U,Aparna,Vt,Nautical,Sagar</v>
      </c>
      <c r="S717" t="str">
        <f>amazon!L794</f>
        <v>R2VX3WP87K1FJ7,R1S6VK3U765LYF,R11EG1L6YLD853,R3AMWWIWWWURKZ,R3RGAH7ANQFR10,RNLXNQ72I1GIR,R1AM78XFWDU92S,R2OFXYE4YAEW7L</v>
      </c>
      <c r="T717" t="str">
        <f>PROPER(amazon!M794)</f>
        <v>Price Wise The Best In Category,Laptop Is Not Sitting Properly On The Stand.,Product Quality,A Good Product.,Awesome Product,Not That Good For Heavy 17 Inches Laptops,Good Product Can Be Better,Value For Money And Compact</v>
      </c>
      <c r="U717" t="str">
        <f>PROPER(amazon!N794)</f>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v>
      </c>
      <c r="V717" t="str">
        <f>TRIM(CLEAN(amazon!O794))</f>
        <v>https://m.media-amazon.com/images/W/WEBP_402378-T1/images/I/41bvBlmqDdL._SX300_SY300_QL70_FMwebp_.jpg</v>
      </c>
      <c r="W717" t="str">
        <f>TRIM(CLEAN(amazon!P794))</f>
        <v>https://www.amazon.in/Dyazo-Computer-Adjustable-Ergonomic-Compatible/dp/B08LHTJTBB/ref=sr_1_228?qid=1672903006&amp;s=computers&amp;sr=1-228</v>
      </c>
    </row>
    <row r="718" spans="1:23">
      <c r="A718" t="str">
        <f>amazon!A795</f>
        <v>B07VTFN6HM</v>
      </c>
      <c r="B718" t="str">
        <f>PROPER(amazon!B795)</f>
        <v>Western Digital Wd 2Tb My Passport Portable Hard Disk Drive, Usb 3.0 With¬† Automatic Backup, 256 Bit Aes Hardware Encryption,Password Protection,Compatible With Windows And Mac, External Hdd-Black</v>
      </c>
      <c r="C718" t="str">
        <f>PROPER(amazon!C795)</f>
        <v>Computers&amp;Accessories|Externaldevices&amp;Datastorage|Externalharddisks</v>
      </c>
      <c r="D718" t="s">
        <v>13080</v>
      </c>
      <c r="E718" t="s">
        <v>13153</v>
      </c>
      <c r="F718" t="s">
        <v>13154</v>
      </c>
      <c r="H718" s="8">
        <f>amazon!D795</f>
        <v>5599</v>
      </c>
      <c r="I718" s="8" t="str">
        <f>IF(CleanAmazon[[#This Row],[Discounted_Price]]&lt;200,"&lt;₹200",IF(OR(CleanAmazon[[#This Row],[Discounted_Price]]=200,CleanAmazon[[#This Row],[Discounted_Price]]&lt;=500),"₹200 - ₹500","&gt;₹500"))</f>
        <v>&gt;₹500</v>
      </c>
      <c r="J718" s="8">
        <f>amazon!E795</f>
        <v>7350</v>
      </c>
      <c r="K718" s="10">
        <f>amazon!F795</f>
        <v>0.24</v>
      </c>
      <c r="L718" t="str">
        <f>IF(CleanAmazon[[#This Row],[Discount_Percentage]]&gt;=50%,"50% or More","&lt;50%")</f>
        <v>&lt;50%</v>
      </c>
      <c r="M718" s="7">
        <f>amazon!G795</f>
        <v>4.4000000000000004</v>
      </c>
      <c r="N718" s="4">
        <f>amazon!H795</f>
        <v>73005</v>
      </c>
      <c r="O718" s="8">
        <f>CleanAmazon[[#This Row],[Actual_Price]]*CleanAmazon[[#This Row],[Rating_Count]]</f>
        <v>536586750</v>
      </c>
      <c r="P718" t="str">
        <f>PROPER(amazon!I795)</f>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v>
      </c>
      <c r="Q718" t="str">
        <f>amazon!J795</f>
        <v>AHVPFHNEPCJFLAXKD5IGQRRBHMWA,AE7N4FEGNJFTRCFIDRMGOBDVTOKA,AF6FIGYER3CY6DBUHEUCV7C6WNMQ,AF7IXQKBUL6NEIQG4R53LMJJUGXQ,AFKAKXB7ROJUPGDQFMMREJPHKRGQ,AFZEG6L4GPWPLCNRA727ERKMBPBA,AFJZ3VZZ6FQUGCAV2NYXFS44TAMA,AGQ33PJLVCO67H7X7FFQPI3WIXWQ</v>
      </c>
      <c r="R718" t="str">
        <f>PROPER(amazon!K795)</f>
        <v>Dr. Mujtaba Ashraf,Gurukiran Maratha,Abhishek More,Neeraj Vishwakarma,Azarudeen,Kishan Patel,Moulesh,Jamesbond</v>
      </c>
      <c r="S718" t="str">
        <f>amazon!L795</f>
        <v>RCUOZRUAOVZKU,R3ISBRG3RQ4LR7,R1FDKQ7C8HRHK8,R1HT915CFN9EXH,RMD5MQGT1Z7TX,RDYCQRETZ04TO,R2204P0EK8HOJE,R3U23VHZY4V64Z</v>
      </c>
      <c r="T718" t="str">
        <f>PROPER(amazon!M795)</f>
        <v>Good Enough For Now.. Could Be Better..,Amzon Better Then Flipcart &amp; Others,Compact And Reliable 2Tb External Hdd: A Must-Have For Storing And Backing Up Your Data,ÜíùÜëçone Of The Best Available Mechanical External Hard Disks,Nice,Woth Money,Good Product,Heating Problem</v>
      </c>
      <c r="U718" t="str">
        <f>PROPER(amazon!N795)</f>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v>
      </c>
      <c r="V718" t="str">
        <f>TRIM(CLEAN(amazon!O795))</f>
        <v>https://m.media-amazon.com/images/W/WEBP_402378-T1/images/I/31iDEczWTWL._SX300_SY300_QL70_FMwebp_.jpg</v>
      </c>
      <c r="W718" t="str">
        <f>TRIM(CLEAN(amazon!P795))</f>
        <v>https://www.amazon.in/Passport-Portable-External-Drive-Black/dp/B07VTFN6HM/ref=sr_1_229?qid=1672903006&amp;s=computers&amp;sr=1-229</v>
      </c>
    </row>
    <row r="719" spans="1:23">
      <c r="A719" t="str">
        <f>amazon!A796</f>
        <v>B008QS9J6Y</v>
      </c>
      <c r="B719" t="str">
        <f>PROPER(amazon!B796)</f>
        <v>Logitech C270 Digital Hd Webcam With Widescreen Hd Video Calling, Hd Light Correction, Noise-Reducing Mic, For Skype, Facetime, Hangouts, Webex, Pc/Mac/Laptop/Macbook/Tablet - (Black, Hd 720P/30Fps)</v>
      </c>
      <c r="C719" t="str">
        <f>PROPER(amazon!C796)</f>
        <v>Computers&amp;Accessories|Accessories&amp;Peripherals|Audio&amp;Videoaccessories|Webcams&amp;Voipequipment|Webcams</v>
      </c>
      <c r="D719" t="s">
        <v>13088</v>
      </c>
      <c r="E719" t="s">
        <v>13179</v>
      </c>
      <c r="F719" t="s">
        <v>13217</v>
      </c>
      <c r="G719" t="s">
        <v>13218</v>
      </c>
      <c r="H719" s="8">
        <f>amazon!D796</f>
        <v>1990</v>
      </c>
      <c r="I719" s="8" t="str">
        <f>IF(CleanAmazon[[#This Row],[Discounted_Price]]&lt;200,"&lt;₹200",IF(OR(CleanAmazon[[#This Row],[Discounted_Price]]=200,CleanAmazon[[#This Row],[Discounted_Price]]&lt;=500),"₹200 - ₹500","&gt;₹500"))</f>
        <v>&gt;₹500</v>
      </c>
      <c r="J719" s="8">
        <f>amazon!E796</f>
        <v>2595</v>
      </c>
      <c r="K719" s="10">
        <f>amazon!F796</f>
        <v>0.23</v>
      </c>
      <c r="L719" t="str">
        <f>IF(CleanAmazon[[#This Row],[Discount_Percentage]]&gt;=50%,"50% or More","&lt;50%")</f>
        <v>&lt;50%</v>
      </c>
      <c r="M719" s="7">
        <f>amazon!G796</f>
        <v>4.3</v>
      </c>
      <c r="N719" s="4">
        <f>amazon!H796</f>
        <v>20398</v>
      </c>
      <c r="O719" s="8">
        <f>CleanAmazon[[#This Row],[Actual_Price]]*CleanAmazon[[#This Row],[Rating_Count]]</f>
        <v>52932810</v>
      </c>
      <c r="P719" t="str">
        <f>PROPER(amazon!I796)</f>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v>
      </c>
      <c r="Q719" t="str">
        <f>amazon!J796</f>
        <v>AECYNJOWTBY3PX3PXUDDWBLIOPSA,AEPARPN2RVNADVDOWX5E43NSRLBQ,AEUSMIS4UMLQRJF7OOIJ6KTVQYDA,AFESZUVJABZQU6FJXCLTVXNWXDZQ,AH6T7UQ53KSUT77BDESOKVK3KCUA,AGLC3O6OCQK6CXGYLFWPEWDEZXKQ,AFRFNC6ASQGGZVH3NLZE6KT3MR5Q,AEMVIKFENPWUSU4YOQKPSDR2MLPQ</v>
      </c>
      <c r="R719" t="str">
        <f>PROPER(amazon!K796)</f>
        <v>Ariz Siddique,Ramkesh Sharma,Mang Singh,Vijay Gharpure,Manish Singh Chouhan,Rohan Chavan,Abhay Satyarthi,Jayakrishna Shenoy</v>
      </c>
      <c r="S719" t="str">
        <f>amazon!L796</f>
        <v>R1J7T5AF9JYH0A,R2KHKT0GP9IKS2,R1SYS92X1W5JGW,R11JTLY59LQL00,R1L5U7V71A020J,R26HZDGQ08R98N,RRXUVCKCU8ZYM,R2HA8IL3LD2XPI</v>
      </c>
      <c r="T719" t="str">
        <f>PROPER(amazon!M796)</f>
        <v>Amazing Product!,Good Product At In This Range.,Thik Thak Photo Aa Jata Hai.,Good Product,Review,Nice Hd Webcam,Not All Of Logitech'S Products Are Excellent.,Decent Buy For The Price.</v>
      </c>
      <c r="U719" t="str">
        <f>PROPER(amazon!N796)</f>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v>
      </c>
      <c r="V719" t="str">
        <f>TRIM(CLEAN(amazon!O796))</f>
        <v>https://m.media-amazon.com/images/W/WEBP_402378-T1/images/I/316Q0fvU+2L._SY300_SX300_.jpg</v>
      </c>
      <c r="W719" t="str">
        <f>TRIM(CLEAN(amazon!P796))</f>
        <v>https://www.amazon.in/Logitech-C270-HD-Webcam-Black/dp/B008QS9J6Y/ref=sr_1_230?qid=1672903006&amp;s=computers&amp;sr=1-230</v>
      </c>
    </row>
    <row r="720" spans="1:23">
      <c r="A720" t="str">
        <f>amazon!A797</f>
        <v>B09M8888DM</v>
      </c>
      <c r="B720" t="str">
        <f>PROPER(amazon!B797)</f>
        <v>Portronics Mport 31 4 Ports Usb Hub (Usb A To 4 Usb-A Ports 4 In 1 Connector Usb Hub(Grey)</v>
      </c>
      <c r="C720" t="str">
        <f>PROPER(amazon!C797)</f>
        <v>Computers&amp;Accessories|Accessories&amp;Peripherals|Usbhubs</v>
      </c>
      <c r="D720" t="s">
        <v>13088</v>
      </c>
      <c r="E720" t="s">
        <v>13126</v>
      </c>
      <c r="F720" t="s">
        <v>13127</v>
      </c>
      <c r="G720" t="s">
        <v>13128</v>
      </c>
      <c r="H720" s="8">
        <f>amazon!D797</f>
        <v>499</v>
      </c>
      <c r="I720" s="8" t="str">
        <f>IF(CleanAmazon[[#This Row],[Discounted_Price]]&lt;200,"&lt;₹200",IF(OR(CleanAmazon[[#This Row],[Discounted_Price]]=200,CleanAmazon[[#This Row],[Discounted_Price]]&lt;=500),"₹200 - ₹500","&gt;₹500"))</f>
        <v>₹200 - ₹500</v>
      </c>
      <c r="J720" s="8">
        <f>amazon!E797</f>
        <v>799</v>
      </c>
      <c r="K720" s="10">
        <f>amazon!F797</f>
        <v>0.38</v>
      </c>
      <c r="L720" t="str">
        <f>IF(CleanAmazon[[#This Row],[Discount_Percentage]]&gt;=50%,"50% or More","&lt;50%")</f>
        <v>&lt;50%</v>
      </c>
      <c r="M720" s="7">
        <f>amazon!G797</f>
        <v>4.3</v>
      </c>
      <c r="N720" s="4">
        <f>amazon!H797</f>
        <v>2125</v>
      </c>
      <c r="O720" s="8">
        <f>CleanAmazon[[#This Row],[Actual_Price]]*CleanAmazon[[#This Row],[Rating_Count]]</f>
        <v>1697875</v>
      </c>
      <c r="P720" t="str">
        <f>PROPER(amazon!I797)</f>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v>
      </c>
      <c r="Q720" t="str">
        <f>amazon!J797</f>
        <v>AECNNZVKQPR25O2GJGFWLHBH367Q,AF56FEP276BYOI3GE7GYBD2GONQQ,AHN5GS7H5SE5ZCFJH4KQOWDUKARQ,AFDIF43EHQD67SR2HWPO3W6B7FDA,AFUVPBEMV5BKKLHXC35CUJ45FV6Q,AGWTCY3ED5Q52QJACMXUFJ32UUGA,AE2IJXBP54QRMOS6COSQSEWEJ6TA,AGGC7EXQIXQQET64Y4ZRMOZBK46Q</v>
      </c>
      <c r="R720" t="str">
        <f>PROPER(amazon!K797)</f>
        <v>Aniket Raj,Sa,Anonymous,Gaurav,Amit Agarwal,Rm,Sunil A.,Chittaranjan Padave</v>
      </c>
      <c r="S720" t="str">
        <f>amazon!L797</f>
        <v>R1AUCEV80AWV4E,R3GAYL3CQ6GTJA,R3NN6TXOM5MD2S,RY4WXRNZKRVWP,RLQGXS14ZJDHJ,RIZJA1XHKPH5M,R3C83NGWIRB2VT,R2WOO592FU73V7</v>
      </c>
      <c r="T720" t="str">
        <f>PROPER(amazon!M797)</f>
        <v>Nice Product,It Works!,Indoor Device, Not For Field Use!,Does The Job,Value For Money Product.,Good Product,Till Now...Using Since 7 Days..It'S Good,Useful Usb Multiplier</v>
      </c>
      <c r="U720" t="str">
        <f>PROPER(amazon!N797)</f>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v>
      </c>
      <c r="V720" t="str">
        <f>TRIM(CLEAN(amazon!O797))</f>
        <v>https://m.media-amazon.com/images/W/WEBP_402378-T2/images/I/21UKIwf0IVL._SX300_SY300_QL70_FMwebp_.jpg</v>
      </c>
      <c r="W720" t="str">
        <f>TRIM(CLEAN(amazon!P797))</f>
        <v>https://www.amazon.in/Portronics-MPORT-Ports-USB-Connector/dp/B09M8888DM/ref=sr_1_231?qid=1672903006&amp;s=computers&amp;sr=1-231</v>
      </c>
    </row>
    <row r="721" spans="1:23">
      <c r="A721" t="str">
        <f>amazon!A798</f>
        <v>B07Z1YVP72</v>
      </c>
      <c r="B721" t="str">
        <f>PROPER(amazon!B798)</f>
        <v>Aircase Protective Laptop Bag Sleeve Fits Upto 15.6" Laptop/ Macbook, Wrinkle Free, Padded, Waterproof Light Neoprene Case Cover Pouch, For Men &amp; Women, Black- 6 Months Warranty</v>
      </c>
      <c r="C721" t="str">
        <f>PROPER(amazon!C798)</f>
        <v>Computers&amp;Accessories|Accessories&amp;Peripherals|Laptopaccessories|Bags&amp;Sleeves|Laptopsleeves&amp;Slipcases</v>
      </c>
      <c r="D721" t="s">
        <v>13088</v>
      </c>
      <c r="E721" t="s">
        <v>13164</v>
      </c>
      <c r="F721" t="s">
        <v>13206</v>
      </c>
      <c r="H721" s="8">
        <f>amazon!D798</f>
        <v>449</v>
      </c>
      <c r="I721" s="8" t="str">
        <f>IF(CleanAmazon[[#This Row],[Discounted_Price]]&lt;200,"&lt;₹200",IF(OR(CleanAmazon[[#This Row],[Discounted_Price]]=200,CleanAmazon[[#This Row],[Discounted_Price]]&lt;=500),"₹200 - ₹500","&gt;₹500"))</f>
        <v>₹200 - ₹500</v>
      </c>
      <c r="J721" s="8">
        <f>amazon!E798</f>
        <v>999</v>
      </c>
      <c r="K721" s="10">
        <f>amazon!F798</f>
        <v>0.55000000000000004</v>
      </c>
      <c r="L721" t="str">
        <f>IF(CleanAmazon[[#This Row],[Discount_Percentage]]&gt;=50%,"50% or More","&lt;50%")</f>
        <v>50% or More</v>
      </c>
      <c r="M721" s="7">
        <f>amazon!G798</f>
        <v>4.3</v>
      </c>
      <c r="N721" s="4">
        <f>amazon!H798</f>
        <v>11330</v>
      </c>
      <c r="O721" s="8">
        <f>CleanAmazon[[#This Row],[Actual_Price]]*CleanAmazon[[#This Row],[Rating_Count]]</f>
        <v>11318670</v>
      </c>
      <c r="P721" t="str">
        <f>PROPER(amazon!I798)</f>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v>
      </c>
      <c r="Q721" t="str">
        <f>amazon!J798</f>
        <v>AHAZZ6OGFULNRHTS2SR7HAH223NA,AHNCXTHT7W36ICJ75NEKWWA2AK5A,AFMD4SE25XE75YQ5PNLPNHC7NGPQ,AH3DPG47VN4IXIXJOLBB4IYDHCSQ,AGQGCM2UQZEIKDZL6CHD5CMSWKRQ,AGUUT3CETO52AO4E5ZCNGSFGLEFQ,AHBXADPUQXAIJI5XTHUKDWD3OQLA,AGEFHKQ5LOZMS63V47JBZPDDQI5A</v>
      </c>
      <c r="R721" t="str">
        <f>PROPER(amazon!K798)</f>
        <v>Kalpesh Panchal,Raviranjan Kumar,Karthik Chokkalingam,Maryam,Amazon Customer,Ameya,Solanki Lakhmanbhai Najabhai,Pinaki</v>
      </c>
      <c r="S721" t="str">
        <f>amazon!L798</f>
        <v>R1D6BKF30HRM19,R3OYZMQFEF9WV7,R26PEUHOY5RZ02,R1KMSZQENOGR9,R31LY209STYNRQ,RTLATKAZTO4KF,R2XOSRQC5GHA7O,R1G2WWLFIFDIPM</v>
      </c>
      <c r="T721" t="str">
        <f>PROPER(amazon!M798)</f>
        <v>Decent Prodyuct,Normal,Good Product,Great Product,Good Product,Perfect,Built Quality Of Product Is Excellent,Excellent</v>
      </c>
      <c r="U721" t="str">
        <f>PROPER(amazon!N798)</f>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v>
      </c>
      <c r="V721" t="str">
        <f>TRIM(CLEAN(amazon!O798))</f>
        <v>https://m.media-amazon.com/images/I/41GogihEYeL._SX300_SY300_QL70_FMwebp_.jpg</v>
      </c>
      <c r="W721" t="str">
        <f>TRIM(CLEAN(amazon!P798))</f>
        <v>https://www.amazon.in/AirCase-15-6-Inch-MacBook-Protective-Neoprene/dp/B07Z1YVP72/ref=sr_1_232?qid=1672903006&amp;s=computers&amp;sr=1-232</v>
      </c>
    </row>
    <row r="722" spans="1:23">
      <c r="A722" t="str">
        <f>amazon!A799</f>
        <v>B082FTPRSK</v>
      </c>
      <c r="B722" t="str">
        <f>PROPER(amazon!B799)</f>
        <v>Zinq Five Fan Cooling Pad And Laptop Stand With Dual Height Adjustment And Dual Usb Port Extension (Black)</v>
      </c>
      <c r="C722" t="str">
        <f>PROPER(amazon!C799)</f>
        <v>Computers&amp;Accessories|Accessories&amp;Peripherals|Laptopaccessories|Coolingpads</v>
      </c>
      <c r="D722" t="s">
        <v>13088</v>
      </c>
      <c r="E722" t="s">
        <v>13089</v>
      </c>
      <c r="F722" t="s">
        <v>13090</v>
      </c>
      <c r="G722" t="s">
        <v>13083</v>
      </c>
      <c r="H722" s="8">
        <f>amazon!D799</f>
        <v>999</v>
      </c>
      <c r="I722" s="8" t="str">
        <f>IF(CleanAmazon[[#This Row],[Discounted_Price]]&lt;200,"&lt;₹200",IF(OR(CleanAmazon[[#This Row],[Discounted_Price]]=200,CleanAmazon[[#This Row],[Discounted_Price]]&lt;=500),"₹200 - ₹500","&gt;₹500"))</f>
        <v>&gt;₹500</v>
      </c>
      <c r="J722" s="8">
        <f>amazon!E799</f>
        <v>1999</v>
      </c>
      <c r="K722" s="10">
        <f>amazon!F799</f>
        <v>0.5</v>
      </c>
      <c r="L722" t="str">
        <f>IF(CleanAmazon[[#This Row],[Discount_Percentage]]&gt;=50%,"50% or More","&lt;50%")</f>
        <v>50% or More</v>
      </c>
      <c r="M722" s="7">
        <f>amazon!G799</f>
        <v>4.2</v>
      </c>
      <c r="N722" s="4">
        <f>amazon!H799</f>
        <v>27441</v>
      </c>
      <c r="O722" s="8">
        <f>CleanAmazon[[#This Row],[Actual_Price]]*CleanAmazon[[#This Row],[Rating_Count]]</f>
        <v>54854559</v>
      </c>
      <c r="P722" t="str">
        <f>PROPER(amazon!I799)</f>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v>
      </c>
      <c r="Q722" t="str">
        <f>amazon!J799</f>
        <v>AEKJYGHV46KB5CVLQS54Y77VRNDA,AGDONPW67V5WB44YKDWUNIOUCVOQ,AH2G773PSDMH6YDWZTQV46JBDUQA,AGH6Q37L7DIEWBSU3EIR5G2M2IYQ,AFOJCT5TZP6RXPWS6JH3AA6XLGFQ,AH5MGTEZZ3XQQ2VDXWYOWDBBOAOQ,AECQAMC4JK52F4BZZJ23CKZEWXNQ,AFMLNZDRKLSCQYTW64DIOGHX4ZXA</v>
      </c>
      <c r="R722" t="str">
        <f>PROPER(amazon!K799)</f>
        <v>Abraham M.,Varun,Sandeep J,B Hyndavi,Charan Teja,Bhuvanesh Sekar,Jubin Kakati,Placeholder</v>
      </c>
      <c r="S722" t="str">
        <f>amazon!L799</f>
        <v>R2OP8NFYDOS39J,R2RQTRMPYMIHAE,R2V61JLM0WASPT,R1X1019MPG8CR4,RWZEH4UX501RZ,R1I8MWON0D5I5L,R2Q9MII6JST2K,R2Q1TJV6BGHGPB</v>
      </c>
      <c r="T722" t="str">
        <f>PROPER(amazon!M799)</f>
        <v>Good For Cooling,Not Good For Gaming,Quality N Performance,Good Product,Nice Performance,Above Average,Good At This Price (999),Works Fine</v>
      </c>
      <c r="U722" t="str">
        <f>PROPER(amazon!N799)</f>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v>
      </c>
      <c r="V722" t="str">
        <f>TRIM(CLEAN(amazon!O799))</f>
        <v>https://m.media-amazon.com/images/W/WEBP_402378-T1/images/I/516xGB5Bt+L._SY300_SX300_.jpg</v>
      </c>
      <c r="W722" t="str">
        <f>TRIM(CLEAN(amazon!P799))</f>
        <v>https://www.amazon.in/Zinq-Technologies-Cool-Slate-Five/dp/B082FTPRSK/ref=sr_1_233?qid=1672903006&amp;s=computers&amp;sr=1-233</v>
      </c>
    </row>
    <row r="723" spans="1:23">
      <c r="A723" t="str">
        <f>amazon!A800</f>
        <v>B09RF2QXGX</v>
      </c>
      <c r="B723" t="str">
        <f>PROPER(amazon!B800)</f>
        <v>Gizga Essentials Webcam Cover, Privacy Protector Webcam Cover Slide, Compatible With Laptop, Desktop, Pc, Smartphone, Protect Your Privacy And Security, Strong Adhesive, Set Of 3, Black</v>
      </c>
      <c r="C723" t="str">
        <f>PROPER(amazon!C800)</f>
        <v>Computers&amp;Accessories|Accessories&amp;Peripherals|Laptopaccessories|Cameraprivacycovers</v>
      </c>
      <c r="D723" t="s">
        <v>13088</v>
      </c>
      <c r="E723" t="s">
        <v>13089</v>
      </c>
      <c r="F723" t="s">
        <v>13092</v>
      </c>
      <c r="G723" t="s">
        <v>13093</v>
      </c>
      <c r="H723" s="8">
        <f>amazon!D800</f>
        <v>69</v>
      </c>
      <c r="I723" s="8" t="str">
        <f>IF(CleanAmazon[[#This Row],[Discounted_Price]]&lt;200,"&lt;₹200",IF(OR(CleanAmazon[[#This Row],[Discounted_Price]]=200,CleanAmazon[[#This Row],[Discounted_Price]]&lt;=500),"₹200 - ₹500","&gt;₹500"))</f>
        <v>&lt;₹200</v>
      </c>
      <c r="J723" s="8">
        <f>amazon!E800</f>
        <v>299</v>
      </c>
      <c r="K723" s="10">
        <f>amazon!F800</f>
        <v>0.77</v>
      </c>
      <c r="L723" t="str">
        <f>IF(CleanAmazon[[#This Row],[Discount_Percentage]]&gt;=50%,"50% or More","&lt;50%")</f>
        <v>50% or More</v>
      </c>
      <c r="M723" s="7">
        <f>amazon!G800</f>
        <v>4.3</v>
      </c>
      <c r="N723" s="4">
        <f>amazon!H800</f>
        <v>255</v>
      </c>
      <c r="O723" s="8">
        <f>CleanAmazon[[#This Row],[Actual_Price]]*CleanAmazon[[#This Row],[Rating_Count]]</f>
        <v>76245</v>
      </c>
      <c r="P723" t="str">
        <f>PROPER(amazon!I800)</f>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v>
      </c>
      <c r="Q723" t="str">
        <f>amazon!J800</f>
        <v>AEKOR4KOSCMLNF7H2XKEERKJ4XRQ,AEMVIKFENPWUSU4YOQKPSDR2MLPQ,AHKONLROYYEFMPWU5WN7NC5VZIEQ,AE3Q5LLITMWIVXRKSDTAIBKUX67Q,AERW2VF2TNA3IAT752HDPH76RFXQ,AHYXOLBCMSIEDFBT2ZQZUWIT75UQ,AHSMRRBBAXRO4SUTY5CLNUTHR5BQ,AELVCVKV5L55NF25RIF5XOTZLBRQ</v>
      </c>
      <c r="R723" t="str">
        <f>PROPER(amazon!K800)</f>
        <v>Jrs,Jayakrishna Shenoy,Snr,Ank_Bangalore,Gsn,Debabrata Das,Shubham Sable,Durgesh Rathore</v>
      </c>
      <c r="S723" t="str">
        <f>amazon!L800</f>
        <v>R73A6T8MRDZIC,R2JEX8R7VL6Y0W,R11E62NE328JVS,R3A3FOYWKUNHMM,RIQXPCOM8RRPS,R3VCIW3UM7QMO0,R1KGLT77FP3X13,R375ZRISQJ6XN5</v>
      </c>
      <c r="T723" t="str">
        <f>PROPER(amazon!M800)</f>
        <v>Good,Decent Purchase,Awesome Product,Worth,Does Exactly What It Meant To Do !!!,Good Product,Good,Worth Buying</v>
      </c>
      <c r="U723" t="str">
        <f>PROPER(amazon!N800)</f>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v>
      </c>
      <c r="V723" t="str">
        <f>TRIM(CLEAN(amazon!O800))</f>
        <v>https://m.media-amazon.com/images/I/31ZJqJC4frL._SX300_SY300_QL70_FMwebp_.jpg</v>
      </c>
      <c r="W723" t="str">
        <f>TRIM(CLEAN(amazon!P800))</f>
        <v>https://www.amazon.in/Gizga-Essentials-Compatible-Smartphone-Security/dp/B09RF2QXGX/ref=sr_1_234?qid=1672903006&amp;s=computers&amp;sr=1-234</v>
      </c>
    </row>
    <row r="724" spans="1:23">
      <c r="A724" t="str">
        <f>amazon!A801</f>
        <v>B01KK0HU3Y</v>
      </c>
      <c r="B724" t="str">
        <f>PROPER(amazon!B801)</f>
        <v>Hp Z3700 Wireless Optical Mouse With Usb Receiver And 2.4Ghz Wireless Connection/ 1200Dpi / 16 Months Long Battery Life /Ambidextrous And Slim Design (Modern Gold)</v>
      </c>
      <c r="C724" t="str">
        <f>PROPER(amazon!C801)</f>
        <v>Computers&amp;Accessories|Accessories&amp;Peripherals|Keyboards,Mice&amp;Inputdevices|Mice</v>
      </c>
      <c r="D724" t="s">
        <v>13080</v>
      </c>
      <c r="E724" t="s">
        <v>13081</v>
      </c>
      <c r="F724" t="s">
        <v>13155</v>
      </c>
      <c r="G724" t="s">
        <v>13156</v>
      </c>
      <c r="H724" s="8">
        <f>amazon!D801</f>
        <v>899</v>
      </c>
      <c r="I724" s="8" t="str">
        <f>IF(CleanAmazon[[#This Row],[Discounted_Price]]&lt;200,"&lt;₹200",IF(OR(CleanAmazon[[#This Row],[Discounted_Price]]=200,CleanAmazon[[#This Row],[Discounted_Price]]&lt;=500),"₹200 - ₹500","&gt;₹500"))</f>
        <v>&gt;₹500</v>
      </c>
      <c r="J724" s="8">
        <f>amazon!E801</f>
        <v>1499</v>
      </c>
      <c r="K724" s="10">
        <f>amazon!F801</f>
        <v>0.4</v>
      </c>
      <c r="L724" t="str">
        <f>IF(CleanAmazon[[#This Row],[Discount_Percentage]]&gt;=50%,"50% or More","&lt;50%")</f>
        <v>&lt;50%</v>
      </c>
      <c r="M724" s="7">
        <f>amazon!G801</f>
        <v>4.2</v>
      </c>
      <c r="N724" s="4">
        <f>amazon!H801</f>
        <v>23174</v>
      </c>
      <c r="O724" s="8">
        <f>CleanAmazon[[#This Row],[Actual_Price]]*CleanAmazon[[#This Row],[Rating_Count]]</f>
        <v>34737826</v>
      </c>
      <c r="P724" t="str">
        <f>PROPER(amazon!I801)</f>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v>
      </c>
      <c r="Q724" t="str">
        <f>amazon!J801</f>
        <v>AG6FYUMRVTFM4OWVDHQF4KDQXG3Q,AH2DKPO2N3KYSDBPUHBDHARSSX2A,AEVJPCOO6CKJVR6FZRQHFFDXQXHQ,AHWAN6UWMQFAMU7OUT4YA6BUEUDQ,AGBCACABUIMCCGTZLCVST6F57IPA,AHWONJ43Z6G6Z6BLCJGD7HHGIU4A,AGULGNC3BZBAM5CYV3RDAIQXN6LQ,AH5ZYVU5B5QHUAH4QDCDJ2NJCWFA</v>
      </c>
      <c r="R724" t="str">
        <f>PROPER(amazon!K801)</f>
        <v>Ayan Chakraborty,Amazon Customer,Deepsea,Rahul Raj,Nitin Swarup,Arun Kumar Nayak,Khan Saab!,Amazon Customer</v>
      </c>
      <c r="S724" t="str">
        <f>amazon!L801</f>
        <v>R1PPN2ZEJNHJMZ,RQHAXYP2AT1QP,R24T21LAESQMWZ,R2DHPJ5GKKTVRH,R1H8KH8U0Z46S2,R46IEAURB1339,R15MRX4VNCKX84,R2RJ09MTLVJZ3C</v>
      </c>
      <c r="T724" t="str">
        <f>PROPER(amazon!M801)</f>
        <v>Could Be Better.,Nice For Office Use,Good,Nice But Little Small,Nice Mouse For Office Work Not For Gaming.,Good,Performance I Good...,Sleek N Smooth</v>
      </c>
      <c r="U724" t="str">
        <f>PROPER(amazon!N801)</f>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v>
      </c>
      <c r="V724" t="str">
        <f>TRIM(CLEAN(amazon!O801))</f>
        <v>https://m.media-amazon.com/images/W/WEBP_402378-T1/images/I/31R5FtHMDiL._SY300_SX300_QL70_FMwebp_.jpg</v>
      </c>
      <c r="W724" t="str">
        <f>TRIM(CLEAN(amazon!P801))</f>
        <v>https://www.amazon.in/HP-Z3700-Wireless-Mouse-Modern/dp/B01KK0HU3Y/ref=sr_1_236?qid=1672903006&amp;s=computers&amp;sr=1-236</v>
      </c>
    </row>
    <row r="725" spans="1:23">
      <c r="A725" t="str">
        <f>amazon!A802</f>
        <v>B07JF9B592</v>
      </c>
      <c r="B725" t="str">
        <f>PROPER(amazon!B802)</f>
        <v>Maono Au-400 Lavalier Auxiliary Omnidirectional Microphone (Black)</v>
      </c>
      <c r="C725" t="str">
        <f>PROPER(amazon!C802)</f>
        <v>Musicalinstruments|Microphones|Condenser</v>
      </c>
      <c r="D725" t="s">
        <v>13088</v>
      </c>
      <c r="E725" t="s">
        <v>13115</v>
      </c>
      <c r="F725" t="s">
        <v>13116</v>
      </c>
      <c r="H725" s="8">
        <f>amazon!D802</f>
        <v>478</v>
      </c>
      <c r="I725" s="8" t="str">
        <f>IF(CleanAmazon[[#This Row],[Discounted_Price]]&lt;200,"&lt;₹200",IF(OR(CleanAmazon[[#This Row],[Discounted_Price]]=200,CleanAmazon[[#This Row],[Discounted_Price]]&lt;=500),"₹200 - ₹500","&gt;₹500"))</f>
        <v>₹200 - ₹500</v>
      </c>
      <c r="J725" s="8">
        <f>amazon!E802</f>
        <v>699</v>
      </c>
      <c r="K725" s="10">
        <f>amazon!F802</f>
        <v>0.32</v>
      </c>
      <c r="L725" t="str">
        <f>IF(CleanAmazon[[#This Row],[Discount_Percentage]]&gt;=50%,"50% or More","&lt;50%")</f>
        <v>&lt;50%</v>
      </c>
      <c r="M725" s="7">
        <f>amazon!G802</f>
        <v>3.8</v>
      </c>
      <c r="N725" s="4">
        <f>amazon!H802</f>
        <v>20218</v>
      </c>
      <c r="O725" s="8">
        <f>CleanAmazon[[#This Row],[Actual_Price]]*CleanAmazon[[#This Row],[Rating_Count]]</f>
        <v>14132382</v>
      </c>
      <c r="P725" t="str">
        <f>PROPER(amazon!I802)</f>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v>
      </c>
      <c r="Q725" t="str">
        <f>amazon!J802</f>
        <v>AHQ4Q75NBEWOM4OWOXUZW7V247NQ,AEQCAMSZJTMNIKXAPXCKT5XLOWIA,AGCHPEKLU5ZFHDV7K3QYXNJQP6JA,AFFXN6T5QGDHRUO24P4PM56E7AAA,AGUPZJ4VI66F5L3GN2VT6QDZEAJQ,AFVIFCKLO7ADXYQAQ2T74HUJEBEA,AFRCL2UST67EVGUTDLV2JGI4OKUA,AFCCTAOXYH2XQNESLRQRH72G27ZQ</v>
      </c>
      <c r="R725" t="str">
        <f>PROPER(amazon!K802)</f>
        <v>À¢·¥∞82À¢·∂Ú ‚Úîô∏È,Manish Rautela,Sai Kiran,Dinesh S,Uttam,Shahrukh,Aditya Ubarhande,Deepak Kanwaliya</v>
      </c>
      <c r="S725" t="str">
        <f>amazon!L802</f>
        <v>RKBKQKSEET7CC,RQM34GWJC0DPJ,R1PJNXT9PME2I1,R2VL3P4XIHJFY,R2HZEV0BNY3064,R3HBAZIE8PAIXC,R3LFVYT98WRBZ1,RJPAKDZRUJIDF</v>
      </c>
      <c r="T725" t="str">
        <f>PROPER(amazon!M802)</f>
        <v>Loud &amp; Clear,Avrage In Budget Range,Best For Beginners,Good For Price,Very Nice Mic In This Price Range,In Budget,Product Good, Packaging Damaged.,Gzzzbbbbb Mic Üé§</v>
      </c>
      <c r="U725" t="str">
        <f>PROPER(amazon!N802)</f>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v>
      </c>
      <c r="V725" t="str">
        <f>TRIM(CLEAN(amazon!O802))</f>
        <v>https://m.media-amazon.com/images/W/WEBP_402378-T1/images/I/413viCgpI+L._SY300_SX300_.jpg</v>
      </c>
      <c r="W725" t="str">
        <f>TRIM(CLEAN(amazon!P802))</f>
        <v>https://www.amazon.in/Maono-AU-400-Lavalier-Microphone-Black/dp/B07JF9B592/ref=sr_1_237?qid=1672903006&amp;s=computers&amp;sr=1-237</v>
      </c>
    </row>
    <row r="726" spans="1:23">
      <c r="A726" t="str">
        <f>amazon!A803</f>
        <v>B086394NY5</v>
      </c>
      <c r="B726" t="str">
        <f>PROPER(amazon!B803)</f>
        <v>Table Magic Multipurpose Laptop Table Mat Finish Top Work At Home Study Table (Tm Regular- Black) (Alloy Steel)</v>
      </c>
      <c r="C726" t="str">
        <f>PROPER(amazon!C803)</f>
        <v>Computers&amp;Accessories|Accessories&amp;Peripherals|Laptopaccessories</v>
      </c>
      <c r="D726" t="s">
        <v>13166</v>
      </c>
      <c r="E726" t="s">
        <v>13167</v>
      </c>
      <c r="F726" t="s">
        <v>13168</v>
      </c>
      <c r="G726" t="s">
        <v>13169</v>
      </c>
      <c r="H726" s="8">
        <f>amazon!D803</f>
        <v>1399</v>
      </c>
      <c r="I726" s="8" t="str">
        <f>IF(CleanAmazon[[#This Row],[Discounted_Price]]&lt;200,"&lt;₹200",IF(OR(CleanAmazon[[#This Row],[Discounted_Price]]=200,CleanAmazon[[#This Row],[Discounted_Price]]&lt;=500),"₹200 - ₹500","&gt;₹500"))</f>
        <v>&gt;₹500</v>
      </c>
      <c r="J726" s="8">
        <f>amazon!E803</f>
        <v>2490</v>
      </c>
      <c r="K726" s="10">
        <f>amazon!F803</f>
        <v>0.44</v>
      </c>
      <c r="L726" t="str">
        <f>IF(CleanAmazon[[#This Row],[Discount_Percentage]]&gt;=50%,"50% or More","&lt;50%")</f>
        <v>&lt;50%</v>
      </c>
      <c r="M726" s="7">
        <f>amazon!G803</f>
        <v>4.3</v>
      </c>
      <c r="N726" s="4">
        <f>amazon!H803</f>
        <v>11074</v>
      </c>
      <c r="O726" s="8">
        <f>CleanAmazon[[#This Row],[Actual_Price]]*CleanAmazon[[#This Row],[Rating_Count]]</f>
        <v>27574260</v>
      </c>
      <c r="P726" t="str">
        <f>PROPER(amazon!I803)</f>
        <v>The 18-In-1 Multipurpose Table 6-Height Quick Adjustment Min- 54Cm (21.25√¢?¬Ù) Max-73Cm (28.75√¢?¬Ù) Surely Accommodate All Age Group. Quick And Effortless 3 Angles Adjustment Of Top, No Tool Required To Assemble Or Adjust Height And Angles</v>
      </c>
      <c r="Q726" t="str">
        <f>amazon!J803</f>
        <v>AE5JR5HPVSNYE3USXPC5DD5QZPEQ,AGTCKJGZ3Z6MWRYDZBR3BBJSFYZQ,AFFOKWDBWHTD73ESMLG5EHU6D64Q,AEBJF5IZ4I3DJKCO5DFA6UPGX3NA,AG7BFEWBPUBPVFTK47EIJDAYUBNQ,AG37JNOSIVJOXSZEPVVPPBFCS56Q,AHIF77XCTU4RPZQLTOMGSXQAJIQA,AFUHQIJJYON4KDALBU5NF4TOUAFQ</v>
      </c>
      <c r="R726" t="str">
        <f>PROPER(amazon!K803)</f>
        <v>Parul Walkey,Kirthivasan,Ashok.,Deepika,Kavan,Mohan,Saikumar,Hari C.</v>
      </c>
      <c r="S726" t="str">
        <f>amazon!L803</f>
        <v>R21VW93DSBYENF,R3MKRK9JVBJ22C,ROBLP3CK320DX,R14L8HWTVI4YOT,RT2C0KDRUBKGV,R3JUJ27CXBI0QN,RO4BI7QVTST6E,R1NSRWB0V1BQKD</v>
      </c>
      <c r="T726" t="str">
        <f>PROPER(amazon!M803)</f>
        <v>Not Sturdy Enough But Good.,Product Looks Good For The Price,Good One,Good Quality In This Range....,Budget Buy,Good,2 Problems I Noticed,Incorrect Steps Order</v>
      </c>
      <c r="U726" t="str">
        <f>PROPER(amazon!N803)</f>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v>
      </c>
      <c r="V726" t="str">
        <f>TRIM(CLEAN(amazon!O803))</f>
        <v>https://m.media-amazon.com/images/W/WEBP_402378-T2/images/I/411ZrOollDL._SX300_SY300_QL70_FMwebp_.jpg</v>
      </c>
      <c r="W726" t="str">
        <f>TRIM(CLEAN(amazon!P803))</f>
        <v>https://www.amazon.in/TABLE-MAGIC-Midnight-Adjustable-Multiple/dp/B086394NY5/ref=sr_1_238?qid=1672903006&amp;s=computers&amp;sr=1-238</v>
      </c>
    </row>
    <row r="727" spans="1:23">
      <c r="A727" t="str">
        <f>amazon!A805</f>
        <v>B017PDR9N0</v>
      </c>
      <c r="B727" t="str">
        <f>PROPER(amazon!B805)</f>
        <v>Gizga Essentials Portable Tabletop Tablet Stand Mobile Holder, Desktop Stand, Cradle, Dock For Ipad, Smartphone, Kindle, E-Reader, Fully Foldable, Adjustable Angle, Anti-Slip Pads, Black</v>
      </c>
      <c r="C727" t="str">
        <f>PROPER(amazon!C805)</f>
        <v>Computers&amp;Accessories|Accessories&amp;Peripherals|Tabletaccessories|Stands</v>
      </c>
      <c r="D727" t="s">
        <v>13080</v>
      </c>
      <c r="E727" t="s">
        <v>13081</v>
      </c>
      <c r="F727" t="s">
        <v>13082</v>
      </c>
      <c r="G727" t="s">
        <v>13083</v>
      </c>
      <c r="H727" s="8">
        <f>amazon!D805</f>
        <v>149</v>
      </c>
      <c r="I727" s="8" t="str">
        <f>IF(CleanAmazon[[#This Row],[Discounted_Price]]&lt;200,"&lt;₹200",IF(OR(CleanAmazon[[#This Row],[Discounted_Price]]=200,CleanAmazon[[#This Row],[Discounted_Price]]&lt;=500),"₹200 - ₹500","&gt;₹500"))</f>
        <v>&lt;₹200</v>
      </c>
      <c r="J727" s="8">
        <f>amazon!E805</f>
        <v>499</v>
      </c>
      <c r="K727" s="10">
        <f>amazon!F805</f>
        <v>0.7</v>
      </c>
      <c r="L727" t="str">
        <f>IF(CleanAmazon[[#This Row],[Discount_Percentage]]&gt;=50%,"50% or More","&lt;50%")</f>
        <v>50% or More</v>
      </c>
      <c r="M727" s="7">
        <f>amazon!G805</f>
        <v>4.0999999999999996</v>
      </c>
      <c r="N727" s="4">
        <f>amazon!H805</f>
        <v>25607</v>
      </c>
      <c r="O727" s="8">
        <f>CleanAmazon[[#This Row],[Actual_Price]]*CleanAmazon[[#This Row],[Rating_Count]]</f>
        <v>12777893</v>
      </c>
      <c r="P727" t="str">
        <f>PROPER(amazon!I805)</f>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v>
      </c>
      <c r="Q727" t="str">
        <f>amazon!J805</f>
        <v>AHSVH7UVP3JM3CKGD7QPMP5ZXTNA,AHPQISIB2DAWTJO3NBJYFMEDERFQ,AHEVYUNLYXJXL5LUWGSH4XBESUJA,AEKJOTUYTW5GOZPGXAN7FOMQ6SUQ,AGYRWNDZCQ4RHAQ6YZIBCQDFMH7Q,AGEMPEOZMB2CNDKH3XBKWQ4NT6PA,AG37JNOSIVJOXSZEPVVPPBFCS56Q,AHHTWGSVW6ENNVUTEPAFHRLQJPFQ</v>
      </c>
      <c r="R727" t="str">
        <f>PROPER(amazon!K805)</f>
        <v>Atul Modi,Akash Gahlot,Rahul Raman,Drashty N.,Dr. Gilbert Ignat,Soumitra Deb,Mohan,Mathivanan</v>
      </c>
      <c r="S727" t="str">
        <f>amazon!L805</f>
        <v>R3ZXPPAOL3P9C,R50YC789QBGLM,R17IHHWVFSBEZZ,R3VH5ITHUL3GUT,R36V21B0F30IAW,R22ISA1UVT45QP,R3RD0LCTRTMC3M,R1TWNRM3JLQ2JF</v>
      </c>
      <c r="T727" t="str">
        <f>PROPER(amazon!M805)</f>
        <v>Okay Product In Picture,Good For Students,Nice Product,Portability,Great Product At This Price,Just Working,Nice,Good</v>
      </c>
      <c r="U727" t="str">
        <f>PROPER(amazon!N805)</f>
        <v>When You Use Its Okay Product.,I Am Using And Don'T Find Any Problem Ü§†,Nice Product, Good Quality And Easy To Manage,The Best Thing About It Is That Its Super Light Weight And Small.. So Its Wasy To Carry Almost Everything,Go For Itgood For Landscape Mode,I Liked Low Price.,Nice,Ok</v>
      </c>
      <c r="V727" t="str">
        <f>TRIM(CLEAN(amazon!O805))</f>
        <v>https://m.media-amazon.com/images/W/WEBP_402378-T1/images/I/41wL36XZGXL._SX300_SY300_QL70_FMwebp_.jpg</v>
      </c>
      <c r="W727" t="str">
        <f>TRIM(CLEAN(amazon!P805))</f>
        <v>https://www.amazon.in/Generic-Multi-Angle-tablets-Samsung-paperwhite-Phablets/dp/B017PDR9N0/ref=sr_1_240?qid=1672903006&amp;s=computers&amp;sr=1-240</v>
      </c>
    </row>
    <row r="728" spans="1:23">
      <c r="A728" t="str">
        <f>amazon!A806</f>
        <v>B07NC12T2R</v>
      </c>
      <c r="B728" t="str">
        <f>PROPER(amazon!B806)</f>
        <v>Boat Stone 650 10W Bluetooth Speaker With Upto 7 Hours Playback, Ipx5 And Integrated Controls (Blue)</v>
      </c>
      <c r="C728" t="str">
        <f>PROPER(amazon!C806)</f>
        <v>Electronics|Homeaudio|Speakers|Bluetoothspeakers</v>
      </c>
      <c r="D728" t="s">
        <v>13080</v>
      </c>
      <c r="E728" t="s">
        <v>13081</v>
      </c>
      <c r="F728" t="s">
        <v>13198</v>
      </c>
      <c r="H728" s="8">
        <f>amazon!D806</f>
        <v>1799</v>
      </c>
      <c r="I728" s="8" t="str">
        <f>IF(CleanAmazon[[#This Row],[Discounted_Price]]&lt;200,"&lt;₹200",IF(OR(CleanAmazon[[#This Row],[Discounted_Price]]=200,CleanAmazon[[#This Row],[Discounted_Price]]&lt;=500),"₹200 - ₹500","&gt;₹500"))</f>
        <v>&gt;₹500</v>
      </c>
      <c r="J728" s="8">
        <f>amazon!E806</f>
        <v>4990</v>
      </c>
      <c r="K728" s="10">
        <f>amazon!F806</f>
        <v>0.64</v>
      </c>
      <c r="L728" t="str">
        <f>IF(CleanAmazon[[#This Row],[Discount_Percentage]]&gt;=50%,"50% or More","&lt;50%")</f>
        <v>50% or More</v>
      </c>
      <c r="M728" s="7">
        <f>amazon!G806</f>
        <v>4.2</v>
      </c>
      <c r="N728" s="4">
        <f>amazon!H806</f>
        <v>41226</v>
      </c>
      <c r="O728" s="8">
        <f>CleanAmazon[[#This Row],[Actual_Price]]*CleanAmazon[[#This Row],[Rating_Count]]</f>
        <v>205717740</v>
      </c>
      <c r="P728" t="str">
        <f>PROPER(amazon!I806)</f>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v>
      </c>
      <c r="Q728" t="str">
        <f>amazon!J806</f>
        <v>AFOPJWBWQAT3U43C3O3HJE7MJJCQ,AEWBG5DA5BABI4GNKJHLAY3IOTPA,AE5BBOZWRMK46CA2IDKPBVIQIFAQ,AHZRZRBWNNDHG2KXXLPRZVBTHTUQ,AHVOFX6HOS5RQTDPP6UONVCRODLQ,AFURZKQOYCUW7VM4OARS72JDTB3A,AHKCSY3JWTOFWMOBQZX7KXDDMQFQ,AE74526CGYUJIWO3DRBFRBTN2I3Q</v>
      </c>
      <c r="R728" t="str">
        <f>PROPER(amazon!K806)</f>
        <v>Vsms,Karthik,Latheesh Reddy,Mayank G.,Sachin Kushwaha,Rahmatullah,Brahmas_Bull,Annaladasu Jeevanababu</v>
      </c>
      <c r="S728" t="str">
        <f>amazon!L806</f>
        <v>R2HAE08L30C2AN,R3F8JOBWK5R0I9,R1MNK92W012DJ0,RRLP9GLVLYZF1,R3ODRY6PH6VBRV,R24O2F7357YB8L,RJ13RMYUVYNIW,RZN6P7BA3HCH5</v>
      </c>
      <c r="T728" t="str">
        <f>PROPER(amazon!M806)</f>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v>
      </c>
      <c r="U728" t="str">
        <f>PROPER(amazon!N806)</f>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v>
      </c>
      <c r="V728" t="str">
        <f>TRIM(CLEAN(amazon!O806))</f>
        <v>https://m.media-amazon.com/images/I/41rfSd9spqL._SX300_SY300_QL70_FMwebp_.jpg</v>
      </c>
      <c r="W728" t="str">
        <f>TRIM(CLEAN(amazon!P806))</f>
        <v>https://www.amazon.in/Stone-650-Wireless-Bluetooth-Speaker/dp/B07NC12T2R/ref=sr_1_241?qid=1672903007&amp;s=computers&amp;sr=1-241</v>
      </c>
    </row>
    <row r="729" spans="1:23">
      <c r="A729" t="str">
        <f>amazon!A807</f>
        <v>B07WKBD37W</v>
      </c>
      <c r="B729" t="str">
        <f>PROPER(amazon!B807)</f>
        <v>Esnipe Mart Worldwide Travel Adapter With Build In Dual Usb Charger Ports With 125V 6A, 250V Protected Electrical Plug For Laptops, Cameras (White)</v>
      </c>
      <c r="C729" t="str">
        <f>PROPER(amazon!C807)</f>
        <v>Homeimprovement|Electrical|Adapters&amp;Multi-Outlets</v>
      </c>
      <c r="D729" t="s">
        <v>13088</v>
      </c>
      <c r="E729" t="s">
        <v>13126</v>
      </c>
      <c r="F729" t="s">
        <v>13127</v>
      </c>
      <c r="G729" t="s">
        <v>13128</v>
      </c>
      <c r="H729" s="8">
        <f>amazon!D807</f>
        <v>425</v>
      </c>
      <c r="I729" s="8" t="str">
        <f>IF(CleanAmazon[[#This Row],[Discounted_Price]]&lt;200,"&lt;₹200",IF(OR(CleanAmazon[[#This Row],[Discounted_Price]]=200,CleanAmazon[[#This Row],[Discounted_Price]]&lt;=500),"₹200 - ₹500","&gt;₹500"))</f>
        <v>₹200 - ₹500</v>
      </c>
      <c r="J729" s="8">
        <f>amazon!E807</f>
        <v>999</v>
      </c>
      <c r="K729" s="10">
        <f>amazon!F807</f>
        <v>0.56999999999999995</v>
      </c>
      <c r="L729" t="str">
        <f>IF(CleanAmazon[[#This Row],[Discount_Percentage]]&gt;=50%,"50% or More","&lt;50%")</f>
        <v>50% or More</v>
      </c>
      <c r="M729" s="7">
        <f>amazon!G807</f>
        <v>4</v>
      </c>
      <c r="N729" s="4">
        <f>amazon!H807</f>
        <v>2581</v>
      </c>
      <c r="O729" s="8">
        <f>CleanAmazon[[#This Row],[Actual_Price]]*CleanAmazon[[#This Row],[Rating_Count]]</f>
        <v>2578419</v>
      </c>
      <c r="P729" t="str">
        <f>PROPER(amazon!I807)</f>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v>
      </c>
      <c r="Q729" t="str">
        <f>amazon!J807</f>
        <v>AGNE5T4E7SEMJUDM4COI6JBNJQBQ,AES63PZGZP33ZVO55CCO2WYML7NQ,AHQYGDH4CNFRYRTPCENNJNJHULTQ,AEMDF6YAXYO7WQUIAFGEULA7NWWQ,AFDV4H4KLTJ55TV4USUXZQ3SM47A,AHHGXR7CKVXIJ2ZT7XLLXW4DK7DQ,AEBMBHYSJBU324NU4URUAU4RHB2A,AEYMLF2UAU4DY2LCCDIDPFEIAAAA</v>
      </c>
      <c r="R729" t="str">
        <f>PROPER(amazon!K807)</f>
        <v>Ehsan Ul Haq,Abhishek Rajput,Nishant Malik,Ruhi A.,Jasmitha,Sunil W.,B. Bibo,Monyag</v>
      </c>
      <c r="S729" t="str">
        <f>amazon!L807</f>
        <v>R186EFJU37UPS6,R2KC2H7A99Y8J6,R25FE16IQR653P,R1Q6E8EBLHDKEC,RNH0MZ907JI2S,R18J8NK2242FA2,RC7ZMZ000I0FQ,R3LF4N05QHM907</v>
      </c>
      <c r="T729" t="str">
        <f>PROPER(amazon!M807)</f>
        <v>Material Not Worth,Stable For Use,Overall Product Is Good,Durable, Travel Friendly,Adapter,Useful Product For International Travellers,Doubtful For Durability And Sturdiness,Very Good Product</v>
      </c>
      <c r="U729" t="str">
        <f>PROPER(amazon!N807)</f>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v>
      </c>
      <c r="V729" t="str">
        <f>TRIM(CLEAN(amazon!O807))</f>
        <v>https://m.media-amazon.com/images/I/31w-19-3fSL._SY300_SX300_QL70_FMwebp_.jpg</v>
      </c>
      <c r="W729" t="str">
        <f>TRIM(CLEAN(amazon!P807))</f>
        <v>https://www.amazon.in/ESnipe-Mart-Worldwide-Protected-Electrical/dp/B07WKBD37W/ref=sr_1_242?qid=1672903007&amp;s=computers&amp;sr=1-242</v>
      </c>
    </row>
    <row r="730" spans="1:23">
      <c r="A730" t="str">
        <f>amazon!A808</f>
        <v>B08JMC1988</v>
      </c>
      <c r="B730" t="str">
        <f>PROPER(amazon!B808)</f>
        <v>Boat Stone 180 5W Bluetooth Speaker With Upto 10 Hours Playback, 1.75" Driver, Ipx7 &amp; Tws Feature(Black)</v>
      </c>
      <c r="C730" t="str">
        <f>PROPER(amazon!C808)</f>
        <v>Electronics|Homeaudio|Speakers|Outdoorspeakers</v>
      </c>
      <c r="D730" t="s">
        <v>13088</v>
      </c>
      <c r="E730" t="s">
        <v>13099</v>
      </c>
      <c r="F730" t="s">
        <v>13112</v>
      </c>
      <c r="G730" t="s">
        <v>13203</v>
      </c>
      <c r="H730" s="8">
        <f>amazon!D808</f>
        <v>999</v>
      </c>
      <c r="I730" s="8" t="str">
        <f>IF(CleanAmazon[[#This Row],[Discounted_Price]]&lt;200,"&lt;₹200",IF(OR(CleanAmazon[[#This Row],[Discounted_Price]]=200,CleanAmazon[[#This Row],[Discounted_Price]]&lt;=500),"₹200 - ₹500","&gt;₹500"))</f>
        <v>&gt;₹500</v>
      </c>
      <c r="J730" s="8">
        <f>amazon!E808</f>
        <v>2490</v>
      </c>
      <c r="K730" s="10">
        <f>amazon!F808</f>
        <v>0.6</v>
      </c>
      <c r="L730" t="str">
        <f>IF(CleanAmazon[[#This Row],[Discount_Percentage]]&gt;=50%,"50% or More","&lt;50%")</f>
        <v>50% or More</v>
      </c>
      <c r="M730" s="7">
        <f>amazon!G808</f>
        <v>4.0999999999999996</v>
      </c>
      <c r="N730" s="4">
        <f>amazon!H808</f>
        <v>18331</v>
      </c>
      <c r="O730" s="8">
        <f>CleanAmazon[[#This Row],[Actual_Price]]*CleanAmazon[[#This Row],[Rating_Count]]</f>
        <v>45644190</v>
      </c>
      <c r="P730" t="str">
        <f>PROPER(amazon!I808)</f>
        <v>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v>
      </c>
      <c r="Q730" t="str">
        <f>amazon!J808</f>
        <v>AEJYXUANEWSM2G7VHRZDANCYLPYQ,AGGUTNEUBYL4DWFU3VO3SR64QPKQ,AHFDICPWOMD7PR4EWYPOT5JZTX3Q,AFUTBH6P5GKM7JEHII7LKYB3XKDQ,AGNHQQDJF2WSXFFIAY5RS22DBECA,AH26TJQO7WSE7QTSY7DWLILS4QSQ,AH6F53CHVVYPMBUDQWTG3LJZVCCA,AEF6JSVY55DHBPROF6AK72DB43ZQ</v>
      </c>
      <c r="R730" t="str">
        <f>PROPER(amazon!K808)</f>
        <v>Meghana,Udit Narayan Gupta,R.Sasikumr,Sweta Chopdar,Amazon Customer,Samisha Malik,Arhaan Khan,Pallab Das</v>
      </c>
      <c r="S730" t="str">
        <f>amazon!L808</f>
        <v>R16I46MPR0NO8S,RC8A7CPLOKIQ1,RXMRIDNTYYGO0,RBD55BYULL457,R2CDPRTPCIO5H4,R2GWMPGA1WXZ80,R1C7OH3WXNJHJ,R3N6TUU2QT818A</v>
      </c>
      <c r="T730" t="str">
        <f>PROPER(amazon!M808)</f>
        <v>Stone 180 Is Good As A Portable Speaker.,Good But Not That Much Ok Sound,Nice,Battery Life,Poor Battery Life,Not Have Loud Sound,Value For Money...,Average</v>
      </c>
      <c r="U730" t="str">
        <f>PROPER(amazon!N808)</f>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v>
      </c>
      <c r="V730" t="str">
        <f>TRIM(CLEAN(amazon!O808))</f>
        <v>https://m.media-amazon.com/images/W/WEBP_402378-T2/images/I/41aZf9i-QzL._SX300_SY300_QL70_FMwebp_.jpg</v>
      </c>
      <c r="W730" t="str">
        <f>TRIM(CLEAN(amazon!P808))</f>
        <v>https://www.amazon.in/boAt-Stone-Bluetooth-Speaker-Black/dp/B08JMC1988/ref=sr_1_243?qid=1672903007&amp;s=computers&amp;sr=1-243</v>
      </c>
    </row>
    <row r="731" spans="1:23">
      <c r="A731" t="str">
        <f>amazon!A809</f>
        <v>B09GFN8WZL</v>
      </c>
      <c r="B731" t="str">
        <f>PROPER(amazon!B809)</f>
        <v>Portronics Ruffpad 8.5M Multicolor Lcd Writing Pad With Screen 21.5Cm (8.5-Inch) For Drawing, Playing, Handwriting Gifts For Kids &amp; Adults, India'S First Notepad To Save And Share Your Child'S First Creatives Via Ruffpad App On Your Smartphone(Black)</v>
      </c>
      <c r="C731" t="str">
        <f>PROPER(amazon!C809)</f>
        <v>Computers&amp;Accessories|Accessories&amp;Peripherals|Keyboards,Mice&amp;Inputdevices|Graphictablets</v>
      </c>
      <c r="D731" t="s">
        <v>13088</v>
      </c>
      <c r="E731" t="s">
        <v>13089</v>
      </c>
      <c r="F731" t="s">
        <v>13090</v>
      </c>
      <c r="G731" t="s">
        <v>13083</v>
      </c>
      <c r="H731" s="8">
        <f>amazon!D809</f>
        <v>378</v>
      </c>
      <c r="I731" s="8" t="str">
        <f>IF(CleanAmazon[[#This Row],[Discounted_Price]]&lt;200,"&lt;₹200",IF(OR(CleanAmazon[[#This Row],[Discounted_Price]]=200,CleanAmazon[[#This Row],[Discounted_Price]]&lt;=500),"₹200 - ₹500","&gt;₹500"))</f>
        <v>₹200 - ₹500</v>
      </c>
      <c r="J731" s="8">
        <f>amazon!E809</f>
        <v>999</v>
      </c>
      <c r="K731" s="10">
        <f>amazon!F809</f>
        <v>0.62</v>
      </c>
      <c r="L731" t="str">
        <f>IF(CleanAmazon[[#This Row],[Discount_Percentage]]&gt;=50%,"50% or More","&lt;50%")</f>
        <v>50% or More</v>
      </c>
      <c r="M731" s="7">
        <f>amazon!G809</f>
        <v>4.0999999999999996</v>
      </c>
      <c r="N731" s="4">
        <f>amazon!H809</f>
        <v>1779</v>
      </c>
      <c r="O731" s="8">
        <f>CleanAmazon[[#This Row],[Actual_Price]]*CleanAmazon[[#This Row],[Rating_Count]]</f>
        <v>1777221</v>
      </c>
      <c r="P731" t="str">
        <f>PROPER(amazon!I809)</f>
        <v>Easy Electronic Writing|Environment Friendly|Single-Tap Erase|Long Battery Life</v>
      </c>
      <c r="Q731" t="str">
        <f>amazon!J809</f>
        <v>AGMR74PGVNG5IU7X25GJGDAT63TA,AFZHVPBS7NVVW2M7U4TXWIQBRKAQ,AHOARBR5RTZEZWDSDTRGIBNM7TJA,AH3PPZMEFKEJLVVCX3FZ264SEY4Q,AHAFEMDFYHJDWIR4CF4JD3HIA6ZA,AHOQRYDRLIO5O3MPE76LHWANC7EA,AFANGSCZERSUTYMODCZNYRH7NL4Q,AFBIER33V2UVWGHQNBRTHEVLIW6A</v>
      </c>
      <c r="R731" t="str">
        <f>PROPER(amazon!K809)</f>
        <v>Hiren Parmar,Yateesh Rajput,Bhubanananda Senapati,Gaurav R.,Sumit Jain,Siddiq,Shreya Srivastava,Sharon M V</v>
      </c>
      <c r="S731" t="str">
        <f>amazon!L809</f>
        <v>R20Q4B16AEFTPT,R1BG411LZ5XP61,R1FHFXAGKZ127T,R1LFPZC0A29D8D,R1PIOZ70CD7P9D,R1ID5DTYN1L39B,RCKVFOB5KX6F3,R3PCRI9KDXF4QD</v>
      </c>
      <c r="T731" t="str">
        <f>PROPER(amazon!M809)</f>
        <v>Average,Value For Money Product,Nice Product,Very Nice Product... Screen Should Be Little Bit More Bright,Product Looks Good,Nice Product, Easy To Use And Perfect Delivery,Overall Nice,Good</v>
      </c>
      <c r="U731" t="str">
        <f>PROPER(amazon!N809)</f>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v>
      </c>
      <c r="V731" t="str">
        <f>TRIM(CLEAN(amazon!O809))</f>
        <v>https://m.media-amazon.com/images/I/31NR4qCjJyL._SX300_SY300_QL70_FMwebp_.jpg</v>
      </c>
      <c r="W731" t="str">
        <f>TRIM(CLEAN(amazon!P809))</f>
        <v>https://www.amazon.in/Portronics-Ruffpad-Multicolor-8-5-inch-Handwriting/dp/B09GFN8WZL/ref=sr_1_244?qid=1672903007&amp;s=computers&amp;sr=1-244</v>
      </c>
    </row>
    <row r="732" spans="1:23">
      <c r="A732" t="str">
        <f>amazon!A810</f>
        <v>B095X38CJS</v>
      </c>
      <c r="B732" t="str">
        <f>PROPER(amazon!B810)</f>
        <v>Brustro Copytinta Coloured Craft Paper A4 Size 80 Gsm Mixed Bright Colour 40 Sheets Pack (10 Cols X 4 Sheets) Double Side Color For Office Printing, Art And Craft.</v>
      </c>
      <c r="C732" t="str">
        <f>PROPER(amazon!C810)</f>
        <v>Officeproducts|Officepaperproducts|Paper|Copy&amp;Printingpaper|Colouredpaper</v>
      </c>
      <c r="D732" t="s">
        <v>13080</v>
      </c>
      <c r="E732" t="s">
        <v>13081</v>
      </c>
      <c r="F732" t="s">
        <v>13219</v>
      </c>
      <c r="G732" t="s">
        <v>13142</v>
      </c>
      <c r="H732" s="8">
        <f>amazon!D810</f>
        <v>99</v>
      </c>
      <c r="I732" s="8" t="str">
        <f>IF(CleanAmazon[[#This Row],[Discounted_Price]]&lt;200,"&lt;₹200",IF(OR(CleanAmazon[[#This Row],[Discounted_Price]]=200,CleanAmazon[[#This Row],[Discounted_Price]]&lt;=500),"₹200 - ₹500","&gt;₹500"))</f>
        <v>&lt;₹200</v>
      </c>
      <c r="J732" s="8">
        <f>amazon!E810</f>
        <v>99</v>
      </c>
      <c r="K732" s="10">
        <f>amazon!F810</f>
        <v>0</v>
      </c>
      <c r="L732" t="str">
        <f>IF(CleanAmazon[[#This Row],[Discount_Percentage]]&gt;=50%,"50% or More","&lt;50%")</f>
        <v>&lt;50%</v>
      </c>
      <c r="M732" s="7">
        <f>amazon!G810</f>
        <v>4.3</v>
      </c>
      <c r="N732" s="4">
        <f>amazon!H810</f>
        <v>388</v>
      </c>
      <c r="O732" s="8">
        <f>CleanAmazon[[#This Row],[Actual_Price]]*CleanAmazon[[#This Row],[Rating_Count]]</f>
        <v>38412</v>
      </c>
      <c r="P732" t="str">
        <f>PROPER(amazon!I810)</f>
        <v>Made At The Renowned Fabriano Paper Mill In Italy.|Acid Free Paper.|Vibrant Color Pallette,Soft Surface,80Gsm.|Ideal For Photocopies, Laser And Inkjet Prints, Fax, Dividers, Covers, Collages, Craft &amp; Punch Craft; Suitable In Particular For Office And Schools, And All Technical Paper Uses.</v>
      </c>
      <c r="Q732" t="str">
        <f>amazon!J810</f>
        <v>AG7MI6MZP3GMUTO65QNUR25VP7VA,AHBZCVGYU7BO7DCSNDWCXK5GQP2A,AECMWB3HNGTTXL2CN4FR6NFXD5GA,AEDRNOENRBIMTJ75EUOOTKRN7YOA,AE5GXCIX32PZKCLESSPQFXILAPNA,AHM3VIGOFAIX3B5LBTVFIH3JPL2A,AGN44TXNKAN6TOS4VEW5N347GCNA,AHZZISWHBQV4TL3MKOJTH22IUNIQ</v>
      </c>
      <c r="R732" t="str">
        <f>PROPER(amazon!K810)</f>
        <v>Kashif,Sezhian,Dinesh K.,Jenifer,Harsh,Suresh,Madhu,Amazon Customer</v>
      </c>
      <c r="S732" t="str">
        <f>amazon!L810</f>
        <v>R2ETD6AVA4AFF1,R3CUOW1DUP8N92,R3NYD5UBRVJDWP,ROK6ZCMA5J3HR,R3GWUP5VQM4PIW,R2DBDFFUMF72A7,R3CTPZMQDFCSGL,RDDDVU6EMW3OP</v>
      </c>
      <c r="T732" t="str">
        <f>PROPER(amazon!M810)</f>
        <v>Good,Heads Up,Good Product,Bright In Color  Good Product ÜëçÜèª,Nice Dark Colors...,Black  And Dark Blue Paper Not Supplied  As It Should Be Also There Making It 4X12,Quality Is Too Good,Nice Bright Colour</v>
      </c>
      <c r="U732" t="str">
        <f>PROPER(amazon!N810)</f>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v>
      </c>
      <c r="V732" t="str">
        <f>TRIM(CLEAN(amazon!O810))</f>
        <v>https://m.media-amazon.com/images/I/41WggyozHQL._SX300_SY300_QL70_FMwebp_.jpg</v>
      </c>
      <c r="W732" t="str">
        <f>TRIM(CLEAN(amazon!P810))</f>
        <v>https://www.amazon.in/BRUSTRO-Copytinta-Coloured-Bright-Printing/dp/B095X38CJS/ref=sr_1_245?qid=1672903007&amp;s=computers&amp;sr=1-245</v>
      </c>
    </row>
    <row r="733" spans="1:23">
      <c r="A733" t="str">
        <f>amazon!A811</f>
        <v>B07ZKD8T1Q</v>
      </c>
      <c r="B733" t="str">
        <f>PROPER(amazon!B811)</f>
        <v>Cuzor 12V Mini Ups For Wifi Router | Power Backup Up To 4 Hours | Replaceable Battery | Ups For Wi-Fi Router And Modem | Ups For Router Up To 2A | Ups For Uninterrupted Wi-Fi</v>
      </c>
      <c r="C733" t="str">
        <f>PROPER(amazon!C811)</f>
        <v>Computers&amp;Accessories|Networkingdevices|Routers</v>
      </c>
      <c r="D733" t="s">
        <v>13080</v>
      </c>
      <c r="E733" t="s">
        <v>13081</v>
      </c>
      <c r="F733" t="s">
        <v>13193</v>
      </c>
      <c r="G733" t="s">
        <v>13220</v>
      </c>
      <c r="H733" s="8">
        <f>amazon!D811</f>
        <v>1499</v>
      </c>
      <c r="I733" s="8" t="str">
        <f>IF(CleanAmazon[[#This Row],[Discounted_Price]]&lt;200,"&lt;₹200",IF(OR(CleanAmazon[[#This Row],[Discounted_Price]]=200,CleanAmazon[[#This Row],[Discounted_Price]]&lt;=500),"₹200 - ₹500","&gt;₹500"))</f>
        <v>&gt;₹500</v>
      </c>
      <c r="J733" s="8">
        <f>amazon!E811</f>
        <v>2999</v>
      </c>
      <c r="K733" s="10">
        <f>amazon!F811</f>
        <v>0.5</v>
      </c>
      <c r="L733" t="str">
        <f>IF(CleanAmazon[[#This Row],[Discount_Percentage]]&gt;=50%,"50% or More","&lt;50%")</f>
        <v>50% or More</v>
      </c>
      <c r="M733" s="7">
        <f>amazon!G811</f>
        <v>4.5</v>
      </c>
      <c r="N733" s="4">
        <f>amazon!H811</f>
        <v>8656</v>
      </c>
      <c r="O733" s="8">
        <f>CleanAmazon[[#This Row],[Actual_Price]]*CleanAmazon[[#This Row],[Rating_Count]]</f>
        <v>25959344</v>
      </c>
      <c r="P733" t="str">
        <f>PROPER(amazon!I811)</f>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v>
      </c>
      <c r="Q733" t="str">
        <f>amazon!J811</f>
        <v>AF757N27JM5UZFJ3TS5FVGBYVMDA,AEMZHQJZLLZE7YLSPHME5ZJUOQ6A,AGTQADVKZIITNOSSU2VHYAEEZ7WQ,AG5QL2X7ZDWB3GK34SRUZTAXKO2Q,AFVEPSR3NXA6IPMGBTDRZNB6TY7Q,AFDLI3P4HU4RJGHXBV5X4UBM7ZLA,AGSYEEI6BBNNWJDYAHK22EYCPKQQ,AGNR2DWHR4DRJVRRUOZTUU4EY5RA</v>
      </c>
      <c r="R733" t="str">
        <f>PROPER(amazon!K811)</f>
        <v>Subramanian M,Krupasindhu,Amazon Customer,Arun,Siva Sbs,Johny Depp,Abhishek Kumar Singh,Mr. G</v>
      </c>
      <c r="S733" t="str">
        <f>amazon!L811</f>
        <v>R322EU1EPO0EFK,RKIITDXE4AGW3,R2MPRUBHGVAK2R,R13E9GP8EQCMZ3,R2ID65YG8CVX9K,RX6LRL2BB59G,R1K208FSP9EL6F,R1QH3BPFU8VE89</v>
      </c>
      <c r="T733" t="str">
        <f>PROPER(amazon!M811)</f>
        <v>Cute One,Received Today And Installed.Observing Performance.,Provides 1-30 To 2 Hours Backup,Perfect Modem And Router Ups,Nice Product With Some Drawbacks,Shandaar Jabardast Zindaabad,As Expected,Excellent Product For Apartments With Dg Backup.</v>
      </c>
      <c r="U733" t="str">
        <f>PROPER(amazon!N811)</f>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v>
      </c>
      <c r="V733" t="str">
        <f>TRIM(CLEAN(amazon!O811))</f>
        <v>https://m.media-amazon.com/images/W/WEBP_402378-T2/images/I/31VtFl2O33L._SX300_SY300_QL70_FMwebp_.jpg</v>
      </c>
      <c r="W733" t="str">
        <f>TRIM(CLEAN(amazon!P811))</f>
        <v>https://www.amazon.in/Cuzor-Router-Switching-Moisture-Resistant/dp/B07ZKD8T1Q/ref=sr_1_246?qid=1672903007&amp;s=computers&amp;sr=1-246</v>
      </c>
    </row>
    <row r="734" spans="1:23">
      <c r="A734" t="str">
        <f>amazon!A812</f>
        <v>B07G3YNLJB</v>
      </c>
      <c r="B734" t="str">
        <f>PROPER(amazon!B812)</f>
        <v>Crucial Bx500 240Gb 3D Nand Sata 6.35 Cm (2.5-Inch) Ssd (Ct240Bx500Ssd1)</v>
      </c>
      <c r="C734" t="str">
        <f>PROPER(amazon!C812)</f>
        <v>Computers&amp;Accessories|Components|Internalsolidstatedrives</v>
      </c>
      <c r="D734" t="s">
        <v>13080</v>
      </c>
      <c r="E734" t="s">
        <v>13081</v>
      </c>
      <c r="F734" t="s">
        <v>13155</v>
      </c>
      <c r="G734" t="s">
        <v>13156</v>
      </c>
      <c r="H734" s="8">
        <f>amazon!D812</f>
        <v>1815</v>
      </c>
      <c r="I734" s="8" t="str">
        <f>IF(CleanAmazon[[#This Row],[Discounted_Price]]&lt;200,"&lt;₹200",IF(OR(CleanAmazon[[#This Row],[Discounted_Price]]=200,CleanAmazon[[#This Row],[Discounted_Price]]&lt;=500),"₹200 - ₹500","&gt;₹500"))</f>
        <v>&gt;₹500</v>
      </c>
      <c r="J734" s="8">
        <f>amazon!E812</f>
        <v>3100</v>
      </c>
      <c r="K734" s="10">
        <f>amazon!F812</f>
        <v>0.41</v>
      </c>
      <c r="L734" t="str">
        <f>IF(CleanAmazon[[#This Row],[Discount_Percentage]]&gt;=50%,"50% or More","&lt;50%")</f>
        <v>&lt;50%</v>
      </c>
      <c r="M734" s="7">
        <f>amazon!G812</f>
        <v>4.5</v>
      </c>
      <c r="N734" s="4">
        <f>amazon!H812</f>
        <v>92925</v>
      </c>
      <c r="O734" s="8">
        <f>CleanAmazon[[#This Row],[Actual_Price]]*CleanAmazon[[#This Row],[Rating_Count]]</f>
        <v>288067500</v>
      </c>
      <c r="P734" t="str">
        <f>PROPER(amazon!I812)</f>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v>
      </c>
      <c r="Q734" t="str">
        <f>amazon!J812</f>
        <v>AGHW3JDEF6JIRC4HB43UDMKOFXZQ,AF4N3Q6OEXVBSAHPK5NVJRGEZT5Q,AGM7YFUBLKUQPYVYZQDDPI3RXSZA,AHECHFXUUNHLH3RQ6ESN5GCUHGPQ,AGGTMAPT4WBWP2C62I6CGW22QNCA,AH42ECAG6LPCU22T5BYN5OXQO74A,AEYY76T7GEFE75ZEMXWPKW5H3LEQ,AF6SAPRZH3XU4YBLVMC6THTXAPCA</v>
      </c>
      <c r="R734" t="str">
        <f>PROPER(amazon!K812)</f>
        <v>Shaikh Faisal,Sisodiya Nanubhai,Aaryan Jagtap,Mr. Saddi,Arul,Sourav Das,Tejas,Bithika Paul</v>
      </c>
      <c r="S734" t="str">
        <f>amazon!L812</f>
        <v>R34WAR6NQSVZBI,RGG00MCOD3B6A,R2RO4Z1CBF2G1I,R1BPV52HUSVZF8,R3IZK8U5HI1XOS,RE0OUI8Y9LSQY,R3IDL21XUYVUUK,R2YEAFFD5E02TL</v>
      </c>
      <c r="T734" t="str">
        <f>PROPER(amazon!M812)</f>
        <v>Absolutely Worth The Price,Best Product On Low Value, Definitely Gofor This,Works The Way It Says,Economical. Very Light. Quite Sleak. No Good Robust Packing.,Good One!,The Best,As Expected Quality From A Company Like Crucial. 4.5 Star Rating,Best In Class Ssd</v>
      </c>
      <c r="U734" t="str">
        <f>PROPER(amazon!N812)</f>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v>
      </c>
      <c r="V734" t="str">
        <f>TRIM(CLEAN(amazon!O812))</f>
        <v>https://m.media-amazon.com/images/I/31foPNxmwsL._SX300_SY300_QL70_FMwebp_.jpg</v>
      </c>
      <c r="W734" t="str">
        <f>TRIM(CLEAN(amazon!P812))</f>
        <v>https://www.amazon.in/Crucial-BX500-240GB-2-5-inch-CT240BX500SSD1/dp/B07G3YNLJB/ref=sr_1_247?qid=1672903007&amp;s=computers&amp;sr=1-247</v>
      </c>
    </row>
    <row r="735" spans="1:23">
      <c r="A735" t="str">
        <f>amazon!A813</f>
        <v>B00P93X2H6</v>
      </c>
      <c r="B735" t="str">
        <f>PROPER(amazon!B813)</f>
        <v>Classmate Pulse Spiral Notebook - 240 Mm X 180 Mm, Soft Cover, 200 Pages, Unruled</v>
      </c>
      <c r="C735" t="str">
        <f>PROPER(amazon!C813)</f>
        <v>Officeproducts|Officepaperproducts|Paper|Stationery|Notebooks,Writingpads&amp;Diaries|Compositionnotebooks</v>
      </c>
      <c r="D735" t="s">
        <v>13088</v>
      </c>
      <c r="E735" t="s">
        <v>13117</v>
      </c>
      <c r="F735" t="s">
        <v>13118</v>
      </c>
      <c r="G735" t="s">
        <v>13140</v>
      </c>
      <c r="H735" s="8">
        <f>amazon!D813</f>
        <v>67</v>
      </c>
      <c r="I735" s="8" t="str">
        <f>IF(CleanAmazon[[#This Row],[Discounted_Price]]&lt;200,"&lt;₹200",IF(OR(CleanAmazon[[#This Row],[Discounted_Price]]=200,CleanAmazon[[#This Row],[Discounted_Price]]&lt;=500),"₹200 - ₹500","&gt;₹500"))</f>
        <v>&lt;₹200</v>
      </c>
      <c r="J735" s="8">
        <f>amazon!E813</f>
        <v>75</v>
      </c>
      <c r="K735" s="10">
        <f>amazon!F813</f>
        <v>0.11</v>
      </c>
      <c r="L735" t="str">
        <f>IF(CleanAmazon[[#This Row],[Discount_Percentage]]&gt;=50%,"50% or More","&lt;50%")</f>
        <v>&lt;50%</v>
      </c>
      <c r="M735" s="7">
        <f>amazon!G813</f>
        <v>4.0999999999999996</v>
      </c>
      <c r="N735" s="4">
        <f>amazon!H813</f>
        <v>1269</v>
      </c>
      <c r="O735" s="8">
        <f>CleanAmazon[[#This Row],[Actual_Price]]*CleanAmazon[[#This Row],[Rating_Count]]</f>
        <v>95175</v>
      </c>
      <c r="P735" t="str">
        <f>PROPER(amazon!I813)</f>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v>
      </c>
      <c r="Q735" t="str">
        <f>amazon!J813</f>
        <v>AH6NK74TCKWVMLPVFEC44ZLT546Q,AEUNLUIL7UEDSBOHDA52EP3CT43Q,AGKEIYGWTR5DFWUXTQK2GJCADGAA,AHYDGBIJQH2XC4SMUNVX2HGKOELQ,AGERLRPT3Z7WUSIERUPQ3NNUYGBQ,AGBVV6FOZ3OTCYR6XQ7UZL5OOF5A,AEBHFCOMRX6G22X3JLSCKHLXPTOA,AFZZKKAWBJWFT7ZNDHWFPI2LJTLA</v>
      </c>
      <c r="R735" t="str">
        <f>PROPER(amazon!K813)</f>
        <v>Nafisa Nehar,Narinder K.,Mayank,Harsh Raj,Dr.G.K.H.Krish,Soumava Chakraborty,Sahid,Raju Acharjee</v>
      </c>
      <c r="S735" t="str">
        <f>amazon!L813</f>
        <v>R3QLOAFS794JE2,R3N8H6JX73IGQM,RR2G573NOMISE,R1710I0LBXO0RZ,RSAY82S1YEY1A,R3T3F038IAP2Z5,R2E19RVGQBXFIY,R20HG64QT9A05Z</v>
      </c>
      <c r="T735" t="str">
        <f>PROPER(amazon!M813)</f>
        <v>It'S Nice. Simple And Easy.,It'S Good But I Ordered Avengers Printing I Got Other One,Not A4 Size,Nice Product But Not Value For Money,Money Not Wasted.,Good For Day-To-Day Use,Medium Size Notebook,Good For Note</v>
      </c>
      <c r="U735" t="str">
        <f>PROPER(amazon!N813)</f>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v>
      </c>
      <c r="V735" t="str">
        <f>TRIM(CLEAN(amazon!O813))</f>
        <v>https://m.media-amazon.com/images/W/WEBP_402378-T1/images/I/51o0rLZiIjL._SX300_SY300_QL70_FMwebp_.jpg</v>
      </c>
      <c r="W735" t="str">
        <f>TRIM(CLEAN(amazon!P813))</f>
        <v>https://www.amazon.in/Classmate-Pulse-Spiral-Notebook-Unruled/dp/B00P93X2H6/ref=sr_1_248?qid=1672903007&amp;s=computers&amp;sr=1-248</v>
      </c>
    </row>
    <row r="736" spans="1:23">
      <c r="A736" t="str">
        <f>amazon!A814</f>
        <v>B0798PJPCL</v>
      </c>
      <c r="B736" t="str">
        <f>PROPER(amazon!B814)</f>
        <v>Portronics My Buddy Plus Adjustable Laptop Cooling Table (Brown)</v>
      </c>
      <c r="C736" t="str">
        <f>PROPER(amazon!C814)</f>
        <v>Computers&amp;Accessories|Accessories&amp;Peripherals|Laptopaccessories|Lapdesks</v>
      </c>
      <c r="D736" t="s">
        <v>13080</v>
      </c>
      <c r="E736" t="s">
        <v>13085</v>
      </c>
      <c r="F736" t="s">
        <v>13201</v>
      </c>
      <c r="H736" s="8">
        <f>amazon!D814</f>
        <v>1889</v>
      </c>
      <c r="I736" s="8" t="str">
        <f>IF(CleanAmazon[[#This Row],[Discounted_Price]]&lt;200,"&lt;₹200",IF(OR(CleanAmazon[[#This Row],[Discounted_Price]]=200,CleanAmazon[[#This Row],[Discounted_Price]]&lt;=500),"₹200 - ₹500","&gt;₹500"))</f>
        <v>&gt;₹500</v>
      </c>
      <c r="J736" s="8">
        <f>amazon!E814</f>
        <v>2699</v>
      </c>
      <c r="K736" s="10">
        <f>amazon!F814</f>
        <v>0.3</v>
      </c>
      <c r="L736" t="str">
        <f>IF(CleanAmazon[[#This Row],[Discount_Percentage]]&gt;=50%,"50% or More","&lt;50%")</f>
        <v>&lt;50%</v>
      </c>
      <c r="M736" s="7">
        <f>amazon!G814</f>
        <v>4.3</v>
      </c>
      <c r="N736" s="4">
        <f>amazon!H814</f>
        <v>17394</v>
      </c>
      <c r="O736" s="8">
        <f>CleanAmazon[[#This Row],[Actual_Price]]*CleanAmazon[[#This Row],[Rating_Count]]</f>
        <v>46946406</v>
      </c>
      <c r="P736" t="str">
        <f>PROPER(amazon!I814)</f>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v>
      </c>
      <c r="Q736" t="str">
        <f>amazon!J814</f>
        <v>AH4RET52ZMGRWFVZDYIC3ANTDNZA,AFZF624S3KR3ETF5MQRA2CTEEOOA,AFVQA4IJSHO64L2W67VXGZLWDGKA,AG2H434HPEN5BMI4TKNQGUCQE77A,AHPMZZOSE5TCIKKBOGRDOKZVJLMA,AEJBFSMMLP6KY56NRUUCZB6WVIEA,AGTJ7HNPS6WJFXFLM7ZFLLVPUUZQ,AH556SFTL3M6YI6NWOTRTGHA4WRA</v>
      </c>
      <c r="R736" t="str">
        <f>PROPER(amazon!K814)</f>
        <v>Nayeem Ur Rehman,Selvam_Saravanan_Reebok,Kriss G.,Amazon Customer,Subbu,Pranav,Victoria,Shashank Khandelwal</v>
      </c>
      <c r="S736" t="str">
        <f>amazon!L814</f>
        <v>R3MDF3ZNTMFS3M,R14ZE6MPCOTRV6,R3E4CVN1BSCB0O,R2Z8KROCR44X60,R386VV5RV4L5UI,R2VCH24UHL9UA3,RP810P9RDWC3G,R2EIJACLUEEYUJ</v>
      </c>
      <c r="T736" t="str">
        <f>PROPER(amazon!M814)</f>
        <v>Nice Product,Good One,Nice To Have!,5 Star (I Gave 4 Btw) Just 1 Con And Its Huge For Me,Good Table To Work From Bed,Laptop Table.,Best Stand Available,Like It</v>
      </c>
      <c r="U736" t="str">
        <f>PROPER(amazon!N814)</f>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v>
      </c>
      <c r="V736" t="str">
        <f>TRIM(CLEAN(amazon!O814))</f>
        <v>https://m.media-amazon.com/images/W/WEBP_402378-T1/images/I/41lS2bd15fL._SX300_SY300_QL70_FMwebp_.jpg</v>
      </c>
      <c r="W736" t="str">
        <f>TRIM(CLEAN(amazon!P814))</f>
        <v>https://www.amazon.in/Portronics-POR-895-Adjustable-Laptop-Table/dp/B0798PJPCL/ref=sr_1_249?qid=1672903007&amp;s=computers&amp;sr=1-249</v>
      </c>
    </row>
    <row r="737" spans="1:23">
      <c r="A737" t="str">
        <f>amazon!A815</f>
        <v>B09GFWJDY1</v>
      </c>
      <c r="B737" t="str">
        <f>PROPER(amazon!B815)</f>
        <v>Zebronics Zeb-Evolve Wireless In Ear Neckband Earphone With Supporting Bluetooth V5.0, Voice Assistant, Rapid Charge, Call Function &amp; Magnetic Earpiece, With Mic (Metallic Blue)</v>
      </c>
      <c r="C737" t="str">
        <f>PROPER(amazon!C815)</f>
        <v>Electronics|Headphones,Earbuds&amp;Accessories|Headphones|In-Ear</v>
      </c>
      <c r="D737" t="s">
        <v>13080</v>
      </c>
      <c r="E737" t="s">
        <v>13081</v>
      </c>
      <c r="F737" t="s">
        <v>13155</v>
      </c>
      <c r="G737" t="s">
        <v>13177</v>
      </c>
      <c r="H737" s="8">
        <f>amazon!D815</f>
        <v>499</v>
      </c>
      <c r="I737" s="8" t="str">
        <f>IF(CleanAmazon[[#This Row],[Discounted_Price]]&lt;200,"&lt;₹200",IF(OR(CleanAmazon[[#This Row],[Discounted_Price]]=200,CleanAmazon[[#This Row],[Discounted_Price]]&lt;=500),"₹200 - ₹500","&gt;₹500"))</f>
        <v>₹200 - ₹500</v>
      </c>
      <c r="J737" s="8">
        <f>amazon!E815</f>
        <v>1499</v>
      </c>
      <c r="K737" s="10">
        <f>amazon!F815</f>
        <v>0.67</v>
      </c>
      <c r="L737" t="str">
        <f>IF(CleanAmazon[[#This Row],[Discount_Percentage]]&gt;=50%,"50% or More","&lt;50%")</f>
        <v>50% or More</v>
      </c>
      <c r="M737" s="7">
        <f>amazon!G815</f>
        <v>3.6</v>
      </c>
      <c r="N737" s="4">
        <f>amazon!H815</f>
        <v>9169</v>
      </c>
      <c r="O737" s="8">
        <f>CleanAmazon[[#This Row],[Actual_Price]]*CleanAmazon[[#This Row],[Rating_Count]]</f>
        <v>13744331</v>
      </c>
      <c r="P737" t="str">
        <f>PROPER(amazon!I815)</f>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v>
      </c>
      <c r="Q737" t="str">
        <f>amazon!J815</f>
        <v>AFVD56LA6WDD3SSROFLFQVHLSHJA,AFKGFQ6SM5VJVVFZM7RNLTQ4QFMQ,AFZ2XU2PKUJGH3N6MCYNRFGVUU5A,AHY6XDQNLICAHSOUPBE47XD3UDTA,AE7PU2TS7JOYITZOCZV5YQ2D4LVA,AFDQY2YWCKPDNXKZDTLPJAQ4JO7A,AHOSX5HUOCDZZKOMGTHESXDP4BQQ,AGUBBQWRKM3QWTTVHVOYM4IYMDFQ</v>
      </c>
      <c r="R737" t="str">
        <f>PROPER(amazon!K815)</f>
        <v>Vibhor Sharma,Eshaan Tripathi,Arun R,Vikrant Khatri,Mahir,Jasvindar Singh,Mahaboobsaheb S.,Aasim Khan</v>
      </c>
      <c r="S737" t="str">
        <f>amazon!L815</f>
        <v>R1ZVVISXKO1JOK,R1ZPSHX28L5WL0,R1CDARD5LUVUAJ,R1HCEZCBOONRT6,R3LW1RYTWDVNZK,R14K7AW0ZFZRGD,RZ3JLZP8FSO3I,R12VALC47YCIOT</v>
      </c>
      <c r="T737" t="str">
        <f>PROPER(amazon!M815)</f>
        <v>Best At This Price Range.,Value For Money,Value For Money,Little Bit Compromise With Make &amp; Connectivity, Rest All Perfect Üëå,Nice,Nice,Good,Good Product</v>
      </c>
      <c r="U737" t="str">
        <f>PROPER(amazon!N815)</f>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v>
      </c>
      <c r="V737" t="str">
        <f>TRIM(CLEAN(amazon!O815))</f>
        <v>https://m.media-amazon.com/images/I/31gZM-XkOtL._SX300_SY300_QL70_FMwebp_.jpg</v>
      </c>
      <c r="W737" t="str">
        <f>TRIM(CLEAN(amazon!P815))</f>
        <v>https://www.amazon.in/ZEBRONICS-Zeb-Evolve-Supporting-Metallic-Blue/dp/B09GFWJDY1/ref=sr_1_250?qid=1672903007&amp;s=computers&amp;sr=1-250</v>
      </c>
    </row>
    <row r="738" spans="1:23">
      <c r="A738" t="str">
        <f>amazon!A816</f>
        <v>B09MZ6WZ6V</v>
      </c>
      <c r="B738" t="str">
        <f>PROPER(amazon!B816)</f>
        <v>Inovera World Map Extended Anti Slip Rubber Gaming Stitched Mouse Pad Desk Mat For Computer Laptop (Black, 900L X 400B X 2H Mm)</v>
      </c>
      <c r="C738" t="str">
        <f>PROPER(amazon!C816)</f>
        <v>Computers&amp;Accessories|Accessories&amp;Peripherals|Keyboards,Mice&amp;Inputdevices|Keyboard&amp;Miceaccessories|Mousepads</v>
      </c>
      <c r="D738" t="s">
        <v>13080</v>
      </c>
      <c r="E738" t="s">
        <v>13081</v>
      </c>
      <c r="F738" t="s">
        <v>13149</v>
      </c>
      <c r="G738" t="s">
        <v>13158</v>
      </c>
      <c r="H738" s="8">
        <f>amazon!D816</f>
        <v>499</v>
      </c>
      <c r="I738" s="8" t="str">
        <f>IF(CleanAmazon[[#This Row],[Discounted_Price]]&lt;200,"&lt;₹200",IF(OR(CleanAmazon[[#This Row],[Discounted_Price]]=200,CleanAmazon[[#This Row],[Discounted_Price]]&lt;=500),"₹200 - ₹500","&gt;₹500"))</f>
        <v>₹200 - ₹500</v>
      </c>
      <c r="J738" s="8">
        <f>amazon!E816</f>
        <v>999</v>
      </c>
      <c r="K738" s="10">
        <f>amazon!F816</f>
        <v>0.5</v>
      </c>
      <c r="L738" t="str">
        <f>IF(CleanAmazon[[#This Row],[Discount_Percentage]]&gt;=50%,"50% or More","&lt;50%")</f>
        <v>50% or More</v>
      </c>
      <c r="M738" s="7">
        <f>amazon!G816</f>
        <v>4.4000000000000004</v>
      </c>
      <c r="N738" s="4">
        <f>amazon!H816</f>
        <v>1030</v>
      </c>
      <c r="O738" s="8">
        <f>CleanAmazon[[#This Row],[Actual_Price]]*CleanAmazon[[#This Row],[Rating_Count]]</f>
        <v>1028970</v>
      </c>
      <c r="P738" t="str">
        <f>PROPER(amazon!I816)</f>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v>
      </c>
      <c r="Q738" t="str">
        <f>amazon!J816</f>
        <v>AGRGIE4WRRX3CUQLN2RJDIJE3HSQ,AE7QGXIB227O4GIHLSTP2Z6VENCA,AEULY7BU52WW7X5U6TUNDBO2BU3Q,AFFHWVYKVSRM37YO4YB3Z6IMFLYA,AER5JFSJPXWDBT3VSBEHV6VVVIHQ,AF4TKZNEXBR44GBBFYI6D2I4KKFQ,AFO3ZXLJKCVDKFHGSXAFA6AYDE5A,AERWXGUBL74M7E5ZZ255BQBB6S6A</v>
      </c>
      <c r="R738" t="str">
        <f>PROPER(amazon!K816)</f>
        <v>F1Rstmehul,Kalyani Ramasubbu,Sourin Roy,Sujit,Milan Bhanderi,Shivam Agarwal,Manav,Karthik</v>
      </c>
      <c r="S738" t="str">
        <f>amazon!L816</f>
        <v>R116YMD72TSY5Z,R258CFU2YKTK58,R24DFHVPXSIU8W,R24XEY7CTDRFXZ,RRVW4AYAAM5V4,R1HRIY8O1PGOO5,R2CGJ2P2BBLM08,RK1J2BJVDS8SY</v>
      </c>
      <c r="T738" t="str">
        <f>PROPER(amazon!M816)</f>
        <v>Nice Design.,Worth The Buy,Pretty Good,Nice Product.,Jordaar,The Product Is An Averagely Good Product,Good Enough,Awesome</v>
      </c>
      <c r="U738" t="str">
        <f>PROPER(amazon!N816)</f>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v>
      </c>
      <c r="V738" t="str">
        <f>TRIM(CLEAN(amazon!O816))</f>
        <v>https://m.media-amazon.com/images/W/WEBP_402378-T2/images/I/41ep+i03RsL._SX300_SY300_.jpg</v>
      </c>
      <c r="W738" t="str">
        <f>TRIM(CLEAN(amazon!P816))</f>
        <v>https://www.amazon.in/INOVERA-Extended-Rubber-Stitched-Computer/dp/B09MZ6WZ6V/ref=sr_1_251?qid=1672903007&amp;s=computers&amp;sr=1-251</v>
      </c>
    </row>
    <row r="739" spans="1:23">
      <c r="A739" t="str">
        <f>amazon!A817</f>
        <v>B094QZLJQ6</v>
      </c>
      <c r="B739" t="str">
        <f>PROPER(amazon!B817)</f>
        <v>Seagate One Touch 2Tb External Hdd With Password Protection ‚Äì Black, For Windows And Mac, With 3 Yr Data Recovery Services, And 4 Months Adobe Cc Photography (Stky2000400)</v>
      </c>
      <c r="C739" t="str">
        <f>PROPER(amazon!C817)</f>
        <v>Computers&amp;Accessories|Externaldevices&amp;Datastorage|Externalharddisks</v>
      </c>
      <c r="D739" t="s">
        <v>13166</v>
      </c>
      <c r="E739" t="s">
        <v>13183</v>
      </c>
      <c r="F739" t="s">
        <v>13184</v>
      </c>
      <c r="G739" t="s">
        <v>13221</v>
      </c>
      <c r="H739" s="8">
        <f>amazon!D817</f>
        <v>5799</v>
      </c>
      <c r="I739" s="8" t="str">
        <f>IF(CleanAmazon[[#This Row],[Discounted_Price]]&lt;200,"&lt;₹200",IF(OR(CleanAmazon[[#This Row],[Discounted_Price]]=200,CleanAmazon[[#This Row],[Discounted_Price]]&lt;=500),"₹200 - ₹500","&gt;₹500"))</f>
        <v>&gt;₹500</v>
      </c>
      <c r="J739" s="8">
        <f>amazon!E817</f>
        <v>7999</v>
      </c>
      <c r="K739" s="10">
        <f>amazon!F817</f>
        <v>0.28000000000000003</v>
      </c>
      <c r="L739" t="str">
        <f>IF(CleanAmazon[[#This Row],[Discount_Percentage]]&gt;=50%,"50% or More","&lt;50%")</f>
        <v>&lt;50%</v>
      </c>
      <c r="M739" s="7">
        <f>amazon!G817</f>
        <v>4.5</v>
      </c>
      <c r="N739" s="4">
        <f>amazon!H817</f>
        <v>50273</v>
      </c>
      <c r="O739" s="8">
        <f>CleanAmazon[[#This Row],[Actual_Price]]*CleanAmazon[[#This Row],[Rating_Count]]</f>
        <v>402133727</v>
      </c>
      <c r="P739" t="str">
        <f>PROPER(amazon!I817)</f>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v>
      </c>
      <c r="Q739" t="str">
        <f>amazon!J817</f>
        <v>AG7XDPNSDQFE7CPVN7ODSPVOAD4Q,AF54QC7SIVQCZ4D2KIEIC4GESBFQ,AFNCBTSEMD3A4C34GITDLZIGOSZQ,AESAFKWCY522JNXNL3GMD7K6W6KA,AEJQ7NWZITDPI44AMIPQPK7DQLCQ,AEUJXKO6WMZSLPCK7OD2FF3LV5BQ,AEH5I544J65UH4UBNRET43YVAXOQ,AHVWI4H6HLGS3KQDKNQWF2HFGEUA</v>
      </c>
      <c r="R739" t="str">
        <f>PROPER(amazon!K817)</f>
        <v>Amazon Customer,Jayesh B.,Sunil,Kaling246,Biswaboka,Prabhakar,Shekhar Saini,Mohsin Chouhan</v>
      </c>
      <c r="S739" t="str">
        <f>amazon!L817</f>
        <v>R2X0Z7BS12ZYFD,R1CZP476IRR94Y,RF43347JSIPWZ,R24SRHM43OZ36M,R3UV9O11G5O7EC,R1B2U1Q7GBEMF3,R1A1W7XEE0YP4V,R15MT5JTR5BOXS</v>
      </c>
      <c r="T739" t="str">
        <f>PROPER(amazon!M817)</f>
        <v>Sometimes Writes Are Little Slow, Otherwise Fine,Great Product,Worth 100%,The Only Thing I Was Being Deprived Of Was It'S Color.Instead Of Blue,I Got A Grey One.,Good Product,Good Product,Not With Password And Mailio Softwares  This Product Not Work Properly,In The What U Expect Go For It ....</v>
      </c>
      <c r="U739" t="str">
        <f>PROPER(amazon!N817)</f>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v>
      </c>
      <c r="V739" t="str">
        <f>TRIM(CLEAN(amazon!O817))</f>
        <v>https://m.media-amazon.com/images/I/41BWhztt6EL._SX300_SY300_QL70_FMwebp_.jpg</v>
      </c>
      <c r="W739" t="str">
        <f>TRIM(CLEAN(amazon!P817))</f>
        <v>https://www.amazon.in/Seagate-Touch-External-Password-Protection/dp/B094QZLJQ6/ref=sr_1_252?qid=1672903007&amp;s=computers&amp;sr=1-252</v>
      </c>
    </row>
    <row r="740" spans="1:23">
      <c r="A740" t="str">
        <f>amazon!A818</f>
        <v>B07L3NDN24</v>
      </c>
      <c r="B740" t="str">
        <f>PROPER(amazon!B818)</f>
        <v>Zebronics Zeb-Fame 5Watts 2.0 Multi Media Speakers With Aux, Usb And Volume Control (Black)</v>
      </c>
      <c r="C740" t="str">
        <f>PROPER(amazon!C818)</f>
        <v>Electronics|Homeaudio|Speakers|Multimediaspeakersystems</v>
      </c>
      <c r="D740" t="s">
        <v>13088</v>
      </c>
      <c r="E740" t="s">
        <v>13117</v>
      </c>
      <c r="F740" t="s">
        <v>13118</v>
      </c>
      <c r="G740" t="s">
        <v>13143</v>
      </c>
      <c r="H740" s="8">
        <f>amazon!D818</f>
        <v>499</v>
      </c>
      <c r="I740" s="8" t="str">
        <f>IF(CleanAmazon[[#This Row],[Discounted_Price]]&lt;200,"&lt;₹200",IF(OR(CleanAmazon[[#This Row],[Discounted_Price]]=200,CleanAmazon[[#This Row],[Discounted_Price]]&lt;=500),"₹200 - ₹500","&gt;₹500"))</f>
        <v>₹200 - ₹500</v>
      </c>
      <c r="J740" s="8">
        <f>amazon!E818</f>
        <v>799</v>
      </c>
      <c r="K740" s="10">
        <f>amazon!F818</f>
        <v>0.38</v>
      </c>
      <c r="L740" t="str">
        <f>IF(CleanAmazon[[#This Row],[Discount_Percentage]]&gt;=50%,"50% or More","&lt;50%")</f>
        <v>&lt;50%</v>
      </c>
      <c r="M740" s="7">
        <f>amazon!G818</f>
        <v>3.9</v>
      </c>
      <c r="N740" s="4">
        <f>amazon!H818</f>
        <v>6742</v>
      </c>
      <c r="O740" s="8">
        <f>CleanAmazon[[#This Row],[Actual_Price]]*CleanAmazon[[#This Row],[Rating_Count]]</f>
        <v>5386858</v>
      </c>
      <c r="P740" t="str">
        <f>PROPER(amazon!I818)</f>
        <v>Zeb-Fame Is A Usb Powered 2.0 Speaker That Supports An Aux Input|The 2.0 Speaker Also Comes With Volume Control And Produces Scintillating Sound Experience Even While Being Compact|Drivers 5.2Cm (2.04-Inch) X 2|Impedance 4 Ohms|Output Power (Rms) 2.5Watts Plus 2.5Watts|Country Of Origin: China</v>
      </c>
      <c r="Q740" t="str">
        <f>amazon!J818</f>
        <v>AEGWP42GIGIOVDTY5DG2A6E4AY5Q,AFAQCBEHAIWL5F5W5PTWK2V7U4TA,AG5M7MJQX6OLPQ2CFRNGKTC26IZA,AEFRDOHS5FREPDSZU6FPMMH5QXPA,AGUCBTQJ5SB74KLB7QHID3VMEQHQ,AH5FRUHWJN6LLDA3WQUHV7DSE3FQ,AG2DJXFBQPAWRGKC2LLG4IUWWJNQ,AG2VPNDAAPKBRHLK4L7CWYBZPNAA</v>
      </c>
      <c r="R740" t="str">
        <f>PROPER(amazon!K818)</f>
        <v>Asraful,Sagar Prajapati,Mahesh Kumar Tiwari,Amazon Customer,Manav Bhanderi,Tarun,Yallaling Maruthi,Rahnuma</v>
      </c>
      <c r="S740" t="str">
        <f>amazon!L818</f>
        <v>RQ03WWKIJ86VR,R3S0S1OUOOTNC2,R2EEZPKARXPCYZ,R1INKZP3Y4L085,R2CLAZMKKPEP0Y,R3TCUV39Q5GMP7,RZO17F76OW8H9,R201RFHN6XKRPR</v>
      </c>
      <c r="T740" t="str">
        <f>PROPER(amazon!M818)</f>
        <v>Thik Thak He,Wired,Sound Boss,Cheap And Best Temporary Speakers,So Loud,Bass,Best Quality Speaker,Very Nice</v>
      </c>
      <c r="U740" t="str">
        <f>PROPER(amazon!N818)</f>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v>
      </c>
      <c r="V740" t="str">
        <f>TRIM(CLEAN(amazon!O818))</f>
        <v>https://m.media-amazon.com/images/W/WEBP_402378-T2/images/I/51X7oG9862L._SX300_SY300_QL70_FMwebp_.jpg</v>
      </c>
      <c r="W740" t="str">
        <f>TRIM(CLEAN(amazon!P818))</f>
        <v>https://www.amazon.in/Zebronics-Zeb-Fame-Multi-Speakers-Control/dp/B07L3NDN24/ref=sr_1_253?qid=1672903007&amp;s=computers&amp;sr=1-253</v>
      </c>
    </row>
    <row r="741" spans="1:23">
      <c r="A741" t="str">
        <f>amazon!A819</f>
        <v>B08WD18LJZ</v>
      </c>
      <c r="B741" t="str">
        <f>PROPER(amazon!B819)</f>
        <v>Tvara Lcd Writing Tablet 8.5 Inch E-Note Pad Lcd Writing Tablet, Kids Drawing Pad 8.5 Inch Doodle Board, Toddler Boy And Girl Learning Gift For 3 4 5 6 Years Old, Black</v>
      </c>
      <c r="C741" t="str">
        <f>PROPER(amazon!C819)</f>
        <v>Computers&amp;Accessories|Accessories&amp;Peripherals|Keyboards,Mice&amp;Inputdevices|Graphictablets</v>
      </c>
      <c r="D741" t="s">
        <v>13080</v>
      </c>
      <c r="E741" t="s">
        <v>13081</v>
      </c>
      <c r="F741" t="s">
        <v>13149</v>
      </c>
      <c r="G741" t="s">
        <v>13158</v>
      </c>
      <c r="H741" s="8">
        <f>amazon!D819</f>
        <v>249</v>
      </c>
      <c r="I741" s="8" t="str">
        <f>IF(CleanAmazon[[#This Row],[Discounted_Price]]&lt;200,"&lt;₹200",IF(OR(CleanAmazon[[#This Row],[Discounted_Price]]=200,CleanAmazon[[#This Row],[Discounted_Price]]&lt;=500),"₹200 - ₹500","&gt;₹500"))</f>
        <v>₹200 - ₹500</v>
      </c>
      <c r="J741" s="8">
        <f>amazon!E819</f>
        <v>600</v>
      </c>
      <c r="K741" s="10">
        <f>amazon!F819</f>
        <v>0.59</v>
      </c>
      <c r="L741" t="str">
        <f>IF(CleanAmazon[[#This Row],[Discount_Percentage]]&gt;=50%,"50% or More","&lt;50%")</f>
        <v>50% or More</v>
      </c>
      <c r="M741" s="7">
        <f>amazon!G819</f>
        <v>4</v>
      </c>
      <c r="N741" s="4">
        <f>amazon!H819</f>
        <v>1208</v>
      </c>
      <c r="O741" s="8">
        <f>CleanAmazon[[#This Row],[Actual_Price]]*CleanAmazon[[#This Row],[Rating_Count]]</f>
        <v>724800</v>
      </c>
      <c r="P741" t="str">
        <f>PROPER(amazon!I819)</f>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v>
      </c>
      <c r="Q741" t="str">
        <f>amazon!J819</f>
        <v>AFNCX33YXD6T4LAWBFYXN6RR7LZQ,AGOJ5KXS5VV6NQS3XHAGRDZ7S2BA,AFWEWWOEAAHDSL4SLZGRNGT57HDA,AFNGBQYXHSKNKA4E6M7RBIESDL2Q,AG52N6UOIS5XRAI7K6RRCGIIGGYA,AFNUG7NKSURNWMYX4JL5T7CL53XQ,AEDDSZIS6P2DL7Z4MHVXUKLW73QQ,AFFTXR2YGTS2NVJHQAAWSV7UNBPA</v>
      </c>
      <c r="R741" t="str">
        <f>PROPER(amazon!K819)</f>
        <v>Uthiranathan,Scuba_3D,Amazon Customer,Archana,Nithin,Annie Thomas,Ziya Malik,Surendra Verma</v>
      </c>
      <c r="S741" t="str">
        <f>amazon!L819</f>
        <v>R3SIBLYM5T5AFY,R1YQKXTIBLGEMJ,R2XT2VFFBQ2UR1,R2ONCZT1YUWAWU,R3OTWNGHV08YRV,R3B9Q9MFSBVIRZ,R1LDGC41ZEL8NC,R3KE4RPQT1E3NR</v>
      </c>
      <c r="T741" t="str">
        <f>PROPER(amazon!M819)</f>
        <v>Product Is Good,Lots Of Fun For The Price,Good To Use,Handy,Concept Is Good,Lightweight,Good For Children,A Best Device For Your Child To Make Them Intrested To Study And Practice.</v>
      </c>
      <c r="U741" t="str">
        <f>PROPER(amazon!N819)</f>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v>
      </c>
      <c r="V741" t="str">
        <f>TRIM(CLEAN(amazon!O819))</f>
        <v>https://m.media-amazon.com/images/I/518mUXLlFZS._SX300_SY300_QL70_FMwebp_.jpg</v>
      </c>
      <c r="W741" t="str">
        <f>TRIM(CLEAN(amazon!P819))</f>
        <v>https://www.amazon.in/TVARA-Writing-Tablet-Inch-Note/dp/B08WD18LJZ/ref=sr_1_254?qid=1672903007&amp;s=computers&amp;sr=1-254</v>
      </c>
    </row>
    <row r="742" spans="1:23">
      <c r="A742" t="str">
        <f>amazon!A821</f>
        <v>B06XDKWLJH</v>
      </c>
      <c r="B742" t="str">
        <f>PROPER(amazon!B821)</f>
        <v>Western Digital Wd 1.5Tb Elements Portable Hard Disk Drive, Usb 3.0, Compatible With Pc, Ps4 And Xbox, External Hdd (Wdbu6Y0015Bbk-Wesn)</v>
      </c>
      <c r="C742" t="str">
        <f>PROPER(amazon!C821)</f>
        <v>Computers&amp;Accessories|Externaldevices&amp;Datastorage|Externalharddisks</v>
      </c>
      <c r="D742" t="s">
        <v>13080</v>
      </c>
      <c r="E742" t="s">
        <v>13081</v>
      </c>
      <c r="F742" t="s">
        <v>13104</v>
      </c>
      <c r="G742" t="s">
        <v>13208</v>
      </c>
      <c r="H742" s="8">
        <f>amazon!D821</f>
        <v>4449</v>
      </c>
      <c r="I742" s="8" t="str">
        <f>IF(CleanAmazon[[#This Row],[Discounted_Price]]&lt;200,"&lt;₹200",IF(OR(CleanAmazon[[#This Row],[Discounted_Price]]=200,CleanAmazon[[#This Row],[Discounted_Price]]&lt;=500),"₹200 - ₹500","&gt;₹500"))</f>
        <v>&gt;₹500</v>
      </c>
      <c r="J742" s="8">
        <f>amazon!E821</f>
        <v>5734</v>
      </c>
      <c r="K742" s="10">
        <f>amazon!F821</f>
        <v>0.22</v>
      </c>
      <c r="L742" t="str">
        <f>IF(CleanAmazon[[#This Row],[Discount_Percentage]]&gt;=50%,"50% or More","&lt;50%")</f>
        <v>&lt;50%</v>
      </c>
      <c r="M742" s="7">
        <f>amazon!G821</f>
        <v>4.4000000000000004</v>
      </c>
      <c r="N742" s="4">
        <f>amazon!H821</f>
        <v>25006</v>
      </c>
      <c r="O742" s="8">
        <f>CleanAmazon[[#This Row],[Actual_Price]]*CleanAmazon[[#This Row],[Rating_Count]]</f>
        <v>143384404</v>
      </c>
      <c r="P742" t="str">
        <f>PROPER(amazon!I821)</f>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v>
      </c>
      <c r="Q742" t="str">
        <f>amazon!J821</f>
        <v>AHQM673VAJUI7R3VMP4NWML4CZLQ,AG7HW2RWBBMIKW45MHWWO3MJPAMQ,AHAMXU574LIAJQEZIHZFB2VF6XEA,AEVK6SQSDGDCBJF4OM2Z24SXE36Q,AEOOR2OZ72WSRAVRX42ADEZNXQSQ,AG7NKDJ76WUK3JVPQ72NHUHHKWFQ,AFLID5BXTJU4P2YML63YQCJDCP2Q,AFI6OXAAZYUPZN5I4RP7TC66JK6A</v>
      </c>
      <c r="R742" t="str">
        <f>PROPER(amazon!K821)</f>
        <v>Mastercard,Krupal Gajjar,Sanket,Lional,Atteng Eric,Deepu Prasad,Swetha,Abinash J.</v>
      </c>
      <c r="S742" t="str">
        <f>amazon!L821</f>
        <v>R3JLT7LH2SOF0V,R2KT1SVXND1VWG,R24OK0MVA1SNAD,R28CT5JQ1R02CZ,RYKHQ54JHJYQB,RF0NNFS6PEPAV,R2I21A2MTQV7JX,RZ5JP629DU70F</v>
      </c>
      <c r="T742" t="str">
        <f>PROPER(amazon!M821)</f>
        <v>Good For My Work,Worth It,Hard Disc Is Not Detecting,Good Hdd With A 1.5 Tb Storage.....Really Cool And Fast,Faster Data Transfer,Nice,Reasonable Price,Sleek Design</v>
      </c>
      <c r="U742" t="str">
        <f>PROPER(amazon!N821)</f>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v>
      </c>
      <c r="V742" t="str">
        <f>TRIM(CLEAN(amazon!O821))</f>
        <v>https://m.media-amazon.com/images/I/31YZ2ZYT66L._SX300_SY300_QL70_FMwebp_.jpg</v>
      </c>
      <c r="W742" t="str">
        <f>TRIM(CLEAN(amazon!P821))</f>
        <v>https://www.amazon.in/Elements-Portable-External-Drive-Black/dp/B06XDKWLJH/ref=sr_1_256?qid=1672903007&amp;s=computers&amp;sr=1-256</v>
      </c>
    </row>
    <row r="743" spans="1:23">
      <c r="A743" t="str">
        <f>amazon!A822</f>
        <v>B01J1CFO5I</v>
      </c>
      <c r="B743" t="str">
        <f>PROPER(amazon!B822)</f>
        <v>Redgear Mp35 Speed-Type Gaming Mousepad (Black/Red)</v>
      </c>
      <c r="C743" t="str">
        <f>PROPER(amazon!C822)</f>
        <v>Computers&amp;Accessories|Accessories&amp;Peripherals|Pcgamingperipherals|Gamepads</v>
      </c>
      <c r="D743" t="s">
        <v>13080</v>
      </c>
      <c r="E743" t="s">
        <v>13081</v>
      </c>
      <c r="F743" t="s">
        <v>13155</v>
      </c>
      <c r="G743" t="s">
        <v>13157</v>
      </c>
      <c r="H743" s="8">
        <f>amazon!D822</f>
        <v>299</v>
      </c>
      <c r="I743" s="8" t="str">
        <f>IF(CleanAmazon[[#This Row],[Discounted_Price]]&lt;200,"&lt;₹200",IF(OR(CleanAmazon[[#This Row],[Discounted_Price]]=200,CleanAmazon[[#This Row],[Discounted_Price]]&lt;=500),"₹200 - ₹500","&gt;₹500"))</f>
        <v>₹200 - ₹500</v>
      </c>
      <c r="J743" s="8">
        <f>amazon!E822</f>
        <v>550</v>
      </c>
      <c r="K743" s="10">
        <f>amazon!F822</f>
        <v>0.46</v>
      </c>
      <c r="L743" t="str">
        <f>IF(CleanAmazon[[#This Row],[Discount_Percentage]]&gt;=50%,"50% or More","&lt;50%")</f>
        <v>&lt;50%</v>
      </c>
      <c r="M743" s="7">
        <f>amazon!G822</f>
        <v>4.5999999999999996</v>
      </c>
      <c r="N743" s="4">
        <f>amazon!H822</f>
        <v>33434</v>
      </c>
      <c r="O743" s="8">
        <f>CleanAmazon[[#This Row],[Actual_Price]]*CleanAmazon[[#This Row],[Rating_Count]]</f>
        <v>18388700</v>
      </c>
      <c r="P743" t="str">
        <f>PROPER(amazon!I822)</f>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v>
      </c>
      <c r="Q743" t="str">
        <f>amazon!J822</f>
        <v>AG6LARJ3IHDAIRVVN6WW4Q6JTPJA,AGRR4GPFNWDS7BAR4XXDSLRWHS7Q,AENVIGC6PVWFL7WNAH2VXOSK5AQQ,AHIWMQ35DZ32I2NXFG3FZGQ5WUVA,AGJGE65PDHD3YRNJZX7AJC2OYYFQ,AFWQUAD7B6KQ6EMMOUGFBPXWFAYQ,AG6NHOI4HQRYJYKR7M2DERXZNMIA,AFW5XNPYWYUD54B4GHGBC7JTMYHQ</v>
      </c>
      <c r="R743" t="str">
        <f>PROPER(amazon!K822)</f>
        <v>Jayaprakash,Keshav Rana,Mohit Prime,Aman Singh,Yogesh K.,Ngiantseng Thowmung,Akshaya Rao,Dinesh Jumani</v>
      </c>
      <c r="S743" t="str">
        <f>amazon!L822</f>
        <v>R3358EO9V9WHQ0,R18X1NBWPX45CL,R34LKJ4RXUSRS3,RXXQRRV1RLLF8,R2EEDDUJ9LA2DH,R3BA5G740XADYD,R2LB699Y251V7J,R2O7189IATRJH2</v>
      </c>
      <c r="T743" t="str">
        <f>PROPER(amazon!M822)</f>
        <v>Good Product,Good Quality,Good,Great Mouse Pad,Good Worth The Money.,Works Flawlessly For Many Years,Nice Mouse Pad,Quality</v>
      </c>
      <c r="U743" t="str">
        <f>PROPER(amazon!N822)</f>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v>
      </c>
      <c r="V743" t="str">
        <f>TRIM(CLEAN(amazon!O822))</f>
        <v>https://m.media-amazon.com/images/W/WEBP_402378-T1/images/I/41NYfAbBY2L._SX300_SY300_QL70_FMwebp_.jpg</v>
      </c>
      <c r="W743" t="str">
        <f>TRIM(CLEAN(amazon!P822))</f>
        <v>https://www.amazon.in/Redgear-MP35-Speed-Type-Gaming-Mousepad/dp/B01J1CFO5I/ref=sr_1_257?qid=1672903007&amp;s=computers&amp;sr=1-257</v>
      </c>
    </row>
    <row r="744" spans="1:23">
      <c r="A744" t="str">
        <f>amazon!A823</f>
        <v>B07J2NGB69</v>
      </c>
      <c r="B744" t="str">
        <f>PROPER(amazon!B823)</f>
        <v>Lenovo 400 Wireless Mouse, 1200Dpi Optical Sensor, 2.4Ghz Wireless Nano Usb, 3-Button (Left,Right,Scroll) Upto 8M Left/Right &amp; 100K Scroll Clicks &amp; 1Yr Battery, Ambidextrous, Ergonomic Gy50R91293</v>
      </c>
      <c r="C744" t="str">
        <f>PROPER(amazon!C823)</f>
        <v>Computers&amp;Accessories|Accessories&amp;Peripherals|Keyboards,Mice&amp;Inputdevices|Mice</v>
      </c>
      <c r="D744" t="s">
        <v>13080</v>
      </c>
      <c r="E744" t="s">
        <v>13081</v>
      </c>
      <c r="F744" t="s">
        <v>13222</v>
      </c>
      <c r="H744" s="8">
        <f>amazon!D823</f>
        <v>629</v>
      </c>
      <c r="I744" s="8" t="str">
        <f>IF(CleanAmazon[[#This Row],[Discounted_Price]]&lt;200,"&lt;₹200",IF(OR(CleanAmazon[[#This Row],[Discounted_Price]]=200,CleanAmazon[[#This Row],[Discounted_Price]]&lt;=500),"₹200 - ₹500","&gt;₹500"))</f>
        <v>&gt;₹500</v>
      </c>
      <c r="J744" s="8">
        <f>amazon!E823</f>
        <v>1390</v>
      </c>
      <c r="K744" s="10">
        <f>amazon!F823</f>
        <v>0.55000000000000004</v>
      </c>
      <c r="L744" t="str">
        <f>IF(CleanAmazon[[#This Row],[Discount_Percentage]]&gt;=50%,"50% or More","&lt;50%")</f>
        <v>50% or More</v>
      </c>
      <c r="M744" s="7">
        <f>amazon!G823</f>
        <v>4.4000000000000004</v>
      </c>
      <c r="N744" s="4">
        <f>amazon!H823</f>
        <v>6301</v>
      </c>
      <c r="O744" s="8">
        <f>CleanAmazon[[#This Row],[Actual_Price]]*CleanAmazon[[#This Row],[Rating_Count]]</f>
        <v>8758390</v>
      </c>
      <c r="P744" t="str">
        <f>PROPER(amazon!I823)</f>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v>
      </c>
      <c r="Q744" t="str">
        <f>amazon!J823</f>
        <v>AG3P4IMSW644U3FQ2765XNZFNC3Q,AGDKW4WQN3ZJJ4CVYLNXLCK5CNIA,AHU5TPA2UXOKQ4DDHN5RNZVBZLYA,AFHAATSERIT56U7QXWGJIL4MO3KQ,AFX5VVJ6G4NBFDWPMRQBFLYWEW6A,AFUUXVY2MHW6RYIDUUOPR2HDA5OA,AGZRENIZWCVXGLGXBQR4KWQZK6AA,AEBZFCW7Z2OSX3FS2DVMINPUZ6KQ</v>
      </c>
      <c r="R744" t="str">
        <f>PROPER(amazon!K823)</f>
        <v>Abhilash N.,Tk,Mayur,Ajay,Himanshu Kumar,Harikumar,Raja,Syammie</v>
      </c>
      <c r="S744" t="str">
        <f>amazon!L823</f>
        <v>R3WA8CHZXMRJR,R22MH6ZS821G9A,R1FIRMYTZRF479,R112HB5700T6SG,RJFBAWAVEG383,RUM1Z3OU0DSOB,R23D5V15U3KQAT,R270Z7KVYYU4Y7</v>
      </c>
      <c r="T744" t="str">
        <f>PROPER(amazon!M823)</f>
        <v>Not To The Mark.,Ok.,Good Product,Good But Lack Some Features,Best Quility,Nice,Good For Money,Just As Expected.</v>
      </c>
      <c r="U744" t="str">
        <f>PROPER(amazon!N823)</f>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v>
      </c>
      <c r="V744" t="str">
        <f>TRIM(CLEAN(amazon!O823))</f>
        <v>https://m.media-amazon.com/images/W/WEBP_402378-T2/images/I/31C+JNS-7PL._SY300_SX300_.jpg</v>
      </c>
      <c r="W744" t="str">
        <f>TRIM(CLEAN(amazon!P823))</f>
        <v>https://www.amazon.in/Lenovo-GY50R91293-Wireless-Mouse-Black/dp/B07J2NGB69/ref=sr_1_258?qid=1672903007&amp;s=computers&amp;sr=1-258</v>
      </c>
    </row>
    <row r="745" spans="1:23">
      <c r="A745" t="str">
        <f>amazon!A824</f>
        <v>B00MUTWLW4</v>
      </c>
      <c r="B745" t="str">
        <f>PROPER(amazon!B824)</f>
        <v>Logitech K480 Wireless Multi-Device Keyboard For Windows, Macos, Ipados, Android Or Chrome Os, Bluetooth, Compact, Compatible With Pc, Mac, Laptop, Smartphone, Tablet - Black</v>
      </c>
      <c r="C745" t="str">
        <f>PROPER(amazon!C824)</f>
        <v>Computers&amp;Accessories|Accessories&amp;Peripherals|Keyboards,Mice&amp;Inputdevices|Keyboards</v>
      </c>
      <c r="D745" t="s">
        <v>13088</v>
      </c>
      <c r="E745" t="s">
        <v>13115</v>
      </c>
      <c r="F745" t="s">
        <v>13116</v>
      </c>
      <c r="H745" s="8">
        <f>amazon!D824</f>
        <v>2595</v>
      </c>
      <c r="I745" s="8" t="str">
        <f>IF(CleanAmazon[[#This Row],[Discounted_Price]]&lt;200,"&lt;₹200",IF(OR(CleanAmazon[[#This Row],[Discounted_Price]]=200,CleanAmazon[[#This Row],[Discounted_Price]]&lt;=500),"₹200 - ₹500","&gt;₹500"))</f>
        <v>&gt;₹500</v>
      </c>
      <c r="J745" s="8">
        <f>amazon!E824</f>
        <v>3295</v>
      </c>
      <c r="K745" s="10">
        <f>amazon!F824</f>
        <v>0.21</v>
      </c>
      <c r="L745" t="str">
        <f>IF(CleanAmazon[[#This Row],[Discount_Percentage]]&gt;=50%,"50% or More","&lt;50%")</f>
        <v>&lt;50%</v>
      </c>
      <c r="M745" s="7">
        <f>amazon!G824</f>
        <v>4.4000000000000004</v>
      </c>
      <c r="N745" s="4">
        <f>amazon!H824</f>
        <v>22618</v>
      </c>
      <c r="O745" s="8">
        <f>CleanAmazon[[#This Row],[Actual_Price]]*CleanAmazon[[#This Row],[Rating_Count]]</f>
        <v>74526310</v>
      </c>
      <c r="P745" t="str">
        <f>PROPER(amazon!I824)</f>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v>
      </c>
      <c r="Q745" t="str">
        <f>amazon!J824</f>
        <v>AH6LPYJT5UBJ7CIEWVHDCNQAGWZQ,AFG4CVSEFXYGJMIHZKX7JGGLCSZA,AFEXNZMRCU4SZFDGWRO6P4CMOGRA,AEUTWNKAMWBUEKXPNPWLZAV2PASA,AE4WVGQ3VRHKHQN3CNM7NCZL3BBA,AGQA6CD2EAQHTFTTONWV6IBD4PLQ,AHXVDMVAJ3EJF56HHLY7CHZK5ULA,AESCIZFPXLL5RG2IAYQEL5V2KNDA</v>
      </c>
      <c r="R745" t="str">
        <f>PROPER(amazon!K824)</f>
        <v>Nikhil M.,Quader,Amith Bipin,Preet Shah,Gaurav Bagde,Anubhav S.,Nirmal,Abdul Basith</v>
      </c>
      <c r="S745" t="str">
        <f>amazon!L824</f>
        <v>R1AJ6U452B6VPM,RAPJSV76BEX8A,RZV4F09ALESRQ,R14QZDM2M04IAH,R23U8C99ZSTVP,R17KECO74AO7FC,R3HC5G436ZWUNB,ROOYF4SUB0DMH</v>
      </c>
      <c r="T745" t="str">
        <f>PROPER(amazon!M824)</f>
        <v>Very Very Very Good In Terms Of Ergonomic,Good Keyboard But Have Some Cons,Good For Daily Use,Easy To Use, Hard To Carry,Nice,Excellent, Durable And Connects To Any Gadgets Including Iphone,Not Suitable For All,Absolute Rubbish -&gt; Moderately Good Product</v>
      </c>
      <c r="U745" t="str">
        <f>PROPER(amazon!N824)</f>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v>
      </c>
      <c r="V745" t="str">
        <f>TRIM(CLEAN(amazon!O824))</f>
        <v>https://m.media-amazon.com/images/I/41hzQslWQlL._SX300_SY300_QL70_FMwebp_.jpg</v>
      </c>
      <c r="W745" t="str">
        <f>TRIM(CLEAN(amazon!P824))</f>
        <v>https://www.amazon.in/Logitech-Multi-Device-Bluetooth-Keyboard-Black/dp/B00MUTWLW4/ref=sr_1_259?qid=1672903007&amp;s=computers&amp;sr=1-259</v>
      </c>
    </row>
    <row r="746" spans="1:23">
      <c r="A746" t="str">
        <f>amazon!A826</f>
        <v>B017NC2IPM</v>
      </c>
      <c r="B746" t="str">
        <f>PROPER(amazon!B826)</f>
        <v>Resonate Routerups Cru12V2A | Zero Drop | Ups For Wifi Router | Mini Ups | Up To 4 Hours Powerbackup | Battery Replacement Program | Router Ups Compatible With 12V &lt;2A Routers, Ftth, Modem, Set Top Box, Alexa, Mini Camera</v>
      </c>
      <c r="C746" t="str">
        <f>PROPER(amazon!C826)</f>
        <v>Computers&amp;Accessories|Networkingdevices|Routers</v>
      </c>
      <c r="D746" t="s">
        <v>13088</v>
      </c>
      <c r="E746" t="s">
        <v>13126</v>
      </c>
      <c r="F746" t="s">
        <v>13127</v>
      </c>
      <c r="G746" t="s">
        <v>13128</v>
      </c>
      <c r="H746" s="8">
        <f>amazon!D826</f>
        <v>1799</v>
      </c>
      <c r="I746" s="8" t="str">
        <f>IF(CleanAmazon[[#This Row],[Discounted_Price]]&lt;200,"&lt;₹200",IF(OR(CleanAmazon[[#This Row],[Discounted_Price]]=200,CleanAmazon[[#This Row],[Discounted_Price]]&lt;=500),"₹200 - ₹500","&gt;₹500"))</f>
        <v>&gt;₹500</v>
      </c>
      <c r="J746" s="8">
        <f>amazon!E826</f>
        <v>2911</v>
      </c>
      <c r="K746" s="10">
        <f>amazon!F826</f>
        <v>0.38</v>
      </c>
      <c r="L746" t="str">
        <f>IF(CleanAmazon[[#This Row],[Discount_Percentage]]&gt;=50%,"50% or More","&lt;50%")</f>
        <v>&lt;50%</v>
      </c>
      <c r="M746" s="7">
        <f>amazon!G826</f>
        <v>4.3</v>
      </c>
      <c r="N746" s="4">
        <f>amazon!H826</f>
        <v>20342</v>
      </c>
      <c r="O746" s="8">
        <f>CleanAmazon[[#This Row],[Actual_Price]]*CleanAmazon[[#This Row],[Rating_Count]]</f>
        <v>59215562</v>
      </c>
      <c r="P746" t="str">
        <f>PROPER(amazon!I826)</f>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v>
      </c>
      <c r="Q746" t="str">
        <f>amazon!J826</f>
        <v>AEV2RFEWLJIWQDBU7FMHAUJT7PQQ,AGN4RT66HR52VG2S2I5B4LUDEZNQ,AGTTKLYUVR5XG4LXI6QWACQJJKRA,AF7EAJ3DVQJ5OV7EN7NI4ZCTUKOQ,AGCEQDLYNNIX24BEH2YDCDOSQJGA,AFZU2DMK45O2USJ3FVBIXTNRZXYQ,AHDAF6TAAIC7SNQVJIBHZSWZHPGA,AEOA3NB4DXSDU3E345Z7DFFTZLTA</v>
      </c>
      <c r="R746" t="str">
        <f>PROPER(amazon!K826)</f>
        <v>Jayashankar Vb,Shahabaaz Sheikh,Ranjan,Nilanjan,Mohd Aniz Bijal,Srikanth Bhattu,Saif Shaikh,Govind R</v>
      </c>
      <c r="S746" t="str">
        <f>amazon!L826</f>
        <v>R3IAV5LSI3J7ME,RQRYBRNF648MR,R2TVUO2ZZ7TXFC,R1KGPK8S5IYLBR,R40G9679B3M95,R1BV2CXD5S6CGL,RNE99IXSFU1NV,R3OVGAKIXHYTLX</v>
      </c>
      <c r="T746" t="str">
        <f>PROPER(amazon!M826)</f>
        <v>12V2A Routerups,Decent Product,Product Quality,Effective And Functional,Works With Jio 12V 2.5A,Good Product But Not Supported For My Wifi,Amazing Product Very Helpful At Times Off Power Cut.,Good One To Buy</v>
      </c>
      <c r="U746" t="str">
        <f>PROPER(amazon!N826)</f>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v>
      </c>
      <c r="V746" t="str">
        <f>TRIM(CLEAN(amazon!O826))</f>
        <v>https://m.media-amazon.com/images/W/WEBP_402378-T1/images/I/318egjvJ0mL._SX300_SY300_QL70_FMwebp_.jpg</v>
      </c>
      <c r="W746" t="str">
        <f>TRIM(CLEAN(amazon!P826))</f>
        <v>https://www.amazon.in/Resonate-RouterUPS-CRU12V2-Backup-Router/dp/B017NC2IPM/ref=sr_1_261?qid=1672903007&amp;s=computers&amp;sr=1-261</v>
      </c>
    </row>
    <row r="747" spans="1:23">
      <c r="A747" t="str">
        <f>amazon!A827</f>
        <v>B00N1U7JXM</v>
      </c>
      <c r="B747" t="str">
        <f>PROPER(amazon!B827)</f>
        <v>3M Post-It Sticky Note Cube, 200 Sheets (4 Colors X 50 Sheets) | 3" X 3" Size | For Notes, Reminders, Study, School And Organizing</v>
      </c>
      <c r="C747" t="str">
        <f>PROPER(amazon!C827)</f>
        <v>Officeproducts|Officepaperproducts|Paper|Stationery|Notebooks,Writingpads&amp;Diaries|Notepads&amp;Memobooks</v>
      </c>
      <c r="D747" t="s">
        <v>13080</v>
      </c>
      <c r="E747" t="s">
        <v>13081</v>
      </c>
      <c r="F747" t="s">
        <v>13193</v>
      </c>
      <c r="G747" t="s">
        <v>13194</v>
      </c>
      <c r="H747" s="8">
        <f>amazon!D827</f>
        <v>90</v>
      </c>
      <c r="I747" s="8" t="str">
        <f>IF(CleanAmazon[[#This Row],[Discounted_Price]]&lt;200,"&lt;₹200",IF(OR(CleanAmazon[[#This Row],[Discounted_Price]]=200,CleanAmazon[[#This Row],[Discounted_Price]]&lt;=500),"₹200 - ₹500","&gt;₹500"))</f>
        <v>&lt;₹200</v>
      </c>
      <c r="J747" s="8">
        <f>amazon!E827</f>
        <v>175</v>
      </c>
      <c r="K747" s="10">
        <f>amazon!F827</f>
        <v>0.49</v>
      </c>
      <c r="L747" t="str">
        <f>IF(CleanAmazon[[#This Row],[Discount_Percentage]]&gt;=50%,"50% or More","&lt;50%")</f>
        <v>&lt;50%</v>
      </c>
      <c r="M747" s="7">
        <f>amazon!G827</f>
        <v>4.4000000000000004</v>
      </c>
      <c r="N747" s="4">
        <f>amazon!H827</f>
        <v>7429</v>
      </c>
      <c r="O747" s="8">
        <f>CleanAmazon[[#This Row],[Actual_Price]]*CleanAmazon[[#This Row],[Rating_Count]]</f>
        <v>1300075</v>
      </c>
      <c r="P747" t="str">
        <f>PROPER(amazon!I827)</f>
        <v>Material: Paper; Size: 3"X3"|Colour:Multicolour|Add Creativity To Your Communication|Bring Variety And Personality To Your Note|Colour Code Your Tasks</v>
      </c>
      <c r="Q747" t="str">
        <f>amazon!J827</f>
        <v>AFCNMPYF3HBJZ3FYMKXQAMR55OSA,AFW6KM45ORMBEVYBQ4QMSGG2ODOQ,AEWQF6RZYLNE6KZGF7DKK3C7IVGA,AFSLFJUEJHEFU5FAYUPIW2DZZR4Q,AEFUZZHV62AGF5NW5JJMEQI5TJ2Q,AGYOCAXRDRTOABD7L7HRINORYK6A,AFGWCA57CSCLUTCHHHRQOHUZALAQ,AF5DDVYNOENPTAMINHPTVCNWPCZA</v>
      </c>
      <c r="R747" t="str">
        <f>PROPER(amazon!K827)</f>
        <v>Deepak Kumar,Ahsan Shaikh,Karan Khanna,Sagar Nemade,Fazeela Fazzii..,Manoj,Sujoy Singha 93,Mani</v>
      </c>
      <c r="S747" t="str">
        <f>amazon!L827</f>
        <v>R3JRQ21J8LHK67,R2100TLJUT7YQM,R12XEPS4NQ1XIR,R2QO6YC2WQ78Y4,R3HTM8I9Y12U7R,R2X56GH9II23XQ,R975UDYN89ORH,R1G9Y353J4EWAK</v>
      </c>
      <c r="T747" t="str">
        <f>PROPER(amazon!M827)</f>
        <v>Adhesion,Good Product,Does Not Stick,Nice Sticky Note,Good,Not Up To The Mark,Worth To Sticky,Great....</v>
      </c>
      <c r="U747" t="str">
        <f>PROPER(amazon!N827)</f>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v>
      </c>
      <c r="V747" t="str">
        <f>TRIM(CLEAN(amazon!O827))</f>
        <v>https://m.media-amazon.com/images/W/WEBP_402378-T2/images/I/41yNejBMf+L._SY300_SX300_.jpg</v>
      </c>
      <c r="W747" t="str">
        <f>TRIM(CLEAN(amazon!P827))</f>
        <v>https://www.amazon.in/Post-Cubes-sheets-colours-inches/dp/B00N1U7JXM/ref=sr_1_262_mod_primary_new?qid=1672903007&amp;s=computers&amp;sbo=RZvfv%2F%2FHxDF%2BO5021pAnSA%3D%3D&amp;sr=1-262</v>
      </c>
    </row>
    <row r="748" spans="1:23">
      <c r="A748" t="str">
        <f>amazon!A828</f>
        <v>B08HQL67D6</v>
      </c>
      <c r="B748" t="str">
        <f>PROPER(amazon!B828)</f>
        <v>Ofixo Multi-Purpose Laptop Table/Study Table/Bed Table/Foldable And Portable Wooden/Writing Desk (Wooden)</v>
      </c>
      <c r="C748" t="str">
        <f>PROPER(amazon!C828)</f>
        <v>Computers&amp;Accessories|Accessories&amp;Peripherals|Laptopaccessories|Lapdesks</v>
      </c>
      <c r="D748" t="s">
        <v>13080</v>
      </c>
      <c r="E748" t="s">
        <v>13081</v>
      </c>
      <c r="F748" t="s">
        <v>13223</v>
      </c>
      <c r="G748" t="s">
        <v>13224</v>
      </c>
      <c r="H748" s="8">
        <f>amazon!D828</f>
        <v>599</v>
      </c>
      <c r="I748" s="8" t="str">
        <f>IF(CleanAmazon[[#This Row],[Discounted_Price]]&lt;200,"&lt;₹200",IF(OR(CleanAmazon[[#This Row],[Discounted_Price]]=200,CleanAmazon[[#This Row],[Discounted_Price]]&lt;=500),"₹200 - ₹500","&gt;₹500"))</f>
        <v>&gt;₹500</v>
      </c>
      <c r="J748" s="8">
        <f>amazon!E828</f>
        <v>599</v>
      </c>
      <c r="K748" s="10">
        <f>amazon!F828</f>
        <v>0</v>
      </c>
      <c r="L748" t="str">
        <f>IF(CleanAmazon[[#This Row],[Discount_Percentage]]&gt;=50%,"50% or More","&lt;50%")</f>
        <v>&lt;50%</v>
      </c>
      <c r="M748" s="7">
        <f>amazon!G828</f>
        <v>4</v>
      </c>
      <c r="N748" s="4">
        <f>amazon!H828</f>
        <v>26423</v>
      </c>
      <c r="O748" s="8">
        <f>CleanAmazon[[#This Row],[Actual_Price]]*CleanAmazon[[#This Row],[Rating_Count]]</f>
        <v>15827377</v>
      </c>
      <c r="P748" t="str">
        <f>PROPER(amazon!I828)</f>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v>
      </c>
      <c r="Q748" t="str">
        <f>amazon!J828</f>
        <v>AHTBDJ3J72O3A3NQNV2OUTOXP36A,AFPYH3UF3GB4RNX3MX46AXFM2FTQ,AFDER5KTHQQR7JFESKR2BGL7N3FA,AHOVXBUFOZ5ZU5QYL5B26JZ6M6SA,AFSJ6X7ZQ3N3TLGPUCWW5U2DP73A,AHQAQBNZHEDXSAPJK3W3S2BAIDYQ,AGHPAJL4PEZZNE6X6JAKEBI2UG5Q,AH7BGAGRTSO5HVQAS4TWUXAV3G5A</v>
      </c>
      <c r="R748" t="str">
        <f>PROPER(amazon!K828)</f>
        <v>Sonubhai,Sujili V,Mohammad Maqsood,Mohammed Jafir Ashraf,Asirvatha Ravi,Saif Khan,Jeni,Prolay</v>
      </c>
      <c r="S748" t="str">
        <f>amazon!L828</f>
        <v>R3O03EUB6UY68T,R1FMMOPHEXIHKO,R23PAXUWIYVJ2W,RSUWXFVM9EBIO,RGNGF6Z9XB5LH,R1KF7DT0S28EXC,RC4T7CRXKZKTB,R1WY5QNGHALX9Z</v>
      </c>
      <c r="T748" t="str">
        <f>PROPER(amazon!M828)</f>
        <v>Value For Money,Good,Everything Is Good But Prize Is Higher Side,It'S Good Product, Easy To Use, But Not For Kids,Very Good,Good Product At This Price,Very Good Product In Very Cheap Price,Good Product,  I Am Satisfied</v>
      </c>
      <c r="U748" t="str">
        <f>PROPER(amazon!N828)</f>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v>
      </c>
      <c r="V748" t="str">
        <f>TRIM(CLEAN(amazon!O828))</f>
        <v>https://m.media-amazon.com/images/W/WEBP_402378-T1/images/I/41tWgm56a0L._SX300_SY300_QL70_FMwebp_.jpg</v>
      </c>
      <c r="W748" t="str">
        <f>TRIM(CLEAN(amazon!P828))</f>
        <v>https://www.amazon.in/OFIXO-Multi-Purpose-Foldable-Portable-Writing/dp/B08HQL67D6/ref=sr_1_264?qid=1672903007&amp;s=computers&amp;sr=1-264</v>
      </c>
    </row>
    <row r="749" spans="1:23">
      <c r="A749" t="str">
        <f>amazon!A829</f>
        <v>B09RKFBCV7</v>
      </c>
      <c r="B749" t="str">
        <f>PROPER(amazon!B829)</f>
        <v>Fire-Boltt Ninja Calling 1.69" Bluetooth Calling Smart Watch, Dial Pad, Speaker, Ai Voice Assistant With 450 Nits Peak Brightness, Wrist Gaming &amp; 100+ Watch Faces With Spo2, Hr, Multiple Sports Mode</v>
      </c>
      <c r="C749" t="str">
        <f>PROPER(amazon!C829)</f>
        <v>Electronics|Wearabletechnology|Smartwatches</v>
      </c>
      <c r="D749" t="s">
        <v>13088</v>
      </c>
      <c r="E749" t="s">
        <v>13115</v>
      </c>
      <c r="F749" t="s">
        <v>13116</v>
      </c>
      <c r="H749" s="8">
        <f>amazon!D829</f>
        <v>1999</v>
      </c>
      <c r="I749" s="8" t="str">
        <f>IF(CleanAmazon[[#This Row],[Discounted_Price]]&lt;200,"&lt;₹200",IF(OR(CleanAmazon[[#This Row],[Discounted_Price]]=200,CleanAmazon[[#This Row],[Discounted_Price]]&lt;=500),"₹200 - ₹500","&gt;₹500"))</f>
        <v>&gt;₹500</v>
      </c>
      <c r="J749" s="8">
        <f>amazon!E829</f>
        <v>7999</v>
      </c>
      <c r="K749" s="10">
        <f>amazon!F829</f>
        <v>0.75</v>
      </c>
      <c r="L749" t="str">
        <f>IF(CleanAmazon[[#This Row],[Discount_Percentage]]&gt;=50%,"50% or More","&lt;50%")</f>
        <v>50% or More</v>
      </c>
      <c r="M749" s="7">
        <f>amazon!G829</f>
        <v>4.2</v>
      </c>
      <c r="N749" s="4">
        <f>amazon!H829</f>
        <v>31305</v>
      </c>
      <c r="O749" s="8">
        <f>CleanAmazon[[#This Row],[Actual_Price]]*CleanAmazon[[#This Row],[Rating_Count]]</f>
        <v>250408695</v>
      </c>
      <c r="P749" t="str">
        <f>PROPER(amazon!I829)</f>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v>
      </c>
      <c r="Q749" t="str">
        <f>amazon!J829</f>
        <v>AGDI3CM73SM6W3GZTPAXJ23GNXUA,AF2WVFRQZPM6MC653VXOF46XYNSA,AERSG63VY4JYAZNAFLHC5YBE7QYA,AGD7FEEGW5JL5H2DY4PAHXBXEOBA,AEYPXM7M4FENXD3QMAU2DHWJQSMA,AFR23LRVE7CTSLJBHQFDNYMX5HFQ,AHSNDUCUGAHGPOTD4PIVFRZK3GBA,AEV2ZXYQ2Q4ZKT5EADCYWVI62Q5A</v>
      </c>
      <c r="R749" t="str">
        <f>PROPER(amazon!K829)</f>
        <v>Siddhi Kamat,Reshma Sagar,Mahima Singh,Sayantan,Akash Tyagi,Prerna Hazarika,Benjamin,Abhishek Kumar Shah</v>
      </c>
      <c r="S749" t="str">
        <f>amazon!L829</f>
        <v>R2ATT3WQL0UB7P,R1VHI2ZGJSCFVO,R1UHC2M2KPN7W4,RL2IQ53WUNMXA,R2ZU0WUMZ3CLX6,R3C01TBTCD6UB0,R17G6J6XU7GMYG,R2TLAX7VNYS983</v>
      </c>
      <c r="T749" t="str">
        <f>PROPER(amazon!M829)</f>
        <v>Value For Money Product,Watch Start Button,Value For Money,Budget Smartwatch,Watch Is Good,Good Watch.Lekin Jab Recive Kia,Watch On Tha.Alarm Pm Me Set Nhi Hota Hai,Only Am Me Hota He,Good Watch,Amazing Watch Amazing Colour! Just Bought Yesterday, Will Share Feedback Again After The Usage.</v>
      </c>
      <c r="U749" t="str">
        <f>PROPER(amazon!N829)</f>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v>
      </c>
      <c r="V749" t="str">
        <f>TRIM(CLEAN(amazon!O829))</f>
        <v>https://m.media-amazon.com/images/W/WEBP_402378-T2/images/I/41W4O2H532L._SX300_SY300_QL70_FMwebp_.jpg</v>
      </c>
      <c r="W749" t="str">
        <f>TRIM(CLEAN(amazon!P829))</f>
        <v>https://www.amazon.in/Fire-Boltt-Bluetooth-Smartwatch-Monitoring-Assistant/dp/B09RKFBCV7/ref=sr_1_265?qid=1672903008&amp;s=computers&amp;sr=1-265</v>
      </c>
    </row>
    <row r="750" spans="1:23">
      <c r="A750" t="str">
        <f>amazon!A830</f>
        <v>B08KHM9VBJ</v>
      </c>
      <c r="B750" t="str">
        <f>PROPER(amazon!B830)</f>
        <v>Airtel Amf-311Ww Data Card (Black), 4G Hotspot Support With 2300 Mah Battery</v>
      </c>
      <c r="C750" t="str">
        <f>PROPER(amazon!C830)</f>
        <v>Computers&amp;Accessories|Networkingdevices|Datacards&amp;Dongles</v>
      </c>
      <c r="D750" t="s">
        <v>13088</v>
      </c>
      <c r="E750" t="s">
        <v>13164</v>
      </c>
      <c r="F750" t="s">
        <v>13165</v>
      </c>
      <c r="H750" s="8">
        <f>amazon!D830</f>
        <v>2099</v>
      </c>
      <c r="I750" s="8" t="str">
        <f>IF(CleanAmazon[[#This Row],[Discounted_Price]]&lt;200,"&lt;₹200",IF(OR(CleanAmazon[[#This Row],[Discounted_Price]]=200,CleanAmazon[[#This Row],[Discounted_Price]]&lt;=500),"₹200 - ₹500","&gt;₹500"))</f>
        <v>&gt;₹500</v>
      </c>
      <c r="J750" s="8">
        <f>amazon!E830</f>
        <v>3250</v>
      </c>
      <c r="K750" s="10">
        <f>amazon!F830</f>
        <v>0.35</v>
      </c>
      <c r="L750" t="str">
        <f>IF(CleanAmazon[[#This Row],[Discount_Percentage]]&gt;=50%,"50% or More","&lt;50%")</f>
        <v>&lt;50%</v>
      </c>
      <c r="M750" s="7">
        <f>amazon!G830</f>
        <v>3.8</v>
      </c>
      <c r="N750" s="4">
        <f>amazon!H830</f>
        <v>11213</v>
      </c>
      <c r="O750" s="8">
        <f>CleanAmazon[[#This Row],[Actual_Price]]*CleanAmazon[[#This Row],[Rating_Count]]</f>
        <v>36442250</v>
      </c>
      <c r="P750" t="str">
        <f>PROPER(amazon!I830)</f>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v>
      </c>
      <c r="Q750" t="str">
        <f>amazon!J830</f>
        <v>AFUKXJCLJNJK6S47HUN4KLGPFHCQ,AEYU436CG3CVTGML3U4BQLM24X7A,AHWGO3DOMU5Q5D2THPQOCILMEL2A,AEC6ANESUDELYRB2T3RKNZCOXMMA,AFO5GWF5MXFJW7SF3RKUTJXPB32A,AF7P2QHPYH6Z2KS5K2V2MTRPHOOA,AEHAJER6YJ6UB74W534EA2CA355Q,AEQ4D3BU3IY4OTLZQAL6VTAOWUKQ</v>
      </c>
      <c r="R750" t="str">
        <f>PROPER(amazon!K830)</f>
        <v>Sancha Bir Subba,K.R.Kotian,Manash,M.Suresh,Amazon Customer,Pratik B.,Velu_Vadeo,Sudipta Dhar</v>
      </c>
      <c r="S750" t="str">
        <f>amazon!L830</f>
        <v>R1YI2RI1JC36SO,R3K5ZW63M5MIRN,RK2GIVBNOGOZ3,R25A4JO66YW0TS,RVQD2WX9EIW0W,R35YIQ96ZXOU58,R393HAUNLQT4YD,R1ULBGLCI3H1YU</v>
      </c>
      <c r="T750" t="str">
        <f>PROPER(amazon!M830)</f>
        <v>Missing Cable, User Manual And Weak Network,Good,Nice,Home Use Product Only,Good,Not Usable For Office Work,Easy To Use.,Bad Experience</v>
      </c>
      <c r="U750" t="str">
        <f>PROPER(amazon!N830)</f>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v>
      </c>
      <c r="V750" t="str">
        <f>TRIM(CLEAN(amazon!O830))</f>
        <v>https://m.media-amazon.com/images/W/WEBP_402378-T2/images/I/31pnooau8vS._SX300_SY300_QL70_FMwebp_.jpg</v>
      </c>
      <c r="W750" t="str">
        <f>TRIM(CLEAN(amazon!P830))</f>
        <v>https://www.amazon.in/Airtel-DigitalTV-Hotspot-Router-ongle/dp/B08KHM9VBJ/ref=sr_1_266?qid=1672903008&amp;s=computers&amp;sr=1-266</v>
      </c>
    </row>
    <row r="751" spans="1:23">
      <c r="A751" t="str">
        <f>amazon!A831</f>
        <v>B01IOZUHRS</v>
      </c>
      <c r="B751" t="str">
        <f>PROPER(amazon!B831)</f>
        <v>Gizga Essentials Laptop Power Cable Cord- 3 Pin Adapter Isi Certified(1 Meter/3.3 Feet)</v>
      </c>
      <c r="C751" t="str">
        <f>PROPER(amazon!C831)</f>
        <v>Computers&amp;Accessories|Accessories&amp;Peripherals|Laptopaccessories|Laptopchargers&amp;Powersupplies</v>
      </c>
      <c r="D751" t="s">
        <v>13088</v>
      </c>
      <c r="E751" t="s">
        <v>13090</v>
      </c>
      <c r="F751" t="s">
        <v>13123</v>
      </c>
      <c r="G751" t="s">
        <v>13124</v>
      </c>
      <c r="H751" s="8">
        <f>amazon!D831</f>
        <v>179</v>
      </c>
      <c r="I751" s="8" t="str">
        <f>IF(CleanAmazon[[#This Row],[Discounted_Price]]&lt;200,"&lt;₹200",IF(OR(CleanAmazon[[#This Row],[Discounted_Price]]=200,CleanAmazon[[#This Row],[Discounted_Price]]&lt;=500),"₹200 - ₹500","&gt;₹500"))</f>
        <v>&lt;₹200</v>
      </c>
      <c r="J751" s="8">
        <f>amazon!E831</f>
        <v>499</v>
      </c>
      <c r="K751" s="10">
        <f>amazon!F831</f>
        <v>0.64</v>
      </c>
      <c r="L751" t="str">
        <f>IF(CleanAmazon[[#This Row],[Discount_Percentage]]&gt;=50%,"50% or More","&lt;50%")</f>
        <v>50% or More</v>
      </c>
      <c r="M751" s="7">
        <f>amazon!G831</f>
        <v>4.0999999999999996</v>
      </c>
      <c r="N751" s="4">
        <f>amazon!H831</f>
        <v>10174</v>
      </c>
      <c r="O751" s="8">
        <f>CleanAmazon[[#This Row],[Actual_Price]]*CleanAmazon[[#This Row],[Rating_Count]]</f>
        <v>5076826</v>
      </c>
      <c r="P751" t="str">
        <f>PROPER(amazon!I831)</f>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v>
      </c>
      <c r="Q751" t="str">
        <f>amazon!J831</f>
        <v>AG62NLRIFTN2XEHSJ6HFEUWLNUFQ,AF52BVFW4ASG3V7VPP4S4BZII6DA,AFAS6QTXL5CPXZ6RHDRQP5FDQ5XA,AFIUCL2BAVOF2TKHTDO6SILLENFQ,AGYRHFW4K32QEH7TATXEH565CBZA,AHQH5PRVD42NW5O7FLDL2ETIBOXQ,AHSXVV5G4YWE5XMUXSP6ST7S3Y7A,AGRQAZ4YPQE4JGYOYPWSYCYOLQPA</v>
      </c>
      <c r="R751" t="str">
        <f>PROPER(amazon!K831)</f>
        <v>Chetan C.,Bhasker,Heet Kantharia,Kavitha  R,Roy B S,Gg,Chirag Kathuria,Neeraj Ram Rakhyani</v>
      </c>
      <c r="S751" t="str">
        <f>amazon!L831</f>
        <v>R2CQA45JW6KW09,R175UKN3MEJOV5,R25CE9M9A1ZKSG,R39ODDV5YDGF8T,R2W5LI9FGSKNYU,RVVK1C0RQFZYV,RT8EWW3VVXA67,RL4FCGDFPX5JP</v>
      </c>
      <c r="T751" t="str">
        <f>PROPER(amazon!M831)</f>
        <v>Good Product, Cheap And Works Well,Good One,Nice Charging Power.,Nice,Good,It'S A Cable,Durable,Laptop Cord</v>
      </c>
      <c r="U751" t="str">
        <f>PROPER(amazon!N831)</f>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v>
      </c>
      <c r="V751" t="str">
        <f>TRIM(CLEAN(amazon!O831))</f>
        <v>https://m.media-amazon.com/images/I/41nub-26HfL._SX300_SY300_QL70_FMwebp_.jpg</v>
      </c>
      <c r="W751" t="str">
        <f>TRIM(CLEAN(amazon!P831))</f>
        <v>https://www.amazon.in/Gizga-Essentials-Laptop-Adapter-Certified/dp/B01IOZUHRS/ref=sr_1_267?qid=1672903008&amp;s=computers&amp;sr=1-267</v>
      </c>
    </row>
    <row r="752" spans="1:23">
      <c r="A752" t="str">
        <f>amazon!A832</f>
        <v>B00CEQEGPI</v>
      </c>
      <c r="B752" t="str">
        <f>PROPER(amazon!B832)</f>
        <v>Logitech Mk270R Usb Wireless Keyboard And Mouse Set For Windows, 2.4 Ghz Wireless, Spill-Resistant Design, 8 Multimedia &amp; Shortcut Keys, 2-Year Battery Life, Pc/Laptop- Black</v>
      </c>
      <c r="C752" t="str">
        <f>PROPER(amazon!C832)</f>
        <v>Computers&amp;Accessories|Accessories&amp;Peripherals|Keyboards,Mice&amp;Inputdevices|Keyboard&amp;Mousesets</v>
      </c>
      <c r="D752" t="s">
        <v>13080</v>
      </c>
      <c r="E752" t="s">
        <v>13081</v>
      </c>
      <c r="F752" t="s">
        <v>13222</v>
      </c>
      <c r="H752" s="8">
        <f>amazon!D832</f>
        <v>1345</v>
      </c>
      <c r="I752" s="8" t="str">
        <f>IF(CleanAmazon[[#This Row],[Discounted_Price]]&lt;200,"&lt;₹200",IF(OR(CleanAmazon[[#This Row],[Discounted_Price]]=200,CleanAmazon[[#This Row],[Discounted_Price]]&lt;=500),"₹200 - ₹500","&gt;₹500"))</f>
        <v>&gt;₹500</v>
      </c>
      <c r="J752" s="8">
        <f>amazon!E832</f>
        <v>2295</v>
      </c>
      <c r="K752" s="10">
        <f>amazon!F832</f>
        <v>0.41</v>
      </c>
      <c r="L752" t="str">
        <f>IF(CleanAmazon[[#This Row],[Discount_Percentage]]&gt;=50%,"50% or More","&lt;50%")</f>
        <v>&lt;50%</v>
      </c>
      <c r="M752" s="7">
        <f>amazon!G832</f>
        <v>4.2</v>
      </c>
      <c r="N752" s="4">
        <f>amazon!H832</f>
        <v>17413</v>
      </c>
      <c r="O752" s="8">
        <f>CleanAmazon[[#This Row],[Actual_Price]]*CleanAmazon[[#This Row],[Rating_Count]]</f>
        <v>39962835</v>
      </c>
      <c r="P752" t="str">
        <f>PROPER(amazon!I832)</f>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v>
      </c>
      <c r="Q752" t="str">
        <f>amazon!J832</f>
        <v>AF6FWJDVYLDXCQ3XUAMYDIMTDE3Q,AEVREAMLELSSIBFZAFMHJZHZOCEQ,AHFQHRUOXMDEODCDMN7DAH7O3XUQ,AFMEP5XCM2UPBSXEMETTX2WKYZXA,AHP5XVXHFNOISFJBZ3NQX75EC5QA,AGHNC3MCDVNFBHJE57OTC7AOT6YQ,AEYTSGFWZ4ZRHMCUB3CPKEWFHMEA,AEDKRMDACO4VWC4ERJ42X6USUNTQ</v>
      </c>
      <c r="R752" t="str">
        <f>PROPER(amazon!K832)</f>
        <v>Jaldeep,Karan,Kalyanchakravarti Nemana,Swapnil S.,Aman Kumar,Sanjay Tikoo,Yogendra B.,Sitanshu Kumar</v>
      </c>
      <c r="S752" t="str">
        <f>amazon!L832</f>
        <v>RUGMBPEU1O5TW,R8ZNW2WNUSCA3,R19M1F36BH6M45,R3CP5684696DX2,R4F8T565MXCHD,RRBQIRD7QU74J,R2WL65WCEQTHQX,R7D8YGIM2DO6R</v>
      </c>
      <c r="T752" t="str">
        <f>PROPER(amazon!M832)</f>
        <v>Great Keyboard, Average Mouse.,Good For Daily Use,Mouse Is Too Small In Size To Use And Getting Pain,Must Buy This For Normal Use,Noisy And Not Ergonomic,Great Product,Well Suited For Ordinary And Official Usage.,Nice Product</v>
      </c>
      <c r="U752" t="str">
        <f>PROPER(amazon!N832)</f>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v>
      </c>
      <c r="V752" t="str">
        <f>TRIM(CLEAN(amazon!O832))</f>
        <v>https://m.media-amazon.com/images/W/WEBP_402378-T2/images/I/41X6hey-ExL._SX300_SY300_QL70_FMwebp_.jpg</v>
      </c>
      <c r="W752" t="str">
        <f>TRIM(CLEAN(amazon!P832))</f>
        <v>https://www.amazon.in/Logitech-Wireless-mk270r-Keyboard-Mouse/dp/B00CEQEGPI/ref=sr_1_268?qid=1672903008&amp;s=computers&amp;sr=1-268</v>
      </c>
    </row>
    <row r="753" spans="1:23">
      <c r="A753" t="str">
        <f>amazon!A833</f>
        <v>B08B6XWQ1C</v>
      </c>
      <c r="B753" t="str">
        <f>PROPER(amazon!B833)</f>
        <v>Digitek¬Æ (Dtr-200Mt) (18 Cm) Portable &amp; Flexible Mini Tripod With Mobile Holder &amp; 360 Degree Ball Head, For Smart Phones, Compact Cameras, Gopro, Maximum Operating Height: 7.87 Inch, Maximum Load Upto: 1 Kgs</v>
      </c>
      <c r="C753" t="str">
        <f>PROPER(amazon!C833)</f>
        <v>Electronics|Cameras&amp;Photography|Accessories|Tripods&amp;Monopods|Tripodlegs</v>
      </c>
      <c r="D753" t="s">
        <v>13088</v>
      </c>
      <c r="E753" t="s">
        <v>13099</v>
      </c>
      <c r="F753" t="s">
        <v>13112</v>
      </c>
      <c r="G753" t="s">
        <v>13225</v>
      </c>
      <c r="H753" s="8">
        <f>amazon!D833</f>
        <v>349</v>
      </c>
      <c r="I753" s="8" t="str">
        <f>IF(CleanAmazon[[#This Row],[Discounted_Price]]&lt;200,"&lt;₹200",IF(OR(CleanAmazon[[#This Row],[Discounted_Price]]=200,CleanAmazon[[#This Row],[Discounted_Price]]&lt;=500),"₹200 - ₹500","&gt;₹500"))</f>
        <v>₹200 - ₹500</v>
      </c>
      <c r="J753" s="8">
        <f>amazon!E833</f>
        <v>995</v>
      </c>
      <c r="K753" s="10">
        <f>amazon!F833</f>
        <v>0.65</v>
      </c>
      <c r="L753" t="str">
        <f>IF(CleanAmazon[[#This Row],[Discount_Percentage]]&gt;=50%,"50% or More","&lt;50%")</f>
        <v>50% or More</v>
      </c>
      <c r="M753" s="7">
        <f>amazon!G833</f>
        <v>4.2</v>
      </c>
      <c r="N753" s="4">
        <f>amazon!H833</f>
        <v>6676</v>
      </c>
      <c r="O753" s="8">
        <f>CleanAmazon[[#This Row],[Actual_Price]]*CleanAmazon[[#This Row],[Rating_Count]]</f>
        <v>6642620</v>
      </c>
      <c r="P753" t="str">
        <f>PROPER(amazon!I833)</f>
        <v>The Mini Tripod Works With Most Smartphones, Gopro, Dslr And Compact Cameras|High Quality Tripod Equipped With Non Skid Rubber Feet For Extra Solid Grip , Even In A Tilted Position.|Digitek Portable Mini Tripod With 3 Leg Base For All Mobile Phones</v>
      </c>
      <c r="Q753" t="str">
        <f>amazon!J833</f>
        <v>AGSYXGAGS3QPCXMCULCHPZHVZY3A,AGYI2ZNVO366FOQR4EPOZRQFKZHA,AGSQMFOIENJJKSUCLBBILKW2Y3SQ,AG43V5KMRNBDZHB6JZNM2RSJGEHQ,AEKKUECOGRGJJGSMDTDUTI2JKL5A,AHIACMMGVA72WI7Z7AH44ID3AVUQ,AG3WWBPMVIMZILVOZGYXYAA5M6UA,AEB3YEBRITFKRFWRJ6F7VGPIR6FQ</v>
      </c>
      <c r="R753" t="str">
        <f>PROPER(amazon!K833)</f>
        <v>Rajesh Singha,Bhavesh,Sivanath,Akanksha Suvarna,Honest User,Deep Sadhukhan,Debjit Chowdhury,Kuldeep Rai</v>
      </c>
      <c r="S753" t="str">
        <f>amazon!L833</f>
        <v>R2DRK3ADKHLE1X,R27UPOY045409N,R2L4TR6OY6H27M,ROT0JJ2ZLKMPF,R1N6J3UIYH39UI,R18Z1ZRI0LMRT,RV22EDSI7F9WX,RAUA868KW5M5W</v>
      </c>
      <c r="T753" t="str">
        <f>PROPER(amazon!M833)</f>
        <v>Good For Office And Watching Movie,Product Review,It'S Worthy To Buy,It'S Fine,Nice Item,Overall Good,Best For Beginners,Small Size But Still Sturdy Strong . Useful For Bigeners.</v>
      </c>
      <c r="U753" t="str">
        <f>PROPER(amazon!N833)</f>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v>
      </c>
      <c r="V753" t="str">
        <f>TRIM(CLEAN(amazon!O833))</f>
        <v>https://m.media-amazon.com/images/W/WEBP_402378-T1/images/I/31Vt3iyEaIL._SX300_SY300_QL70_FMwebp_.jpg</v>
      </c>
      <c r="W753" t="str">
        <f>TRIM(CLEAN(amazon!P833))</f>
        <v>https://www.amazon.in/DIGITEK-Portable-Flexible-Compact-Operating/dp/B08B6XWQ1C/ref=sr_1_269?qid=1672903008&amp;s=computers&amp;sr=1-269</v>
      </c>
    </row>
    <row r="754" spans="1:23">
      <c r="A754" t="str">
        <f>amazon!A834</f>
        <v>B01DGVKBC6</v>
      </c>
      <c r="B754" t="str">
        <f>PROPER(amazon!B834)</f>
        <v>Fedus Cat6 Ethernet Cable, 10 Meter High Speed 550Mhz / 10 Gigabit Speed Utp Lan Cable, Network Cable Internet Cable Rj45 Cable Lan Wire, Patch Computer Cord Gigabit Category 6 Wires For Modem, Router</v>
      </c>
      <c r="C754" t="str">
        <f>PROPER(amazon!C834)</f>
        <v>Computers&amp;Accessories|Accessories&amp;Peripherals|Cables&amp;Accessories|Cables|Ethernetcables</v>
      </c>
      <c r="D754" t="s">
        <v>13080</v>
      </c>
      <c r="E754" t="s">
        <v>13081</v>
      </c>
      <c r="F754" t="s">
        <v>13149</v>
      </c>
      <c r="G754" t="s">
        <v>13226</v>
      </c>
      <c r="H754" s="8">
        <f>amazon!D834</f>
        <v>287</v>
      </c>
      <c r="I754" s="8" t="str">
        <f>IF(CleanAmazon[[#This Row],[Discounted_Price]]&lt;200,"&lt;₹200",IF(OR(CleanAmazon[[#This Row],[Discounted_Price]]=200,CleanAmazon[[#This Row],[Discounted_Price]]&lt;=500),"₹200 - ₹500","&gt;₹500"))</f>
        <v>₹200 - ₹500</v>
      </c>
      <c r="J754" s="8">
        <f>amazon!E834</f>
        <v>499</v>
      </c>
      <c r="K754" s="10">
        <f>amazon!F834</f>
        <v>0.42</v>
      </c>
      <c r="L754" t="str">
        <f>IF(CleanAmazon[[#This Row],[Discount_Percentage]]&gt;=50%,"50% or More","&lt;50%")</f>
        <v>&lt;50%</v>
      </c>
      <c r="M754" s="7">
        <f>amazon!G834</f>
        <v>4.4000000000000004</v>
      </c>
      <c r="N754" s="4">
        <f>amazon!H834</f>
        <v>8076</v>
      </c>
      <c r="O754" s="8">
        <f>CleanAmazon[[#This Row],[Actual_Price]]*CleanAmazon[[#This Row],[Rating_Count]]</f>
        <v>4029924</v>
      </c>
      <c r="P754" t="str">
        <f>PROPER(amazon!I834)</f>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v>
      </c>
      <c r="Q754" t="str">
        <f>amazon!J834</f>
        <v>AGFSOG7QWOQRQTDVWUVK4WPOPHSA,AG6UPQFCRHSQODIOVIMER3P47VQA,AFY66NURTOX762MUCC6G4QMEBE3Q,AE3NPJLVC2YRPBNFICNMX5ZB6MEA,AGAZYH7WC2DAX4C5Q2IJ3QNNTXKQ,AEBVNEPJTREFKWKSVGGA4OTLKF3A,AGCLISGESOSSRSZW6ATE4IHBDFZQ,AH6BK2HIRJPBQKUMSL42RVA2UCVA</v>
      </c>
      <c r="R754" t="str">
        <f>PROPER(amazon!K834)</f>
        <v>K. Vijay Kakulavarapu,Samuel Nesa Kumar. L,Nelson,Abid,Manav,Saurabh Yadav,George V.,Joseph</v>
      </c>
      <c r="S754" t="str">
        <f>amazon!L834</f>
        <v>R3J8OMTJB5P038,R1ZFZHJQD4WTQL,R3U6Q310IX6DDS,RON8WF9GCAV06,R3A03VLDTWQIFH,RL4BDAUF747PA,R1RUG6JNEQNLSV,R3TQ0TEJ67VL2V</v>
      </c>
      <c r="T754" t="str">
        <f>PROPER(amazon!M834)</f>
        <v>Very Good Performance,It'S Been More Than A Month And It'S Been Working Good Till Now,Good Quality,Good,Nice One,Excellent,Cable Outer Surface Is Oily Based,Genuine And Good CableÜëç</v>
      </c>
      <c r="U754" t="str">
        <f>PROPER(amazon!N834)</f>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v>
      </c>
      <c r="V754" t="str">
        <f>TRIM(CLEAN(amazon!O834))</f>
        <v>https://m.media-amazon.com/images/I/51jNo4QNTNL._SY445_SX342_QL70_FMwebp_.jpg</v>
      </c>
      <c r="W754" t="str">
        <f>TRIM(CLEAN(amazon!P834))</f>
        <v>https://www.amazon.in/Technotech-Ethernet-Network-Patch-Cable/dp/B01DGVKBC6/ref=sr_1_270?qid=1672903008&amp;s=computers&amp;sr=1-270</v>
      </c>
    </row>
    <row r="755" spans="1:23">
      <c r="A755" t="str">
        <f>amazon!A836</f>
        <v>B08JD36C6H</v>
      </c>
      <c r="B755" t="str">
        <f>PROPER(amazon!B836)</f>
        <v>Kingston Datatraveler Exodia Dtx/32 Gb Pen Drive Usb 3.2 Gen 1 (Multicolor)</v>
      </c>
      <c r="C755" t="str">
        <f>PROPER(amazon!C836)</f>
        <v>Computers&amp;Accessories|Externaldevices&amp;Datastorage|Pendrives</v>
      </c>
      <c r="D755" t="s">
        <v>13080</v>
      </c>
      <c r="E755" t="s">
        <v>13153</v>
      </c>
      <c r="F755" t="s">
        <v>13228</v>
      </c>
      <c r="H755" s="8">
        <f>amazon!D836</f>
        <v>349</v>
      </c>
      <c r="I755" s="8" t="str">
        <f>IF(CleanAmazon[[#This Row],[Discounted_Price]]&lt;200,"&lt;₹200",IF(OR(CleanAmazon[[#This Row],[Discounted_Price]]=200,CleanAmazon[[#This Row],[Discounted_Price]]&lt;=500),"₹200 - ₹500","&gt;₹500"))</f>
        <v>₹200 - ₹500</v>
      </c>
      <c r="J755" s="8">
        <f>amazon!E836</f>
        <v>450</v>
      </c>
      <c r="K755" s="10">
        <f>amazon!F836</f>
        <v>0.22</v>
      </c>
      <c r="L755" t="str">
        <f>IF(CleanAmazon[[#This Row],[Discount_Percentage]]&gt;=50%,"50% or More","&lt;50%")</f>
        <v>&lt;50%</v>
      </c>
      <c r="M755" s="7">
        <f>amazon!G836</f>
        <v>4.0999999999999996</v>
      </c>
      <c r="N755" s="4">
        <f>amazon!H836</f>
        <v>18656</v>
      </c>
      <c r="O755" s="8">
        <f>CleanAmazon[[#This Row],[Actual_Price]]*CleanAmazon[[#This Row],[Rating_Count]]</f>
        <v>8395200</v>
      </c>
      <c r="P755" t="str">
        <f>PROPER(amazon!I836)</f>
        <v>Large Loop Easily Attaches To Key Rings|Practical Cap Protects The Usb Plug|Multiple Colour Options By Capacity|Backed By A Five-Year Warranty, Free Technical Support And Legendary Kingston Reliability</v>
      </c>
      <c r="Q755" t="str">
        <f>amazon!J836</f>
        <v>AHOSVRPAZVI6XRKDHV4VQKRHMV4Q,AETMXBXXZHMQXZEJUFTS4VEBC6HQ,AFK63ZR76EMT36E6263UOQCDR5FQ,AE5BEDOHJHOGLXFPGD7XGENYUXCQ,AFZS47FK76MBKOKQHQ2BEYNB2ZEA,AH3QHP5V7G52L5SDIIAFE3TN3VGA,AGFHSRASMHH6HVE5ZRM7FL7MUBOQ,AFHV7P56J3ZHPKSNHAQSO4YCETBA</v>
      </c>
      <c r="R755" t="str">
        <f>PROPER(amazon!K836)</f>
        <v>Dip J D,Nj,Kailas H Rasal,Bhoobalakrishnan,Shekhar,Sekar,Ankit Kumar,Ujjwal Murmu</v>
      </c>
      <c r="S755" t="str">
        <f>amazon!L836</f>
        <v>R30EQTCL98LVFB,R28SCUN7KMQ9JC,R15H3DOQB6XN75,R2JG1LT0NXKUR1,R3C08PZFZRT41X,RP577JII0SXT0,R2IB02FZ1RPV0T,RA7EY4YTEQ2E</v>
      </c>
      <c r="T755" t="str">
        <f>PROPER(amazon!M836)</f>
        <v>Best Value,Good Product,Good,Good,Very Good Product By Kingston. But Size Of Pen Drive May Reduce.,Nice Product With 5 Years Warranty In 250 Rupees,Good Product,Not Up To The It'S Specs</v>
      </c>
      <c r="U755" t="str">
        <f>PROPER(amazon!N836)</f>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v>
      </c>
      <c r="V755" t="str">
        <f>TRIM(CLEAN(amazon!O836))</f>
        <v>https://m.media-amazon.com/images/W/WEBP_402378-T1/images/I/21e4IoLXBFL._SY300_SX300_QL70_FMwebp_.jpg</v>
      </c>
      <c r="W755" t="str">
        <f>TRIM(CLEAN(amazon!P836))</f>
        <v>https://www.amazon.in/Kingston-DataTraveler-Exodia-DTX-Flash/dp/B08JD36C6H/ref=sr_1_272?qid=1672903008&amp;s=computers&amp;sr=1-272</v>
      </c>
    </row>
    <row r="756" spans="1:23">
      <c r="A756" t="str">
        <f>amazon!A837</f>
        <v>B00E3DVQFS</v>
      </c>
      <c r="B756" t="str">
        <f>PROPER(amazon!B837)</f>
        <v>Duracell Rechargeable Aa 2500Mah Batteries, 4 Pcs</v>
      </c>
      <c r="C756" t="str">
        <f>PROPER(amazon!C837)</f>
        <v>Electronics|Generalpurposebatteries&amp;Batterychargers|Disposablebatteries</v>
      </c>
      <c r="D756" t="s">
        <v>13080</v>
      </c>
      <c r="E756" t="s">
        <v>13085</v>
      </c>
      <c r="F756" t="s">
        <v>13201</v>
      </c>
      <c r="H756" s="8">
        <f>amazon!D837</f>
        <v>879</v>
      </c>
      <c r="I756" s="8" t="str">
        <f>IF(CleanAmazon[[#This Row],[Discounted_Price]]&lt;200,"&lt;₹200",IF(OR(CleanAmazon[[#This Row],[Discounted_Price]]=200,CleanAmazon[[#This Row],[Discounted_Price]]&lt;=500),"₹200 - ₹500","&gt;₹500"))</f>
        <v>&gt;₹500</v>
      </c>
      <c r="J756" s="8">
        <f>amazon!E837</f>
        <v>1109</v>
      </c>
      <c r="K756" s="10">
        <f>amazon!F837</f>
        <v>0.21</v>
      </c>
      <c r="L756" t="str">
        <f>IF(CleanAmazon[[#This Row],[Discount_Percentage]]&gt;=50%,"50% or More","&lt;50%")</f>
        <v>&lt;50%</v>
      </c>
      <c r="M756" s="7">
        <f>amazon!G837</f>
        <v>4.4000000000000004</v>
      </c>
      <c r="N756" s="4">
        <f>amazon!H837</f>
        <v>31599</v>
      </c>
      <c r="O756" s="8">
        <f>CleanAmazon[[#This Row],[Actual_Price]]*CleanAmazon[[#This Row],[Rating_Count]]</f>
        <v>35043291</v>
      </c>
      <c r="P756" t="str">
        <f>PROPER(amazon!I837)</f>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v>
      </c>
      <c r="Q756" t="str">
        <f>amazon!J837</f>
        <v>AGC2PMSRLC3GK54AGSC3K4VQRNJA,AE6JJW7YL5O4AMNXCKPOXXC6PA3Q,AH4Y6H6PRTHH24FVECTXBUOCALYA,AELPPLMH55RVXKCSXTVPBOVOIX2A,AGOFVAWAS7B25ZHWYBLYIXX6FXBA,AG4HRUL6S4S7W4SSANHGXJKEBNKQ,AFI6J7FM55FQVJBAEQHVPNNQSKQA,AH3HPLFU4X7HBCFKBJZU2NOF24XQ</v>
      </c>
      <c r="R756" t="str">
        <f>PROPER(amazon!K837)</f>
        <v>Rajendra Singh,Subrata Mukherjee,Abhay Meshram,Bahlung,Pragnesh Patel,Mithu Khan 9732,Koushtub Goel,Rovin Singh</v>
      </c>
      <c r="S756" t="str">
        <f>amazon!L837</f>
        <v>R2JBBXANAGGS7E,R1YGEHICFHX12U,R3HUGR7IWPGRAN,R1KVE2R9JJGTG,R1F56P7OJH1IMZ,R3AWFIALUK2HLQ,R2LMBFFKJ27EKX,R175DY4RNX6VZB</v>
      </c>
      <c r="T756" t="str">
        <f>PROPER(amazon!M837)</f>
        <v>Good Performance,Good Backup,Good,Slightly Larger Than Ordinary Aa,Good Product,Good Product,Less Durable,2 Year Old Product Delivered..</v>
      </c>
      <c r="U756" t="str">
        <f>PROPER(amazon!N837)</f>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v>
      </c>
      <c r="V756" t="str">
        <f>TRIM(CLEAN(amazon!O837))</f>
        <v>https://m.media-amazon.com/images/I/41PBiq0KGUL._SX300_SY300_QL70_FMwebp_.jpg</v>
      </c>
      <c r="W756" t="str">
        <f>TRIM(CLEAN(amazon!P837))</f>
        <v>https://www.amazon.in/Duracell-Ultra-5000688-Rechargeable-Batteries/dp/B00E3DVQFS/ref=sr_1_274?qid=1672903008&amp;s=computers&amp;sr=1-274</v>
      </c>
    </row>
    <row r="757" spans="1:23">
      <c r="A757" t="str">
        <f>amazon!A839</f>
        <v>B00BN5SNF0</v>
      </c>
      <c r="B757" t="str">
        <f>PROPER(amazon!B839)</f>
        <v>Envie¬Æ (Aa10004Plni-Cd) Aa Rechargeable Batteries, Low Self Discharge, Aa 1000Mah Ni-Cd (Pack Of 4)</v>
      </c>
      <c r="C757" t="str">
        <f>PROPER(amazon!C839)</f>
        <v>Electronics|Generalpurposebatteries&amp;Batterychargers|Rechargeablebatteries</v>
      </c>
      <c r="D757" t="s">
        <v>13166</v>
      </c>
      <c r="E757" t="s">
        <v>13167</v>
      </c>
      <c r="F757" t="s">
        <v>13168</v>
      </c>
      <c r="G757" t="s">
        <v>13169</v>
      </c>
      <c r="H757" s="8">
        <f>amazon!D839</f>
        <v>250</v>
      </c>
      <c r="I757" s="8" t="str">
        <f>IF(CleanAmazon[[#This Row],[Discounted_Price]]&lt;200,"&lt;₹200",IF(OR(CleanAmazon[[#This Row],[Discounted_Price]]=200,CleanAmazon[[#This Row],[Discounted_Price]]&lt;=500),"₹200 - ₹500","&gt;₹500"))</f>
        <v>₹200 - ₹500</v>
      </c>
      <c r="J757" s="8">
        <f>amazon!E839</f>
        <v>250</v>
      </c>
      <c r="K757" s="10">
        <f>amazon!F839</f>
        <v>0</v>
      </c>
      <c r="L757" t="str">
        <f>IF(CleanAmazon[[#This Row],[Discount_Percentage]]&gt;=50%,"50% or More","&lt;50%")</f>
        <v>&lt;50%</v>
      </c>
      <c r="M757" s="7">
        <f>amazon!G839</f>
        <v>3.9</v>
      </c>
      <c r="N757" s="4">
        <f>amazon!H839</f>
        <v>13971</v>
      </c>
      <c r="O757" s="8">
        <f>CleanAmazon[[#This Row],[Actual_Price]]*CleanAmazon[[#This Row],[Rating_Count]]</f>
        <v>3492750</v>
      </c>
      <c r="P757" t="str">
        <f>PROPER(amazon!I839)</f>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v>
      </c>
      <c r="Q757" t="str">
        <f>amazon!J839</f>
        <v>AEF5RCDWM36RUTBBON7LXA26PTCA,AGLAZIZLDXX7FKDCSJ6ZLKSHW47A,AGUL3ZHFKXB2FHBKW6EMPCOZBV6A,AGGJYZTRMD5LELUKQE5ZNVQ326BA,AHTOUZO3OWX3CDI6OWWD2QY3NYWQ,AHY7SA7H5WSKZPBFECKTY6UWHFAA,AFE7A5UHWCAOYQVYDUDDHOUJFMMA,AHXG6CXWUZKDMM5DNC6BELMP26QA</v>
      </c>
      <c r="R757" t="str">
        <f>PROPER(amazon!K839)</f>
        <v>‡§Ö‡§∂‡•Ã‡§Ï ‡§µ‡•À‡§∑‡•Ç‡§£‡§µ,Satish,Kbk,Rajendra,Buyerofproducts,Manjush Mohan,M.A.Samad Khan,Laxman Pallikonda</v>
      </c>
      <c r="S757" t="str">
        <f>amazon!L839</f>
        <v>R2VFXFP75ZPQF6,R31BYR22O09BLQ,RKMFDAV9I8Z3,R3VO2OQU0NX1GE,R3H4WLHQYRTZ3H,REW2CYD532JB3,R1QTUL5N1ZE9S3,R15FMRVH2UDP2X</v>
      </c>
      <c r="T757" t="str">
        <f>PROPER(amazon!M839)</f>
        <v>‡§Ï‡•Å‡§Õ ‡§Ñ‡§Æ‡§∏ ‡§®‡§Π‡•Ä‡§Ç ‡§¨‡§∏ ‡§†‡•Ä‡§Ï ‡§†‡§Æ‡§Ï ‡§Π‡•À,Not Good For Regular Use,Pathetic Battery Back Up,Good,Does As It Should,Very Pathetic Battery - Never Buy,Worth Buy,Good, But 1.2 V Please Check When Buying</v>
      </c>
      <c r="U757" t="str">
        <f>PROPER(amazon!N839)</f>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v>
      </c>
      <c r="V757" t="str">
        <f>TRIM(CLEAN(amazon!O839))</f>
        <v>https://m.media-amazon.com/images/I/41tcZ6fcJML._SX300_SY300_QL70_FMwebp_.jpg</v>
      </c>
      <c r="W757" t="str">
        <f>TRIM(CLEAN(amazon!P839))</f>
        <v>https://www.amazon.in/Envie-1000-4PL-Ni-CD-Rechargeable/dp/B00BN5SNF0/ref=sr_1_276?qid=1672903008&amp;s=computers&amp;sr=1-276</v>
      </c>
    </row>
    <row r="758" spans="1:23">
      <c r="A758" t="str">
        <f>amazon!A840</f>
        <v>B09SGGRKV8</v>
      </c>
      <c r="B758" t="str">
        <f>PROPER(amazon!B840)</f>
        <v>Zebronics Zeb-Buds 30 3.5Mm Stereo Wired In Ear Earphones With Mic For Calling, Volume Control, Multifunction Button, 14Mm Drivers, Stylish Eartip,1.2 Meter Durable Cable And Lightweight Design(Red)</v>
      </c>
      <c r="C758" t="str">
        <f>PROPER(amazon!C840)</f>
        <v>Electronics|Headphones,Earbuds&amp;Accessories|Headphones|In-Ear</v>
      </c>
      <c r="D758" t="s">
        <v>13080</v>
      </c>
      <c r="E758" t="s">
        <v>13081</v>
      </c>
      <c r="F758" t="s">
        <v>13149</v>
      </c>
      <c r="G758" t="s">
        <v>13159</v>
      </c>
      <c r="H758" s="8">
        <f>amazon!D840</f>
        <v>199</v>
      </c>
      <c r="I758" s="8" t="str">
        <f>IF(CleanAmazon[[#This Row],[Discounted_Price]]&lt;200,"&lt;₹200",IF(OR(CleanAmazon[[#This Row],[Discounted_Price]]=200,CleanAmazon[[#This Row],[Discounted_Price]]&lt;=500),"₹200 - ₹500","&gt;₹500"))</f>
        <v>&lt;₹200</v>
      </c>
      <c r="J758" s="8">
        <f>amazon!E840</f>
        <v>499</v>
      </c>
      <c r="K758" s="10">
        <f>amazon!F840</f>
        <v>0.6</v>
      </c>
      <c r="L758" t="str">
        <f>IF(CleanAmazon[[#This Row],[Discount_Percentage]]&gt;=50%,"50% or More","&lt;50%")</f>
        <v>50% or More</v>
      </c>
      <c r="M758" s="7">
        <f>amazon!G840</f>
        <v>3.6</v>
      </c>
      <c r="N758" s="4">
        <f>amazon!H840</f>
        <v>2492</v>
      </c>
      <c r="O758" s="8">
        <f>CleanAmazon[[#This Row],[Actual_Price]]*CleanAmazon[[#This Row],[Rating_Count]]</f>
        <v>1243508</v>
      </c>
      <c r="P758" t="str">
        <f>PROPER(amazon!I840)</f>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v>
      </c>
      <c r="Q758" t="str">
        <f>amazon!J840</f>
        <v>AFOBWTUOP4PHZ5K7XW4SPJWKDIKQ,AFYMFZN2MFKODDI25OZKLO36LCHA,AFRJ7RO4QSGVXMGOMAYKDF4NV5GA,AHH3N6GR7D7M2TQEMQ2YQZ6E3VSQ,AEWMKIKL7BPEMHC27IUYWYM2T7IQ,AEE7B7WVQ7D4AVZ3PNCXJEA36ZWQ,AGJ7O6CXXXUN72WOV5JID7X7ZBMQ,AFFDNRHZZZB4RCDML523QW3BV24A</v>
      </c>
      <c r="R758" t="str">
        <f>PROPER(amazon!K840)</f>
        <v>Kohana,Sameer,Rishabh Singh,Sourav Ghosh,Subh,N T Hari Haran,Gurujeetsingh Pardeshi,Sb</v>
      </c>
      <c r="S758" t="str">
        <f>amazon!L840</f>
        <v>R3H500MXJWRGI,R23WZ2PU1E2ZTM,R26VZERXGYOH61,R6BH0WP7AU7K5,R3Q5DCTI9MGLIN,RKLM5089QQVNH,R12GPK5AS5ZUZN,R1DMSSN400Y30K</v>
      </c>
      <c r="T758" t="str">
        <f>PROPER(amazon!M840)</f>
        <v>You Want To Buy An Apple-Like Earpods W/O Having To Pay The Apple Price.,Fragile!,Nice Auido Quality But Poor Build Quality,Low Budget Perfect Choice,It'S Good,Decent Purchase,Worth It,Good For The Price.</v>
      </c>
      <c r="U758" t="str">
        <f>PROPER(amazon!N840)</f>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v>
      </c>
      <c r="V758" t="str">
        <f>TRIM(CLEAN(amazon!O840))</f>
        <v>https://m.media-amazon.com/images/W/WEBP_402378-T1/images/I/31CndDabh2L._SX300_SY300_QL70_FMwebp_.jpg</v>
      </c>
      <c r="W758" t="str">
        <f>TRIM(CLEAN(amazon!P840))</f>
        <v>https://www.amazon.in/Zebronics-Zeb-Buds-30-Multifunction-Lightweight/dp/B09SGGRKV8/ref=sr_1_278?qid=1672903008&amp;s=computers&amp;sr=1-278</v>
      </c>
    </row>
    <row r="759" spans="1:23">
      <c r="A759" t="str">
        <f>amazon!A843</f>
        <v>B084BR3QX8</v>
      </c>
      <c r="B759" t="str">
        <f>PROPER(amazon!B843)</f>
        <v>Lapster Accessories Power Cable Cord 2 Pin Laptop Adapter And Tape Recorder 1.5M</v>
      </c>
      <c r="C759" t="str">
        <f>PROPER(amazon!C843)</f>
        <v>Computers&amp;Accessories|Accessories&amp;Peripherals|Laptopaccessories|Laptopchargers&amp;Powersupplies</v>
      </c>
      <c r="D759" t="s">
        <v>13080</v>
      </c>
      <c r="E759" t="s">
        <v>13081</v>
      </c>
      <c r="F759" t="s">
        <v>13155</v>
      </c>
      <c r="G759" t="s">
        <v>13177</v>
      </c>
      <c r="H759" s="8">
        <f>amazon!D843</f>
        <v>149</v>
      </c>
      <c r="I759" s="8" t="str">
        <f>IF(CleanAmazon[[#This Row],[Discounted_Price]]&lt;200,"&lt;₹200",IF(OR(CleanAmazon[[#This Row],[Discounted_Price]]=200,CleanAmazon[[#This Row],[Discounted_Price]]&lt;=500),"₹200 - ₹500","&gt;₹500"))</f>
        <v>&lt;₹200</v>
      </c>
      <c r="J759" s="8">
        <f>amazon!E843</f>
        <v>999</v>
      </c>
      <c r="K759" s="10">
        <f>amazon!F843</f>
        <v>0.85</v>
      </c>
      <c r="L759" t="str">
        <f>IF(CleanAmazon[[#This Row],[Discount_Percentage]]&gt;=50%,"50% or More","&lt;50%")</f>
        <v>50% or More</v>
      </c>
      <c r="M759" s="7">
        <f>amazon!G843</f>
        <v>3.5</v>
      </c>
      <c r="N759" s="4">
        <f>amazon!H843</f>
        <v>2523</v>
      </c>
      <c r="O759" s="8">
        <f>CleanAmazon[[#This Row],[Actual_Price]]*CleanAmazon[[#This Row],[Rating_Count]]</f>
        <v>2520477</v>
      </c>
      <c r="P759" t="str">
        <f>PROPER(amazon!I843)</f>
        <v>Compatable With Philiphs Tape Recorders And Emergency Light Charging|2 Pin Laptop Adapter And Tape Recorder Laptops Adapter, Camera, Printer, Vcrs, Dvd Players, And Many Other Non-Polarized Devices|Note: - Not For Trimmer</v>
      </c>
      <c r="Q759" t="str">
        <f>amazon!J843</f>
        <v>AGI4CCISF6KU62HQAT2VM4GNNNJA,AFRVEW4OKSGZ2FNKMBGZK6CXRLHQ,AH6KDBZ4SDILJZNKGSFMW3NOWMGQ,AFHBK5CYQFTCGBI3AI5RVFZ5XCVA,AGWF4RTHPA35XFXCZZGOORF3KOTQ,AFU6A2VUU2NNOTDQNVKBCY7B5ISQ,AGBFCJ255MTTPSXYPTKWN7BLY6BA,AGB4BQGMMGUSJ2SMZJDCF7WTQSQQ</v>
      </c>
      <c r="R759" t="str">
        <f>PROPER(amazon!K843)</f>
        <v>Vinu,Goutam Banerjee,Rajeesh P,Sheeja Mol,Suman,Anupam Kumari Singh,Sourabh,Amazon Customer</v>
      </c>
      <c r="S759" t="str">
        <f>amazon!L843</f>
        <v>RTD1L3LGGMBG3,R1C6Z9AXP9ICQM,R3IAQHMHSD92O6,R1SH5KG6YVLJ0H,R2ST8W6PO0TBDR,R1SD1W9T3GM23X,R3J5HRLH5MG85E,R302A87U6XE21L</v>
      </c>
      <c r="T759" t="str">
        <f>PROPER(amazon!M843)</f>
        <v>Very Good Product,The Replaced Item Is Fine And Working Good,Nice Experience,Good Product For Playstation,Poor Insulation,Nice,Serves The Purpose,One Of The Pins Were Broken</v>
      </c>
      <c r="U759" t="str">
        <f>PROPER(amazon!N843)</f>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v>
      </c>
      <c r="V759" t="str">
        <f>TRIM(CLEAN(amazon!O843))</f>
        <v>https://m.media-amazon.com/images/I/41Cdc4mU7RL._SX300_SY300_QL70_FMwebp_.jpg</v>
      </c>
      <c r="W759" t="str">
        <f>TRIM(CLEAN(amazon!P843))</f>
        <v>https://www.amazon.in/LS-LAPSTER-Accessories-Adapter-Recorder/dp/B084BR3QX8/ref=sr_1_282?qid=1672903008&amp;s=computers&amp;sr=1-282</v>
      </c>
    </row>
    <row r="760" spans="1:23">
      <c r="A760" t="str">
        <f>amazon!A844</f>
        <v>B09VC2D2WG</v>
      </c>
      <c r="B760" t="str">
        <f>PROPER(amazon!B844)</f>
        <v>Portronics Ruffpad 12E Re-Writable Lcd Writing Pad With 30.4Cm (12 Inch) Writing Area, Single Tap Erase, Smart Lock, Long Battery Life, India'S First Notepad To Save And Share Your Child'S First Creatives Via Ruffpad App On Your Smartphone(Black)</v>
      </c>
      <c r="C760" t="str">
        <f>PROPER(amazon!C844)</f>
        <v>Computers&amp;Accessories|Accessories&amp;Peripherals|Keyboards,Mice&amp;Inputdevices|Graphictablets</v>
      </c>
      <c r="D760" t="s">
        <v>13088</v>
      </c>
      <c r="E760" t="s">
        <v>13126</v>
      </c>
      <c r="F760" t="s">
        <v>13127</v>
      </c>
      <c r="G760" t="s">
        <v>13128</v>
      </c>
      <c r="H760" s="8">
        <f>amazon!D844</f>
        <v>469</v>
      </c>
      <c r="I760" s="8" t="str">
        <f>IF(CleanAmazon[[#This Row],[Discounted_Price]]&lt;200,"&lt;₹200",IF(OR(CleanAmazon[[#This Row],[Discounted_Price]]=200,CleanAmazon[[#This Row],[Discounted_Price]]&lt;=500),"₹200 - ₹500","&gt;₹500"))</f>
        <v>₹200 - ₹500</v>
      </c>
      <c r="J760" s="8">
        <f>amazon!E844</f>
        <v>1499</v>
      </c>
      <c r="K760" s="10">
        <f>amazon!F844</f>
        <v>0.69</v>
      </c>
      <c r="L760" t="str">
        <f>IF(CleanAmazon[[#This Row],[Discount_Percentage]]&gt;=50%,"50% or More","&lt;50%")</f>
        <v>50% or More</v>
      </c>
      <c r="M760" s="7">
        <f>amazon!G844</f>
        <v>4.0999999999999996</v>
      </c>
      <c r="N760" s="4">
        <f>amazon!H844</f>
        <v>352</v>
      </c>
      <c r="O760" s="8">
        <f>CleanAmazon[[#This Row],[Actual_Price]]*CleanAmazon[[#This Row],[Rating_Count]]</f>
        <v>527648</v>
      </c>
      <c r="P760" t="str">
        <f>PROPER(amazon!I844)</f>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v>
      </c>
      <c r="Q760" t="str">
        <f>amazon!J844</f>
        <v>AE376Y5V3WTFCERMS7ZVYUZCFNUQ,AF5GSV6GVHTLGBTN2NIS23BQN7HA,AEQ57W6KFWU72BECDAK5CJ3OML5Q,AEZLUYRORWZXFHOSF2KN4GKOOATQ,AGNLOWKPE2OQVARLP6ZDG5ZHQQUQ,AFQBZXNFOTEDURZEUQ4GBITKZ7CQ,AFQZ4Z5IE2BDZPQJ7OBQS6FXMWZQ,AFY2KVXOARKAYSSSHYAZXMKB7ZKA</v>
      </c>
      <c r="R760" t="str">
        <f>PROPER(amazon!K844)</f>
        <v>Manish Kumar Pandey,Kayal,Nilesh Kamble,Princedarji,Amit Porwal,Naman Khokhar,Rohan Narvekar,Yusuf Saifi</v>
      </c>
      <c r="S760" t="str">
        <f>amazon!L844</f>
        <v>R2IVS0EXZ8BPG6,R2QAT75MT7S765,R383L7XTQG2UD9,R1NGVP9RH0O5FM,RGCUCD1BJZ3QB,R11NVDOMRAN1N9,R4JGI2NFX4AOT,RL8266FZ4TCDG</v>
      </c>
      <c r="T760" t="str">
        <f>PROPER(amazon!M844)</f>
        <v>Fine For Beginners But Brightness Is Low ...Increase Brightness ..,Good,Size And Brightness,It Is Good For Rough Work,Very Nice &amp; Satisfactory,Very Low Brightness,Na,Nice Product For This Price</v>
      </c>
      <c r="U760" t="str">
        <f>PROPER(amazon!N844)</f>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v>
      </c>
      <c r="V760" t="str">
        <f>TRIM(CLEAN(amazon!O844))</f>
        <v>https://m.media-amazon.com/images/W/WEBP_402378-T2/images/I/41t4-FpawsL._SX300_SY300_QL70_FMwebp_.jpg</v>
      </c>
      <c r="W760" t="str">
        <f>TRIM(CLEAN(amazon!P844))</f>
        <v>https://www.amazon.in/Portronics-Ruffpad-Re-Writable-Writing-Battery/dp/B09VC2D2WG/ref=sr_1_283?qid=1672903008&amp;s=computers&amp;sr=1-283</v>
      </c>
    </row>
    <row r="761" spans="1:23">
      <c r="A761" t="str">
        <f>amazon!A845</f>
        <v>B09163Q5CD</v>
      </c>
      <c r="B761" t="str">
        <f>PROPER(amazon!B845)</f>
        <v>Verilux¬Æ Usb C Hub Multiport Adapter- 6 In 1 Portable Aluminum Type C Hub With 4K Hdmi Output, Usb 2.0/3.0 Ports, Sd/Micro Sd Card Reader Compatible For Macbook Pro 2016-2020, Macbook Air 2018-2020, Type-C Devices</v>
      </c>
      <c r="C761" t="str">
        <f>PROPER(amazon!C845)</f>
        <v>Computers&amp;Accessories|Accessories&amp;Peripherals|Usbhubs</v>
      </c>
      <c r="D761" t="s">
        <v>13166</v>
      </c>
      <c r="E761" t="s">
        <v>13167</v>
      </c>
      <c r="F761" t="s">
        <v>13168</v>
      </c>
      <c r="G761" t="s">
        <v>13169</v>
      </c>
      <c r="H761" s="8">
        <f>amazon!D845</f>
        <v>1187</v>
      </c>
      <c r="I761" s="8" t="str">
        <f>IF(CleanAmazon[[#This Row],[Discounted_Price]]&lt;200,"&lt;₹200",IF(OR(CleanAmazon[[#This Row],[Discounted_Price]]=200,CleanAmazon[[#This Row],[Discounted_Price]]&lt;=500),"₹200 - ₹500","&gt;₹500"))</f>
        <v>&gt;₹500</v>
      </c>
      <c r="J761" s="8">
        <f>amazon!E845</f>
        <v>1929</v>
      </c>
      <c r="K761" s="10">
        <f>amazon!F845</f>
        <v>0.38</v>
      </c>
      <c r="L761" t="str">
        <f>IF(CleanAmazon[[#This Row],[Discount_Percentage]]&gt;=50%,"50% or More","&lt;50%")</f>
        <v>&lt;50%</v>
      </c>
      <c r="M761" s="7">
        <f>amazon!G845</f>
        <v>4.0999999999999996</v>
      </c>
      <c r="N761" s="4">
        <f>amazon!H845</f>
        <v>1662</v>
      </c>
      <c r="O761" s="8">
        <f>CleanAmazon[[#This Row],[Actual_Price]]*CleanAmazon[[#This Row],[Rating_Count]]</f>
        <v>3205998</v>
      </c>
      <c r="P761" t="str">
        <f>PROPER(amazon!I845)</f>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v>
      </c>
      <c r="Q761" t="str">
        <f>amazon!J845</f>
        <v>AEKIHWXMZFS67F2COXCDUERH5PXQ,AEEOKIYMOYNGBWPWP3FJDCRYUCMQ,AFSV27BUBBO4RXKL2XTBKTIPEOSA,AER7VVMGX6M6QAMBZFMCQ6A7MZAA,AE5GTUXFCCPSGKHOEKPPBZXXFH3A,AE23WGYTUMB5R6JJMBU4V43JIW7Q,AFNMQJFHA6ZOCOGA7SINBVYAUIPQ,AEXW3VTOJOMHJUJV5ZQILFLJYNQQ</v>
      </c>
      <c r="R761" t="str">
        <f>PROPER(amazon!K845)</f>
        <v>Vignesh,Aniket,Nitish Kumar,Amazon Customer,Yusuf,Nageswararao,Ashish,Bhupendra</v>
      </c>
      <c r="S761" t="str">
        <f>amazon!L845</f>
        <v>R2OQSICTGUIV9L,R972JSI8VWR33,R135GA3VHX1SD1,RCK3L91V5KB3H,R344OPOOMTSVT8,R2QZCWEELOUVY0,R1CSJT44WVD786,R3UFTGEYELMOS2</v>
      </c>
      <c r="T761" t="str">
        <f>PROPER(amazon!M845)</f>
        <v>Value For Money.,Value For Money,Price Could Be Lesser,Ideal For New Macbooks,Average And Overpriced,Meet The Expectations,So I Got The Product On 11Th August 2022. This Is The Initial Impression Of The Product.,Ok Ok Product</v>
      </c>
      <c r="U761" t="str">
        <f>PROPER(amazon!N845)</f>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v>
      </c>
      <c r="V761" t="str">
        <f>TRIM(CLEAN(amazon!O845))</f>
        <v>https://m.media-amazon.com/images/W/WEBP_402378-T2/images/I/41qTZXl3KaL._SX300_SY300_QL70_FMwebp_.jpg</v>
      </c>
      <c r="W761" t="str">
        <f>TRIM(CLEAN(amazon!P845))</f>
        <v>https://www.amazon.in/Verilux%C2%AE-Multiport-Adapter-Portable-Compatible/dp/B09163Q5CD/ref=sr_1_284?qid=1672903008&amp;s=computers&amp;sr=1-284</v>
      </c>
    </row>
    <row r="762" spans="1:23">
      <c r="A762" t="str">
        <f>amazon!A846</f>
        <v>B08K9PX15C</v>
      </c>
      <c r="B762" t="str">
        <f>PROPER(amazon!B846)</f>
        <v>Zebronics Zeb Wonderbar 10 Usb Powered 2.0 Computer Speaker With Rgb Lights</v>
      </c>
      <c r="C762" t="str">
        <f>PROPER(amazon!C846)</f>
        <v>Computers&amp;Accessories|Accessories&amp;Peripherals|Audio&amp;Videoaccessories|Pcspeakers</v>
      </c>
      <c r="D762" t="s">
        <v>13088</v>
      </c>
      <c r="E762" t="s">
        <v>13164</v>
      </c>
      <c r="F762" t="s">
        <v>13165</v>
      </c>
      <c r="H762" s="8">
        <f>amazon!D846</f>
        <v>849</v>
      </c>
      <c r="I762" s="8" t="str">
        <f>IF(CleanAmazon[[#This Row],[Discounted_Price]]&lt;200,"&lt;₹200",IF(OR(CleanAmazon[[#This Row],[Discounted_Price]]=200,CleanAmazon[[#This Row],[Discounted_Price]]&lt;=500),"₹200 - ₹500","&gt;₹500"))</f>
        <v>&gt;₹500</v>
      </c>
      <c r="J762" s="8">
        <f>amazon!E846</f>
        <v>1499</v>
      </c>
      <c r="K762" s="10">
        <f>amazon!F846</f>
        <v>0.43</v>
      </c>
      <c r="L762" t="str">
        <f>IF(CleanAmazon[[#This Row],[Discount_Percentage]]&gt;=50%,"50% or More","&lt;50%")</f>
        <v>&lt;50%</v>
      </c>
      <c r="M762" s="7">
        <f>amazon!G846</f>
        <v>4</v>
      </c>
      <c r="N762" s="4">
        <f>amazon!H846</f>
        <v>7352</v>
      </c>
      <c r="O762" s="8">
        <f>CleanAmazon[[#This Row],[Actual_Price]]*CleanAmazon[[#This Row],[Rating_Count]]</f>
        <v>11020648</v>
      </c>
      <c r="P762" t="str">
        <f>PROPER(amazon!I846)</f>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v>
      </c>
      <c r="Q762" t="str">
        <f>amazon!J846</f>
        <v>AFC7Q5Q64XM2Y64FT7Y3L2YVALRA,AG7C5TFPIBMWQQC2SY4UPPRF6T6A,AEV3DHIQIEUNDUMXEPHJBVZ3VMHQ,AF7WOI76RSO6HPHORY46KHV2KARQ,AGLMQEABF4OCKPYA6Y4H6ITQQMXA,AEEXZXEWCWYDJLF6GTCY2Z26BNCQ,AEBEEV5D2QU7YGXUN4BJIK4UUFMQ,AHGY7QPVZJPTLRLC4ZAY2N4EISNQ</v>
      </c>
      <c r="R762" t="str">
        <f>PROPER(amazon!K846)</f>
        <v>Balamurugan Trivandrum,Prathmesh Sawant,Praveen Stakez,Dhananjay Thackeray,Gyan Bhooshan Dubey,Ranabindu Mondal,Nilesh,Ganesh S A</v>
      </c>
      <c r="S762" t="str">
        <f>amazon!L846</f>
        <v>R2USVKN5VQX7ZL,R36O11JTBG8NKH,R1OC5OKQ1ZHRT4,R1DSMD8RKWG5SN,R1NRFX7JSECICX,R37FILR40ZQ5CU,R2XJMXNKVIUUL5,R3AGSJ4P5W4OG4</v>
      </c>
      <c r="T762" t="str">
        <f>PROPER(amazon!M846)</f>
        <v>Nice Product From Zebronics... Using For Laptop,Gr8 Product Need More Sound Quality,Sound,Best Product Üëç,Sound Bass,Value For Money. Wired And Aux Quality Is Poor,Compact Speakers For Pc/Laptop,Worthy For Our Money</v>
      </c>
      <c r="U762" t="str">
        <f>PROPER(amazon!N846)</f>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v>
      </c>
      <c r="V762" t="str">
        <f>TRIM(CLEAN(amazon!O846))</f>
        <v>https://m.media-amazon.com/images/W/WEBP_402378-T1/images/I/31ikDjsSOML._SX300_SY300_QL70_FMwebp_.jpg</v>
      </c>
      <c r="W762" t="str">
        <f>TRIM(CLEAN(amazon!P846))</f>
        <v>https://www.amazon.in/Zebronics-Wonderbar-Powered-Computer-Speaker/dp/B08K9PX15C/ref=sr_1_285?qid=1672903008&amp;s=computers&amp;sr=1-285</v>
      </c>
    </row>
    <row r="763" spans="1:23">
      <c r="A763" t="str">
        <f>amazon!A847</f>
        <v>B083RD1J99</v>
      </c>
      <c r="B763" t="str">
        <f>PROPER(amazon!B847)</f>
        <v>Hp Wired Mouse 100 With 1600 Dpi Optical Sensor, Usb Plug-And -Play,Ambidextrous Design, Built-In Scrolling And 3 Handy Buttons. 3-Years Warranty (6Vy96Aa)</v>
      </c>
      <c r="C763" t="str">
        <f>PROPER(amazon!C847)</f>
        <v>Computers&amp;Accessories|Accessories&amp;Peripherals|Keyboards,Mice&amp;Inputdevices|Mice</v>
      </c>
      <c r="D763" t="s">
        <v>13080</v>
      </c>
      <c r="E763" t="s">
        <v>13081</v>
      </c>
      <c r="F763" t="s">
        <v>13155</v>
      </c>
      <c r="G763" t="s">
        <v>13177</v>
      </c>
      <c r="H763" s="8">
        <f>amazon!D847</f>
        <v>328</v>
      </c>
      <c r="I763" s="8" t="str">
        <f>IF(CleanAmazon[[#This Row],[Discounted_Price]]&lt;200,"&lt;₹200",IF(OR(CleanAmazon[[#This Row],[Discounted_Price]]=200,CleanAmazon[[#This Row],[Discounted_Price]]&lt;=500),"₹200 - ₹500","&gt;₹500"))</f>
        <v>₹200 - ₹500</v>
      </c>
      <c r="J763" s="8">
        <f>amazon!E847</f>
        <v>399</v>
      </c>
      <c r="K763" s="10">
        <f>amazon!F847</f>
        <v>0.18</v>
      </c>
      <c r="L763" t="str">
        <f>IF(CleanAmazon[[#This Row],[Discount_Percentage]]&gt;=50%,"50% or More","&lt;50%")</f>
        <v>&lt;50%</v>
      </c>
      <c r="M763" s="7">
        <f>amazon!G847</f>
        <v>4.0999999999999996</v>
      </c>
      <c r="N763" s="4">
        <f>amazon!H847</f>
        <v>3441</v>
      </c>
      <c r="O763" s="8">
        <f>CleanAmazon[[#This Row],[Actual_Price]]*CleanAmazon[[#This Row],[Rating_Count]]</f>
        <v>1372959</v>
      </c>
      <c r="P763" t="str">
        <f>PROPER(amazon!I847)</f>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v>
      </c>
      <c r="Q763" t="str">
        <f>amazon!J847</f>
        <v>AFTUS3YZBNWUVW7FV7AQ4O532UNQ,AGREMFD5IKQE5NK2YCOQ4XNUTUDQ,AHHCU7EJOMSMPWWIYKX5AYZMZL4Q,AFMCUIC3C5CHX6MWTMK6NM5UDCLA,AGA3HQYJUDXUSMKY2XA7VMWANUWA,AFPORMGJWOHUS73RCALK7AQLVLSA,AE4YLPCDLNTQVAY55PYV3LYJYUSQ,AF7LYQTIS45CKK5MJKT4D2B7VWAQ</v>
      </c>
      <c r="R763" t="str">
        <f>PROPER(amazon!K847)</f>
        <v>Rakesh Roshan Koul,Vikas Kushwaha,Gr Talwar,Sunil Yadav,Amazon Customer,Aarav Agrawal,Tushar Jain,Amazon Customer</v>
      </c>
      <c r="S763" t="str">
        <f>amazon!L847</f>
        <v>R28LVJV0VALRCQ,RUMWHXUP5WKO2,R3D5OM30BEDYE0,R2X9E8CREU3PI8,R1DWE4B2XWK08G,R27HOGDG67KNQO,R1QYLVRY3M6HLE,RA2K9X6CPRLS3</v>
      </c>
      <c r="T763" t="str">
        <f>PROPER(amazon!M847)</f>
        <v>Good Quality Mouse,Good,Good Product For Its Price And Warranty.,Not The Best But Does The Job,Okayish,Go For It,Really A Good Mouse In 250,Not Proper Size ,It Should Be Littel Big</v>
      </c>
      <c r="U763" t="str">
        <f>PROPER(amazon!N847)</f>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v>
      </c>
      <c r="V763" t="str">
        <f>TRIM(CLEAN(amazon!O847))</f>
        <v>https://m.media-amazon.com/images/I/214VmJYxx9L._SX300_SY300_QL70_FMwebp_.jpg</v>
      </c>
      <c r="W763" t="str">
        <f>TRIM(CLEAN(amazon!P847))</f>
        <v>https://www.amazon.in/HP-Wired-Mouse-100-6VY96AA/dp/B083RD1J99/ref=sr_1_286?qid=1672903008&amp;s=computers&amp;sr=1-286</v>
      </c>
    </row>
    <row r="764" spans="1:23">
      <c r="A764" t="str">
        <f>amazon!A848</f>
        <v>B09Z7YGV3R</v>
      </c>
      <c r="B764" t="str">
        <f>PROPER(amazon!B848)</f>
        <v>Anjaney Enterprise Smart Multipurpose Foldable Laptop Table With Cup Holder, Study Table, Bed Table, Breakfast Table, Foldable And Portable/Ergonomic &amp; Rounded Edges/Non-Slip (Black)</v>
      </c>
      <c r="C764" t="str">
        <f>PROPER(amazon!C848)</f>
        <v>Computers&amp;Accessories|Accessories&amp;Peripherals|Laptopaccessories|Lapdesks</v>
      </c>
      <c r="D764" t="s">
        <v>13080</v>
      </c>
      <c r="E764" t="s">
        <v>13153</v>
      </c>
      <c r="F764" t="s">
        <v>13154</v>
      </c>
      <c r="H764" s="8">
        <f>amazon!D848</f>
        <v>269</v>
      </c>
      <c r="I764" s="8" t="str">
        <f>IF(CleanAmazon[[#This Row],[Discounted_Price]]&lt;200,"&lt;₹200",IF(OR(CleanAmazon[[#This Row],[Discounted_Price]]=200,CleanAmazon[[#This Row],[Discounted_Price]]&lt;=500),"₹200 - ₹500","&gt;₹500"))</f>
        <v>₹200 - ₹500</v>
      </c>
      <c r="J764" s="8">
        <f>amazon!E848</f>
        <v>699</v>
      </c>
      <c r="K764" s="10">
        <f>amazon!F848</f>
        <v>0.62</v>
      </c>
      <c r="L764" t="str">
        <f>IF(CleanAmazon[[#This Row],[Discount_Percentage]]&gt;=50%,"50% or More","&lt;50%")</f>
        <v>50% or More</v>
      </c>
      <c r="M764" s="7">
        <f>amazon!G848</f>
        <v>4</v>
      </c>
      <c r="N764" s="4">
        <f>amazon!H848</f>
        <v>93</v>
      </c>
      <c r="O764" s="8">
        <f>CleanAmazon[[#This Row],[Actual_Price]]*CleanAmazon[[#This Row],[Rating_Count]]</f>
        <v>65007</v>
      </c>
      <c r="P764" t="str">
        <f>PROPER(amazon!I848)</f>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v>
      </c>
      <c r="Q764" t="str">
        <f>amazon!J848</f>
        <v>AGSPAJCL6J6YDXIAPE76RI7HR5AA,AFU6BZRZSMJBHGEYA6E7O2UZEWXQ,AEZ56Q4ETISVJMCTD6W2Z672HIPA,AFBQMEOHKDRW6CJJFN2X6BVFQ2XQ,AEUDP3SKTHEQV7VQ7TV6PCVWJUMA,AG5OWHWYJUE7GK5HV47FTXCLUL4Q,AEADGYDCRKJZHYV73SEXX5CODVVQ,AFEPF3H7CZCWZW2M4ZVRLD7HTTIA</v>
      </c>
      <c r="R764" t="str">
        <f>PROPER(amazon!K848)</f>
        <v>Varshini Mani,Giri Babu,Priyanka Singh,Geethanjali Arivudainambi,Aftab Ahmed,Zahwa Husain,Amazon Customer,Raghu</v>
      </c>
      <c r="S764" t="str">
        <f>amazon!L848</f>
        <v>R3VZ6Z283J13QS,R1A8F37C7OKF8,R2RQS98AMZ4NJG,R1DGW1VG83PPCR,RURU97F6DP2YP,RKZFNA3ZOCH42,R2OOZRPNVR6EVK,R4KKHOLNKM7XN</v>
      </c>
      <c r="T764" t="str">
        <f>PROPER(amazon!M848)</f>
        <v>Honest Review,Cushion Grip Is Coming Out,Mast H ! Jaisi Dikh Rhi Same Ayi ,Majboot Bhi H,Phone Holder Is Useless,Product Quality Is Good As Per Price U Can Buy It,Go For It!!!,This Bed Table Is Very Good. Go For It.,Not Sturdy On The Bed. Cheap Material Used</v>
      </c>
      <c r="U764" t="str">
        <f>PROPER(amazon!N848)</f>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v>
      </c>
      <c r="V764" t="str">
        <f>TRIM(CLEAN(amazon!O848))</f>
        <v>https://m.media-amazon.com/images/I/51ucu0nCeSL._SX300_SY300_QL70_FMwebp_.jpg</v>
      </c>
      <c r="W764" t="str">
        <f>TRIM(CLEAN(amazon!P848))</f>
        <v>https://www.amazon.in/Anjaney-Enterprise-Multipurpose-Breakfast-Ergonomic/dp/B09Z7YGV3R/ref=sr_1_287?qid=1672903008&amp;s=computers&amp;sr=1-287</v>
      </c>
    </row>
    <row r="765" spans="1:23">
      <c r="A765" t="str">
        <f>amazon!A849</f>
        <v>B00N3XLDW0</v>
      </c>
      <c r="B765" t="str">
        <f>PROPER(amazon!B849)</f>
        <v>Envie Ecr-20 Charger For Aa &amp; Aaa Rechargeable Batteries</v>
      </c>
      <c r="C765" t="str">
        <f>PROPER(amazon!C849)</f>
        <v>Electronics|Cameras&amp;Photography|Accessories|Batteries&amp;Chargers|Batterychargers</v>
      </c>
      <c r="D765" t="s">
        <v>13166</v>
      </c>
      <c r="E765" t="s">
        <v>13167</v>
      </c>
      <c r="F765" t="s">
        <v>13168</v>
      </c>
      <c r="G765" t="s">
        <v>13169</v>
      </c>
      <c r="H765" s="8">
        <f>amazon!D849</f>
        <v>299</v>
      </c>
      <c r="I765" s="8" t="str">
        <f>IF(CleanAmazon[[#This Row],[Discounted_Price]]&lt;200,"&lt;₹200",IF(OR(CleanAmazon[[#This Row],[Discounted_Price]]=200,CleanAmazon[[#This Row],[Discounted_Price]]&lt;=500),"₹200 - ₹500","&gt;₹500"))</f>
        <v>₹200 - ₹500</v>
      </c>
      <c r="J765" s="8">
        <f>amazon!E849</f>
        <v>400</v>
      </c>
      <c r="K765" s="10">
        <f>amazon!F849</f>
        <v>0.25</v>
      </c>
      <c r="L765" t="str">
        <f>IF(CleanAmazon[[#This Row],[Discount_Percentage]]&gt;=50%,"50% or More","&lt;50%")</f>
        <v>&lt;50%</v>
      </c>
      <c r="M765" s="7">
        <f>amazon!G849</f>
        <v>3.8</v>
      </c>
      <c r="N765" s="4">
        <f>amazon!H849</f>
        <v>40895</v>
      </c>
      <c r="O765" s="8">
        <f>CleanAmazon[[#This Row],[Actual_Price]]*CleanAmazon[[#This Row],[Rating_Count]]</f>
        <v>16358000</v>
      </c>
      <c r="P765" t="str">
        <f>PROPER(amazon!I849)</f>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v>
      </c>
      <c r="Q765" t="str">
        <f>amazon!J849</f>
        <v>AGLAZIZLDXX7FKDCSJ6ZLKSHW47A,AFBQNIYHQELPL3AS3CI5Y7MWAJXQ,AHCQZGA4PP2US5BBID5MH7DGIRCA,AHBAFNJWDQVW7JM7YGQOHNOCVM6A,AHJBDYJIPK5LBAZKUJ5QEN2SGAWQ,AGPESJMSSBWG5JO3AUJN4IZKD7TA,AEDY3GIDR2RJL5RYJ3TZYZ5MUJ2Q,AGF22A6YFPOU5427WPDKHGBCDTJQ</v>
      </c>
      <c r="R765" t="str">
        <f>PROPER(amazon!K849)</f>
        <v>Satish,Anonymous,Ajit Shripad Gadgil,Lovejeet Singh Randhawa,Jaiganesh,Millon Das,Jincy Thomas,Venkat Kumar</v>
      </c>
      <c r="S765" t="str">
        <f>amazon!L849</f>
        <v>RXTFUL32UVMBF,RKILLVCVGFROD,R2JYW5X6BHMXBV,R18M0I706P5O3,RCG0RE5G16O10,R1CRK2KTT4Z4C5,R28M2PKJ99LPKF,R35HIF5EVQDYIM</v>
      </c>
      <c r="T765" t="str">
        <f>PROPER(amazon!M849)</f>
        <v>Not As Per Description,It'S Not A 2800Mah Battery. It'S 1800Mah. They Are Fooling You With The Name,Design Problem Of Getting Overheated,It Is Good Medium Speed Charger,Good,Ok Chinese?,Good,Fast Charging</v>
      </c>
      <c r="U765" t="str">
        <f>PROPER(amazon!N849)</f>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v>
      </c>
      <c r="V765" t="str">
        <f>TRIM(CLEAN(amazon!O849))</f>
        <v>https://m.media-amazon.com/images/W/WEBP_402378-T1/images/I/31Dj+5AQcJL._SY300_SX300_.jpg</v>
      </c>
      <c r="W765" t="str">
        <f>TRIM(CLEAN(amazon!P849))</f>
        <v>https://www.amazon.in/ENVIE-ECR-20-Charger-Rechargeable-Batteries/dp/B00N3XLDW0/ref=sr_1_288?qid=1672903008&amp;s=computers&amp;sr=1-288</v>
      </c>
    </row>
    <row r="766" spans="1:23">
      <c r="A766" t="str">
        <f>amazon!A850</f>
        <v>B07Z53L5QL</v>
      </c>
      <c r="B766" t="str">
        <f>PROPER(amazon!B850)</f>
        <v>Proelite Faux Leather Smart Flip Case Cover For Apple Ipad 10.2" 9Th Gen (2021) / 8Th Gen / 7Th Gen With Stylus Pen, Black</v>
      </c>
      <c r="C766" t="str">
        <f>PROPER(amazon!C850)</f>
        <v>Computers&amp;Accessories|Accessories&amp;Peripherals|Tabletaccessories|Bags,Cases&amp;Sleeves|Cases</v>
      </c>
      <c r="D766" t="s">
        <v>13088</v>
      </c>
      <c r="E766" t="s">
        <v>13115</v>
      </c>
      <c r="F766" t="s">
        <v>13116</v>
      </c>
      <c r="H766" s="8">
        <f>amazon!D850</f>
        <v>549</v>
      </c>
      <c r="I766" s="8" t="str">
        <f>IF(CleanAmazon[[#This Row],[Discounted_Price]]&lt;200,"&lt;₹200",IF(OR(CleanAmazon[[#This Row],[Discounted_Price]]=200,CleanAmazon[[#This Row],[Discounted_Price]]&lt;=500),"₹200 - ₹500","&gt;₹500"))</f>
        <v>&gt;₹500</v>
      </c>
      <c r="J766" s="8">
        <f>amazon!E850</f>
        <v>1499</v>
      </c>
      <c r="K766" s="10">
        <f>amazon!F850</f>
        <v>0.63</v>
      </c>
      <c r="L766" t="str">
        <f>IF(CleanAmazon[[#This Row],[Discount_Percentage]]&gt;=50%,"50% or More","&lt;50%")</f>
        <v>50% or More</v>
      </c>
      <c r="M766" s="7">
        <f>amazon!G850</f>
        <v>4.3</v>
      </c>
      <c r="N766" s="4">
        <f>amazon!H850</f>
        <v>11006</v>
      </c>
      <c r="O766" s="8">
        <f>CleanAmazon[[#This Row],[Actual_Price]]*CleanAmazon[[#This Row],[Rating_Count]]</f>
        <v>16497994</v>
      </c>
      <c r="P766" t="str">
        <f>PROPER(amazon!I850)</f>
        <v>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v>
      </c>
      <c r="Q766" t="str">
        <f>amazon!J850</f>
        <v>AEZTXYO6KQGB5TJF4C2QF4Q337ZQ,AEMDPSOBAW7LQQ7RCDG65VFSK3HA,AHR3OXVD5W52Q2MYS737HKHMTCHQ,AGWIRVRBLNDID5X4KTAFBTZU2U2A,AFYA6RUSF2C4PVOBWDACACIU2SBA,AH6ZRK276VT5ZAI6TDZ442AS57BQ,AHQTD5TF5VW5IPOSAGIZ7VYFB66A,AFC4X5UHL2LN4PBS2TWOMIZ2GHAQ</v>
      </c>
      <c r="R766" t="str">
        <f>PROPER(amazon!K850)</f>
        <v>Neha,Amazon Customer,Rajat Yadav,Vivek,Joy B Hans,Periyakaruppan,Avinash,Sejal Ghuge</v>
      </c>
      <c r="S766" t="str">
        <f>amazon!L850</f>
        <v>R8BSHHFRCZ0MJ,R1FFF30F0OPJ84,R2FNCOSNHKOTQI,RPWUK2BJQ0G68,R3F280BE2HYWNR,R2MM29A786UNMO,R20FESVOJ2K0RP,R3IX2AJH4QZL8U</v>
      </c>
      <c r="T766" t="str">
        <f>PROPER(amazon!M850)</f>
        <v>Nice Cover,Value For Money Product.,Good,Worthy,Snug Fit Üòé,Fits Perfectly | Looks Stylish | Lightweight,Nice Flip Case,Beautiful Product Received</v>
      </c>
      <c r="U766" t="str">
        <f>PROPER(amazon!N850)</f>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v>
      </c>
      <c r="V766" t="str">
        <f>TRIM(CLEAN(amazon!O850))</f>
        <v>https://m.media-amazon.com/images/W/WEBP_402378-T1/images/I/31bMTTJF1xL._SY300_SX300_QL70_FMwebp_.jpg</v>
      </c>
      <c r="W766" t="str">
        <f>TRIM(CLEAN(amazon!P850))</f>
        <v>https://www.amazon.in/ProElite-Smart-Generation-Stylus-Translucent/dp/B07Z53L5QL/ref=sr_1_289?qid=1672903010&amp;s=computers&amp;sr=1-289</v>
      </c>
    </row>
    <row r="767" spans="1:23">
      <c r="A767" t="str">
        <f>amazon!A851</f>
        <v>B00P93X0VO</v>
      </c>
      <c r="B767" t="str">
        <f>PROPER(amazon!B851)</f>
        <v>Classmate Pulse 6 Subject Notebook - Unruled, 300 Pages, Spiral Binding, 240Mm*180Mm</v>
      </c>
      <c r="C767" t="str">
        <f>PROPER(amazon!C851)</f>
        <v>Officeproducts|Officepaperproducts|Paper|Stationery|Notebooks,Writingpads&amp;Diaries|Wireboundnotebooks</v>
      </c>
      <c r="D767" t="s">
        <v>13080</v>
      </c>
      <c r="E767" t="s">
        <v>13081</v>
      </c>
      <c r="F767" t="s">
        <v>13149</v>
      </c>
      <c r="G767" t="s">
        <v>13158</v>
      </c>
      <c r="H767" s="8">
        <f>amazon!D851</f>
        <v>114</v>
      </c>
      <c r="I767" s="8" t="str">
        <f>IF(CleanAmazon[[#This Row],[Discounted_Price]]&lt;200,"&lt;₹200",IF(OR(CleanAmazon[[#This Row],[Discounted_Price]]=200,CleanAmazon[[#This Row],[Discounted_Price]]&lt;=500),"₹200 - ₹500","&gt;₹500"))</f>
        <v>&lt;₹200</v>
      </c>
      <c r="J767" s="8">
        <f>amazon!E851</f>
        <v>120</v>
      </c>
      <c r="K767" s="10">
        <f>amazon!F851</f>
        <v>0.05</v>
      </c>
      <c r="L767" t="str">
        <f>IF(CleanAmazon[[#This Row],[Discount_Percentage]]&gt;=50%,"50% or More","&lt;50%")</f>
        <v>&lt;50%</v>
      </c>
      <c r="M767" s="7">
        <f>amazon!G851</f>
        <v>4.2</v>
      </c>
      <c r="N767" s="4">
        <f>amazon!H851</f>
        <v>8938</v>
      </c>
      <c r="O767" s="8">
        <f>CleanAmazon[[#This Row],[Actual_Price]]*CleanAmazon[[#This Row],[Rating_Count]]</f>
        <v>1072560</v>
      </c>
      <c r="P767" t="str">
        <f>PROPER(amazon!I851)</f>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v>
      </c>
      <c r="Q767" t="str">
        <f>amazon!J851</f>
        <v>AGPGSHGMGBF6GBOQ7ZXUBQ3IFZJA,AGCTDYXDS2ERAZO6ACV6JTFOHIZA,AHRUFDHGCKZGKT54AVRPZEUTNROQ,AHMN43SPXNEJP5O5QDLMZJXUAECA,AEUDSXTROWKKBDOIXDIPXVUR5GAA,AGM6G35OHG5KQMIRRXHX72G3LK2A,AFRS67BBE6ROLU6SGM626FXNLFNQ,AEEJ44O5YFDJ7ILQI74U7XMNEFIQ</v>
      </c>
      <c r="R767" t="str">
        <f>PROPER(amazon!K851)</f>
        <v>Aditya Chatterjee,Raksha,Shubham S.,Lucky Mir,Shar,Soham Papinwar,Ajju Baba,Suman Sutradhar</v>
      </c>
      <c r="S767" t="str">
        <f>amazon!L851</f>
        <v>RFFLKG1LJ0XOI,R8X3CAMJEQANF,R31072TMP1DQYQ,R1YNKT2ZV9UMI9,R39R9TDUJOXVNW,R310CKEQ2EYBD8,R2ZRRP5SOEP2S6,R2FADI2UFYIDMF</v>
      </c>
      <c r="T767" t="str">
        <f>PROPER(amazon!M851)</f>
        <v>Great Build Quality!,Great Condition,Nice,Good Experience,Good Purchase,Just Not A4.,Good One,It Useful But Buy It Only When The Price Is Under 100. Then U Will Get The Profit.</v>
      </c>
      <c r="U767" t="str">
        <f>PROPER(amazon!N851)</f>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v>
      </c>
      <c r="V767" t="str">
        <f>TRIM(CLEAN(amazon!O851))</f>
        <v>https://m.media-amazon.com/images/I/51LTAUNKg9L._SX300_SY300_QL70_FMwebp_.jpg</v>
      </c>
      <c r="W767" t="str">
        <f>TRIM(CLEAN(amazon!P851))</f>
        <v>https://www.amazon.in/Classmate-Pulse-Spiral-Notebook-Unruled/dp/B00P93X0VO/ref=sr_1_290?qid=1672903010&amp;s=computers&amp;sr=1-290</v>
      </c>
    </row>
    <row r="768" spans="1:23">
      <c r="A768" t="str">
        <f>amazon!A852</f>
        <v>B07SBGFDX9</v>
      </c>
      <c r="B768" t="str">
        <f>PROPER(amazon!B852)</f>
        <v>Pentonic Multicolor Ball Point Pen, Pack Of 10</v>
      </c>
      <c r="C768" t="str">
        <f>PROPER(amazon!C852)</f>
        <v>Officeproducts|Officepaperproducts|Paper|Stationery|Pens,Pencils&amp;Writingsupplies|Pens&amp;Refills|Stickballpointpens</v>
      </c>
      <c r="D768" t="s">
        <v>13080</v>
      </c>
      <c r="E768" t="s">
        <v>13081</v>
      </c>
      <c r="F768" t="s">
        <v>13082</v>
      </c>
      <c r="G768" t="s">
        <v>13083</v>
      </c>
      <c r="H768" s="8">
        <f>amazon!D852</f>
        <v>120</v>
      </c>
      <c r="I768" s="8" t="str">
        <f>IF(CleanAmazon[[#This Row],[Discounted_Price]]&lt;200,"&lt;₹200",IF(OR(CleanAmazon[[#This Row],[Discounted_Price]]=200,CleanAmazon[[#This Row],[Discounted_Price]]&lt;=500),"₹200 - ₹500","&gt;₹500"))</f>
        <v>&lt;₹200</v>
      </c>
      <c r="J768" s="8">
        <f>amazon!E852</f>
        <v>120</v>
      </c>
      <c r="K768" s="10">
        <f>amazon!F852</f>
        <v>0</v>
      </c>
      <c r="L768" t="str">
        <f>IF(CleanAmazon[[#This Row],[Discount_Percentage]]&gt;=50%,"50% or More","&lt;50%")</f>
        <v>&lt;50%</v>
      </c>
      <c r="M768" s="7">
        <f>amazon!G852</f>
        <v>4.0999999999999996</v>
      </c>
      <c r="N768" s="4">
        <f>amazon!H852</f>
        <v>4308</v>
      </c>
      <c r="O768" s="8">
        <f>CleanAmazon[[#This Row],[Actual_Price]]*CleanAmazon[[#This Row],[Rating_Count]]</f>
        <v>516960</v>
      </c>
      <c r="P768" t="str">
        <f>PROPER(amazon!I852)</f>
        <v>0.7 Mm Tip Size|Black Body, Multicolor Ink(Black, Red, Green, Pink, Turquoise Blue, Orange, Blue, Brown, Purple, Lime Green), Pack Of 10|Easy Flow Ink Technology|Sleek Matte Finish|Featherlite Feel</v>
      </c>
      <c r="Q768" t="str">
        <f>amazon!J852</f>
        <v>AGK76H5VGHDWFQD7JTHVKZNQ5BHA,AHWXK2FU23OBRZZUAXLTBDI3GMIQ,AG6MJ7SV33TYEKAWZOY7HBZ2W2WA,AGIVUEKXGQYNDWJ2UDEE6T24G6LA,AH7Z4E2IL2MTD636EXSVY3BP6DYQ,AEQTIHVRG63RUHQ6HMSZZPITXCSA,AHYTLAOGOPXGT32G7WO2MNPWKISQ,AFPZ5LEIQUTJBH4TEJFQIQT327NQ</v>
      </c>
      <c r="R768" t="str">
        <f>PROPER(amazon!K852)</f>
        <v>Parul S.,Prateek Tiwari,Kateriki,Golla Ramesh,Misoma,Gajanand Raigar,Samir,Jupally Bhanu</v>
      </c>
      <c r="S768" t="str">
        <f>amazon!L852</f>
        <v>R1FXYA8WISUWTK,R2C5SUFAIFCKV9,RD87PA0KNH3GQ,R1HMNBP2MAYYGJ,R1491D1ND0TLA1,R3QTDYT0UEVTKT,R44E31ZTVX5VT,R27QM0PFEZ5LDE</v>
      </c>
      <c r="T768" t="str">
        <f>PROPER(amazon!M852)</f>
        <v>Average,I Like The 'Pentonic' Pens,Which Is Why I Had Made The Purchase.,Useful,Liked It,Nice,Penatoni Pen Is Good Work,Worth It,Useful</v>
      </c>
      <c r="U768" t="str">
        <f>PROPER(amazon!N852)</f>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v>
      </c>
      <c r="V768" t="str">
        <f>TRIM(CLEAN(amazon!O852))</f>
        <v>https://m.media-amazon.com/images/I/410DCX0vt4L._SX300_SY300_QL70_FMwebp_.jpg</v>
      </c>
      <c r="W768" t="str">
        <f>TRIM(CLEAN(amazon!P852))</f>
        <v>https://www.amazon.in/Linc-Ball-Point-Pentonic-Multicolor/dp/B07SBGFDX9/ref=sr_1_291?qid=1672903010&amp;s=computers&amp;sr=1-291</v>
      </c>
    </row>
    <row r="769" spans="1:23">
      <c r="A769" t="str">
        <f>amazon!A855</f>
        <v>B07X2L5Z8C</v>
      </c>
      <c r="B769" t="str">
        <f>PROPER(amazon!B855)</f>
        <v>Logitech Pebble M350 Wireless Mouse With Bluetooth Or Usb - Silent, Slim Computer Mouse With Quiet Click For Laptop, Notebook, Pc And Mac - Graphite</v>
      </c>
      <c r="C769" t="str">
        <f>PROPER(amazon!C855)</f>
        <v>Computers&amp;Accessories|Accessories&amp;Peripherals|Keyboards,Mice&amp;Inputdevices|Mice</v>
      </c>
      <c r="D769" t="s">
        <v>13080</v>
      </c>
      <c r="E769" t="s">
        <v>13081</v>
      </c>
      <c r="F769" t="s">
        <v>13082</v>
      </c>
      <c r="G769" t="s">
        <v>13083</v>
      </c>
      <c r="H769" s="8">
        <f>amazon!D855</f>
        <v>1490</v>
      </c>
      <c r="I769" s="8" t="str">
        <f>IF(CleanAmazon[[#This Row],[Discounted_Price]]&lt;200,"&lt;₹200",IF(OR(CleanAmazon[[#This Row],[Discounted_Price]]=200,CleanAmazon[[#This Row],[Discounted_Price]]&lt;=500),"₹200 - ₹500","&gt;₹500"))</f>
        <v>&gt;₹500</v>
      </c>
      <c r="J769" s="8">
        <f>amazon!E855</f>
        <v>2295</v>
      </c>
      <c r="K769" s="10">
        <f>amazon!F855</f>
        <v>0.35</v>
      </c>
      <c r="L769" t="str">
        <f>IF(CleanAmazon[[#This Row],[Discount_Percentage]]&gt;=50%,"50% or More","&lt;50%")</f>
        <v>&lt;50%</v>
      </c>
      <c r="M769" s="7">
        <f>amazon!G855</f>
        <v>4.5999999999999996</v>
      </c>
      <c r="N769" s="4">
        <f>amazon!H855</f>
        <v>10652</v>
      </c>
      <c r="O769" s="8">
        <f>CleanAmazon[[#This Row],[Actual_Price]]*CleanAmazon[[#This Row],[Rating_Count]]</f>
        <v>24446340</v>
      </c>
      <c r="P769" t="str">
        <f>PROPER(amazon!I855)</f>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v>
      </c>
      <c r="Q769" t="str">
        <f>amazon!J855</f>
        <v>AGD6ND3S3MD2GWZDEJJ225BLLLUA,AF6WTL2BAI27FGX2BFG3WCXREK3Q,AG3PFOJEF5GLV3YFEAWJUTBBSIEA,AET5DKTUHQBYCL3S6OBVUHPPGDUA,AHAXFLMAGSIXKYFVDPGC3QLAEOOA,AE6EIDBISBBJAAF35WCPRRY3NORQ,AEGAAZHTQRX7HIKMQ4KTWNBICPEA,AEA7RJWIWRHGUYKUP6LJBPRSZCDA</v>
      </c>
      <c r="R769" t="str">
        <f>PROPER(amazon!K855)</f>
        <v>Ravi,Shrey,Deepthi,Sreeraj,Priyadarshini P,Abdul Aziz,Neha,Sohan Maity</v>
      </c>
      <c r="S769" t="str">
        <f>amazon!L855</f>
        <v>R17OGPT2IDXIGX,RBEABUL23L3HP,R15G3N5DHVIH7Y,REGCZ4KOQ0OWS,R11EN6UQ5L17PW,R2KOGJ8NE8RTBZ,R34E060GCVBLI5,R5N1E18Z4JNOH</v>
      </c>
      <c r="T769" t="str">
        <f>PROPER(amazon!M855)</f>
        <v>Sleek And Battery Efficient!,It'S Made For Ergonomic And Lighter Use And A Silent One.,Good One.,Great Product,Cute, But Colour Mismatcg,Best For Daily Use,Good Product,This Pebble Mouse Is Just Mesmerising To Use</v>
      </c>
      <c r="U769" t="str">
        <f>PROPER(amazon!N855)</f>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v>
      </c>
      <c r="V769" t="str">
        <f>TRIM(CLEAN(amazon!O855))</f>
        <v>https://m.media-amazon.com/images/I/31DstM4dQ8L._SX300_SY300_QL70_FMwebp_.jpg</v>
      </c>
      <c r="W769" t="str">
        <f>TRIM(CLEAN(amazon!P855))</f>
        <v>https://www.amazon.in/Logitech-Pebble-M350-Wireless-Bluetooth/dp/B07X2L5Z8C/ref=sr_1_295?qid=1672903010&amp;s=computers&amp;sr=1-295</v>
      </c>
    </row>
    <row r="770" spans="1:23">
      <c r="A770" t="str">
        <f>amazon!A856</f>
        <v>B00VA7YYUO</v>
      </c>
      <c r="B770" t="str">
        <f>PROPER(amazon!B856)</f>
        <v>Apsara Platinum Pencils Value Pack - Pack Of 20</v>
      </c>
      <c r="C770" t="str">
        <f>PROPER(amazon!C856)</f>
        <v>Home&amp;Kitchen|Craftmaterials|Drawingmaterials|Drawingmedia|Pencils|Woodenpencils</v>
      </c>
      <c r="D770" t="s">
        <v>13080</v>
      </c>
      <c r="E770" t="s">
        <v>13081</v>
      </c>
      <c r="F770" t="s">
        <v>13155</v>
      </c>
      <c r="G770" t="s">
        <v>13177</v>
      </c>
      <c r="H770" s="8">
        <f>amazon!D856</f>
        <v>99</v>
      </c>
      <c r="I770" s="8" t="str">
        <f>IF(CleanAmazon[[#This Row],[Discounted_Price]]&lt;200,"&lt;₹200",IF(OR(CleanAmazon[[#This Row],[Discounted_Price]]=200,CleanAmazon[[#This Row],[Discounted_Price]]&lt;=500),"₹200 - ₹500","&gt;₹500"))</f>
        <v>&lt;₹200</v>
      </c>
      <c r="J770" s="8">
        <f>amazon!E856</f>
        <v>99</v>
      </c>
      <c r="K770" s="10">
        <f>amazon!F856</f>
        <v>0</v>
      </c>
      <c r="L770" t="str">
        <f>IF(CleanAmazon[[#This Row],[Discount_Percentage]]&gt;=50%,"50% or More","&lt;50%")</f>
        <v>&lt;50%</v>
      </c>
      <c r="M770" s="7">
        <f>amazon!G856</f>
        <v>4.3</v>
      </c>
      <c r="N770" s="4">
        <f>amazon!H856</f>
        <v>5036</v>
      </c>
      <c r="O770" s="8">
        <f>CleanAmazon[[#This Row],[Actual_Price]]*CleanAmazon[[#This Row],[Rating_Count]]</f>
        <v>498564</v>
      </c>
      <c r="P770" t="str">
        <f>PROPER(amazon!I856)</f>
        <v>Extra Dark Writing Pencils|No. 1 Recommended Stationary By Teachers For Children|Designed To Aid Legibility</v>
      </c>
      <c r="Q770" t="str">
        <f>amazon!J856</f>
        <v>AETT3TJOC4QSORCIDNNMRWXFQBJA,AEKSSQBYFN4PVMF6TFSWCDM3GGBA,AH6FWLRYYSUC255E7WWU5QRIWS7Q,AFLKD5Z33WDQ2XULJBYG76T3YGVQ,AGT5DX567X2NQXMMIEMN3DPDQNSA,AED67MOMBSOFF4YGXKG4BNH4L7CQ,AHVGOLL7QJE3QK46VKGLFMON2ZZQ,AFJSUF6UQOVP4YGWFRSY6RSQJ2WQ</v>
      </c>
      <c r="R770" t="str">
        <f>PROPER(amazon!K856)</f>
        <v>Shahul Hameed Izzath,Ram,Boopathi,Seeni,Umesh Bagul,Mohd Aslam Khan,Camrawloofy,Anshuman Kashyap</v>
      </c>
      <c r="S770" t="str">
        <f>amazon!L856</f>
        <v>R3V5B4OYIG9WX6,R287NQW44CH5BZ,RL140F6KGYTH4,R2D7WN5M1VMOJZ,R2D5P5WYK76VHV,RH7OQL4IKCOHR,R3O343FKFZ25X1,R396V5FTETX0DC</v>
      </c>
      <c r="T770" t="str">
        <f>PROPER(amazon!M856)</f>
        <v>Great,Don'T But Space Pencil,Ok,Best Pencil,Nice Pencil,It Is Ok,Mrp On The Box Is 95,Best In Its Class!</v>
      </c>
      <c r="U770" t="str">
        <f>PROPER(amazon!N856)</f>
        <v>Value Of Money ...,Amazing Apsara Changed My Son Is Left Handed It Changed His Handwriting Good But Space Pencil Is Litte Ok,Ok,Value For Money.,Nice Pencil,It Is Ok,Https://M.Media-Amazon.Com/Images/I/71Qfdo96Qal._Sy88.Jpg,One Of The Best Option To Save Money.</v>
      </c>
      <c r="V770" t="str">
        <f>TRIM(CLEAN(amazon!O856))</f>
        <v>https://m.media-amazon.com/images/I/41q7jfLMl3L._SY300_SX300_QL70_FMwebp_.jpg</v>
      </c>
      <c r="W770" t="str">
        <f>TRIM(CLEAN(amazon!P856))</f>
        <v>https://www.amazon.in/Apsara-Platinum-Pencils-Value-Pack/dp/B00VA7YYUO/ref=sr_1_296?qid=1672903010&amp;s=computers&amp;sr=1-296</v>
      </c>
    </row>
    <row r="771" spans="1:23">
      <c r="A771" t="str">
        <f>amazon!A857</f>
        <v>B07L9FW9GF</v>
      </c>
      <c r="B771" t="str">
        <f>PROPER(amazon!B857)</f>
        <v>Zebronics Zeb-Power Wired Usb Mouse, 3-Button, 1200 Dpi Optical Sensor, Plug &amp; Play, For Windows/Mac</v>
      </c>
      <c r="C771" t="str">
        <f>PROPER(amazon!C857)</f>
        <v>Computers&amp;Accessories|Accessories&amp;Peripherals|Keyboards,Mice&amp;Inputdevices|Mice</v>
      </c>
      <c r="D771" t="s">
        <v>13080</v>
      </c>
      <c r="E771" t="s">
        <v>13081</v>
      </c>
      <c r="F771" t="s">
        <v>13082</v>
      </c>
      <c r="G771" t="s">
        <v>13083</v>
      </c>
      <c r="H771" s="8">
        <f>amazon!D857</f>
        <v>149</v>
      </c>
      <c r="I771" s="8" t="str">
        <f>IF(CleanAmazon[[#This Row],[Discounted_Price]]&lt;200,"&lt;₹200",IF(OR(CleanAmazon[[#This Row],[Discounted_Price]]=200,CleanAmazon[[#This Row],[Discounted_Price]]&lt;=500),"₹200 - ₹500","&gt;₹500"))</f>
        <v>&lt;₹200</v>
      </c>
      <c r="J771" s="8">
        <f>amazon!E857</f>
        <v>249</v>
      </c>
      <c r="K771" s="10">
        <f>amazon!F857</f>
        <v>0.4</v>
      </c>
      <c r="L771" t="str">
        <f>IF(CleanAmazon[[#This Row],[Discount_Percentage]]&gt;=50%,"50% or More","&lt;50%")</f>
        <v>&lt;50%</v>
      </c>
      <c r="M771" s="7">
        <f>amazon!G857</f>
        <v>4</v>
      </c>
      <c r="N771" s="4">
        <f>amazon!H857</f>
        <v>5057</v>
      </c>
      <c r="O771" s="8">
        <f>CleanAmazon[[#This Row],[Actual_Price]]*CleanAmazon[[#This Row],[Rating_Count]]</f>
        <v>1259193</v>
      </c>
      <c r="P771" t="str">
        <f>PROPER(amazon!I857)</f>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v>
      </c>
      <c r="Q771" t="str">
        <f>amazon!J857</f>
        <v>AG65C34LATM4J3ZFKJJPDNISZKUQ,AG76GICZHJGA7YVN4TORX36ONVYA,AHHIHCEKEYDIRPJ5W7WXGLB3E66Q,AFYSF6635O2EAPR4GMVBH74FSIFQ,AHAVRPA7Z3PKTTWVBVUISCKI7RYQ,AEDH674UH53A5FKLUZCCM5LVKUQQ,AEUK344UA4FNU4PR4AWSPKWX5PPQ,AGPAK6ELVZPVKQ7GEZ7IUHNK2C3Q</v>
      </c>
      <c r="R771" t="str">
        <f>PROPER(amazon!K857)</f>
        <v>Zain,Deepak,Vimal,Shiv Sagar,Tamil Selvan,Rakesh Yadav,Pagola Suresh,Olivia</v>
      </c>
      <c r="S771" t="str">
        <f>amazon!L857</f>
        <v>R2JCUKBR0BQ8ES,RNVX0V6SJF3CP,RW5MJG9LTX6QD,R37PSG13H70Z1F,R17RIHK0XXQDH5,R2P187SBO4SEMH,R1V49G7PD8Y93G,RU78E5A4MW0PK</v>
      </c>
      <c r="T771" t="str">
        <f>PROPER(amazon!M857)</f>
        <v>Good Product With Less Money,At This Price Ok Ok.,Good Product,Good Mouse At This Price Range,Good,Good For Daily Use Ke Liye,Good,Good</v>
      </c>
      <c r="U771" t="str">
        <f>PROPER(amazon!N857)</f>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v>
      </c>
      <c r="V771" t="str">
        <f>TRIM(CLEAN(amazon!O857))</f>
        <v>https://m.media-amazon.com/images/I/31aJNyKmGHL._SX300_SY300_QL70_FMwebp_.jpg</v>
      </c>
      <c r="W771" t="str">
        <f>TRIM(CLEAN(amazon!P857))</f>
        <v>https://www.amazon.in/Zebronics-Zeb-Power-Wired-Mouse-Black/dp/B07L9FW9GF/ref=sr_1_297?qid=1672903010&amp;s=computers&amp;sr=1-297</v>
      </c>
    </row>
    <row r="772" spans="1:23">
      <c r="A772" t="str">
        <f>amazon!A858</f>
        <v>B08D64C9FN</v>
      </c>
      <c r="B772" t="str">
        <f>PROPER(amazon!B858)</f>
        <v>Ant Esports Gm320 Rgb Optical Wired Gaming Mouse | 8 Programmable Buttons | 12800 Dpi</v>
      </c>
      <c r="C772" t="str">
        <f>PROPER(amazon!C858)</f>
        <v>Computers&amp;Accessories|Accessories&amp;Peripherals|Pcgamingperipherals|Gamingmice</v>
      </c>
      <c r="D772" t="s">
        <v>13080</v>
      </c>
      <c r="E772" t="s">
        <v>13081</v>
      </c>
      <c r="F772" t="s">
        <v>13223</v>
      </c>
      <c r="G772" t="s">
        <v>13224</v>
      </c>
      <c r="H772" s="8">
        <f>amazon!D858</f>
        <v>575</v>
      </c>
      <c r="I772" s="8" t="str">
        <f>IF(CleanAmazon[[#This Row],[Discounted_Price]]&lt;200,"&lt;₹200",IF(OR(CleanAmazon[[#This Row],[Discounted_Price]]=200,CleanAmazon[[#This Row],[Discounted_Price]]&lt;=500),"₹200 - ₹500","&gt;₹500"))</f>
        <v>&gt;₹500</v>
      </c>
      <c r="J772" s="8">
        <f>amazon!E858</f>
        <v>2799</v>
      </c>
      <c r="K772" s="10">
        <f>amazon!F858</f>
        <v>0.79</v>
      </c>
      <c r="L772" t="str">
        <f>IF(CleanAmazon[[#This Row],[Discount_Percentage]]&gt;=50%,"50% or More","&lt;50%")</f>
        <v>50% or More</v>
      </c>
      <c r="M772" s="7">
        <f>amazon!G858</f>
        <v>4.2</v>
      </c>
      <c r="N772" s="4">
        <f>amazon!H858</f>
        <v>8537</v>
      </c>
      <c r="O772" s="8">
        <f>CleanAmazon[[#This Row],[Actual_Price]]*CleanAmazon[[#This Row],[Rating_Count]]</f>
        <v>23895063</v>
      </c>
      <c r="P772" t="str">
        <f>PROPER(amazon!I858)</f>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v>
      </c>
      <c r="Q772" t="str">
        <f>amazon!J858</f>
        <v>AGXE2OEXIRBIE4WCKGQYVF4ZY5OQ,AE76DJPCEWHN2OTAI3SQR6WIPB6A,AF5SIAJE5YC2OYZFZZXRUTCQI2CQ,AEJ6Q7R4JYX6VAWBWTCZQ2BATFYA,AG3I2ANE4UBBMC5AH34BVK2STVZA,AECKINXPQ25FT226Z26A5P6WM4DA,AENR3S7MIPA25OAPDZHF3SYFMRSQ,AF3C2ZU2DQCZ6VXFRECIHFFYMZKA</v>
      </c>
      <c r="R772" t="str">
        <f>PROPER(amazon!K858)</f>
        <v>Sthith,Bhagwan Patil,Abhisekh,Murtaza Chhatriwala,Beixun,Rohit Lakra,G.D.Nithi5,Tanuj Tiwari</v>
      </c>
      <c r="S772" t="str">
        <f>amazon!L858</f>
        <v>RO0S1HB5CYIZ9,R1D7LUGU7FIF6R,R5VZWTCWXT2WY,R33JXSES80JB74,R2GY2F5IO2PURC,R3REX484T6TAC7,R2K44XXHGOOAHD,RV56YWKRKX22O</v>
      </c>
      <c r="T772" t="str">
        <f>PROPER(amazon!M858)</f>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v>
      </c>
      <c r="U772" t="str">
        <f>PROPER(amazon!N858)</f>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v>
      </c>
      <c r="V772" t="str">
        <f>TRIM(CLEAN(amazon!O858))</f>
        <v>https://m.media-amazon.com/images/W/WEBP_402378-T2/images/I/31MDFikz-wL._SX300_SY300_QL70_FMwebp_.jpg</v>
      </c>
      <c r="W772" t="str">
        <f>TRIM(CLEAN(amazon!P858))</f>
        <v>https://www.amazon.in/Ant-Esports-GM320-Programmable-Comfortable/dp/B08D64C9FN/ref=sr_1_298?qid=1672903010&amp;s=computers&amp;sr=1-298</v>
      </c>
    </row>
    <row r="773" spans="1:23">
      <c r="A773" t="str">
        <f>amazon!A860</f>
        <v>B00LOD70SC</v>
      </c>
      <c r="B773" t="str">
        <f>PROPER(amazon!B860)</f>
        <v>Pilot V7 Liquid Ink Roller Ball Pen (2 Blue + 1 Black)</v>
      </c>
      <c r="C773" t="str">
        <f>PROPER(amazon!C860)</f>
        <v>Officeproducts|Officepaperproducts|Paper|Stationery|Pens,Pencils&amp;Writingsupplies|Pens&amp;Refills|Retractableballpointpens</v>
      </c>
      <c r="D773" t="s">
        <v>13088</v>
      </c>
      <c r="E773" t="s">
        <v>13126</v>
      </c>
      <c r="F773" t="s">
        <v>13127</v>
      </c>
      <c r="G773" t="s">
        <v>13128</v>
      </c>
      <c r="H773" s="8">
        <f>amazon!D860</f>
        <v>178</v>
      </c>
      <c r="I773" s="8" t="str">
        <f>IF(CleanAmazon[[#This Row],[Discounted_Price]]&lt;200,"&lt;₹200",IF(OR(CleanAmazon[[#This Row],[Discounted_Price]]=200,CleanAmazon[[#This Row],[Discounted_Price]]&lt;=500),"₹200 - ₹500","&gt;₹500"))</f>
        <v>&lt;₹200</v>
      </c>
      <c r="J773" s="8">
        <f>amazon!E860</f>
        <v>210</v>
      </c>
      <c r="K773" s="10">
        <f>amazon!F860</f>
        <v>0.15</v>
      </c>
      <c r="L773" t="str">
        <f>IF(CleanAmazon[[#This Row],[Discount_Percentage]]&gt;=50%,"50% or More","&lt;50%")</f>
        <v>&lt;50%</v>
      </c>
      <c r="M773" s="7">
        <f>amazon!G860</f>
        <v>4.3</v>
      </c>
      <c r="N773" s="4">
        <f>amazon!H860</f>
        <v>2450</v>
      </c>
      <c r="O773" s="8">
        <f>CleanAmazon[[#This Row],[Actual_Price]]*CleanAmazon[[#This Row],[Rating_Count]]</f>
        <v>514500</v>
      </c>
      <c r="P773" t="str">
        <f>PROPER(amazon!I860)</f>
        <v>Unique 3 Dimple Tip Technology From Japan For Precision Writing|Att System For Instant Start|Pure Liquid Ink For Smooth Skip-Free Writing|Unique See Through Ink Tank Visually Indicates Ink Level|0.7Mm Fine Tip|Ink Color - Blue + Black</v>
      </c>
      <c r="Q773" t="str">
        <f>amazon!J860</f>
        <v>AG3G7G2DUJKN5YMCOYZNCADKKJUQ,AH44B2X6AT45J37MHHTU6RROTR4Q,AEK7LRAV4F5SJOHLTLWOHW2HGDKQ,AEJNQ7HJWCUBEAPBJY3WNA4KYCSA,AGQUWP2W5FVCMMXE3TITGSKHVW7Q,AFVIOYI64LWX7ZMVHYEMSMPMGEQA,AE4KGK2WCG6QWH2TOWODVEN4F5OA,AGB3BMFYPRZH26CFIYKTDIA3NGVQ</v>
      </c>
      <c r="R773" t="str">
        <f>PROPER(amazon!K860)</f>
        <v>Madhusmita Singh,Sandeep Singh,Jay Og,Asim,Vikas Malakar,Nitin Verma,Amazon Customer,Subi</v>
      </c>
      <c r="S773" t="str">
        <f>amazon!L860</f>
        <v>R1AY8EXPHPWDDR,R24503W0UJGTMU,R27P97SD5T4MUX,R11RMBECT7059U,R3RA6FKE9WX9CM,R1EG7C09VOFN8O,R18T3RD211CPKE,R1Q9BAGEC9G5VN</v>
      </c>
      <c r="T773" t="str">
        <f>PROPER(amazon!M860)</f>
        <v>It'S Good,Good,One Of The Few Items On Amazon That Are Original,Awesome!,Nice Quality Products Üëç,Best Price,Nice Pen,Good Pen</v>
      </c>
      <c r="U773" t="str">
        <f>PROPER(amazon!N860)</f>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v>
      </c>
      <c r="V773" t="str">
        <f>TRIM(CLEAN(amazon!O860))</f>
        <v>https://m.media-amazon.com/images/I/31pJvN8OkSL._SX300_SY300_QL70_FMwebp_.jpg</v>
      </c>
      <c r="W773" t="str">
        <f>TRIM(CLEAN(amazon!P860))</f>
        <v>https://www.amazon.in/Pilot-Liquid-Roller-Ball-Black/dp/B00LOD70SC/ref=sr_1_300?qid=1672903010&amp;s=computers&amp;sr=1-300</v>
      </c>
    </row>
    <row r="774" spans="1:23">
      <c r="A774" t="str">
        <f>amazon!A861</f>
        <v>B09X76VL5L</v>
      </c>
      <c r="B774" t="str">
        <f>PROPER(amazon!B861)</f>
        <v>Boat Airdopes 191G True Wireless Earbuds With Enx‚Ñ¢ Tech Equipped Quad Mics, Beast‚Ñ¢ Mode(Low Latency- 65Ms) For Gaming, 2X6Mm Dual Drivers, 30H Playtime, Ipx5, Iwp‚Ñ¢, Appealing Case Leds(Sport Blue)</v>
      </c>
      <c r="C774" t="str">
        <f>PROPER(amazon!C861)</f>
        <v>Electronics|Headphones,Earbuds&amp;Accessories|Headphones|In-Ear</v>
      </c>
      <c r="D774" t="s">
        <v>13088</v>
      </c>
      <c r="E774" t="s">
        <v>13117</v>
      </c>
      <c r="F774" t="s">
        <v>13118</v>
      </c>
      <c r="G774" t="s">
        <v>13138</v>
      </c>
      <c r="H774" s="8">
        <f>amazon!D861</f>
        <v>1599</v>
      </c>
      <c r="I774" s="8" t="str">
        <f>IF(CleanAmazon[[#This Row],[Discounted_Price]]&lt;200,"&lt;₹200",IF(OR(CleanAmazon[[#This Row],[Discounted_Price]]=200,CleanAmazon[[#This Row],[Discounted_Price]]&lt;=500),"₹200 - ₹500","&gt;₹500"))</f>
        <v>&gt;₹500</v>
      </c>
      <c r="J774" s="8">
        <f>amazon!E861</f>
        <v>3490</v>
      </c>
      <c r="K774" s="10">
        <f>amazon!F861</f>
        <v>0.54</v>
      </c>
      <c r="L774" t="str">
        <f>IF(CleanAmazon[[#This Row],[Discount_Percentage]]&gt;=50%,"50% or More","&lt;50%")</f>
        <v>50% or More</v>
      </c>
      <c r="M774" s="7">
        <f>amazon!G861</f>
        <v>3.7</v>
      </c>
      <c r="N774" s="4">
        <f>amazon!H861</f>
        <v>676</v>
      </c>
      <c r="O774" s="8">
        <f>CleanAmazon[[#This Row],[Actual_Price]]*CleanAmazon[[#This Row],[Rating_Count]]</f>
        <v>2359240</v>
      </c>
      <c r="P774" t="str">
        <f>PROPER(amazon!I861)</f>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v>
      </c>
      <c r="Q774" t="str">
        <f>amazon!J861</f>
        <v>AFQLURVIOJ7LVLKNHB76BZJ5KCZQ,AGWO43ZNNSWNOSQOL4QQI2LZ3PIQ,AG6UUJCP3QT24QUCT5PTQIYWUI6Q,AESTKWAZITTK43OZLDVJKVQRUF2Q,AENVPHUT7FQF3OD7CPPJYVO2YWIQ,AGZTN3YNM6RFDCZY5JPZYULSKWNQ,AFXZDRPDWF4RVB7PYC4W7EX22PAQ,AHPGVB4FAYZ7VYKWZ3CVGCYLVRNQ</v>
      </c>
      <c r="R774" t="str">
        <f>PROPER(amazon!K861)</f>
        <v>Miki,Nikhil,Nidheesh V,Patel Raiyan,Embari Sriteja,Shubham Kumar,Amazon Customer,Subir Das</v>
      </c>
      <c r="S774" t="str">
        <f>amazon!L861</f>
        <v>R3HH89QPKPPH0N,R1RDMIVEKQR627,RA53P1TSFESWJ,R1YDORG7TANTE7,R2K9RPCJJ2IR5W,RLPU6DY334IHA,R35VO8VW4L2KA4,R1JJS4OLQE80Q4</v>
      </c>
      <c r="T774" t="str">
        <f>PROPER(amazon!M861)</f>
        <v>Good For Gaming.,Worst Earbuds,Not Upto Expectation Mark,Good Enough,Worth It,Not Suitable For Long Use,Ear Pain,Sound Quality And Build Quality Is Good 2022 Its A Best Choise</v>
      </c>
      <c r="U774" t="str">
        <f>PROPER(amazon!N861)</f>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v>
      </c>
      <c r="V774" t="str">
        <f>TRIM(CLEAN(amazon!O861))</f>
        <v>https://m.media-amazon.com/images/W/WEBP_402378-T1/images/I/41akwKtryWL._SX300_SY300_QL70_FMwebp_.jpg</v>
      </c>
      <c r="W774" t="str">
        <f>TRIM(CLEAN(amazon!P861))</f>
        <v>https://www.amazon.in/boAt-Airdopes-191G-Wireless-Appealing/dp/B09X76VL5L/ref=sr_1_301?qid=1672903010&amp;s=computers&amp;sr=1-301</v>
      </c>
    </row>
    <row r="775" spans="1:23">
      <c r="A775" t="str">
        <f>amazon!A862</f>
        <v>B091JF2TFD</v>
      </c>
      <c r="B775" t="str">
        <f>PROPER(amazon!B862)</f>
        <v>Boult Audio Bassbuds Oak In-Ear Wired Earphones With 10Mm Extra Bass Driver And Hd Sound With Mic(Brown)</v>
      </c>
      <c r="C775" t="str">
        <f>PROPER(amazon!C862)</f>
        <v>Electronics|Headphones,Earbuds&amp;Accessories|Headphones|In-Ear</v>
      </c>
      <c r="D775" t="s">
        <v>13080</v>
      </c>
      <c r="E775" t="s">
        <v>13081</v>
      </c>
      <c r="F775" t="s">
        <v>13155</v>
      </c>
      <c r="G775" t="s">
        <v>13156</v>
      </c>
      <c r="H775" s="8">
        <f>amazon!D862</f>
        <v>499</v>
      </c>
      <c r="I775" s="8" t="str">
        <f>IF(CleanAmazon[[#This Row],[Discounted_Price]]&lt;200,"&lt;₹200",IF(OR(CleanAmazon[[#This Row],[Discounted_Price]]=200,CleanAmazon[[#This Row],[Discounted_Price]]&lt;=500),"₹200 - ₹500","&gt;₹500"))</f>
        <v>₹200 - ₹500</v>
      </c>
      <c r="J775" s="8">
        <f>amazon!E862</f>
        <v>1299</v>
      </c>
      <c r="K775" s="10">
        <f>amazon!F862</f>
        <v>0.62</v>
      </c>
      <c r="L775" t="str">
        <f>IF(CleanAmazon[[#This Row],[Discount_Percentage]]&gt;=50%,"50% or More","&lt;50%")</f>
        <v>50% or More</v>
      </c>
      <c r="M775" s="7">
        <f>amazon!G862</f>
        <v>3.9</v>
      </c>
      <c r="N775" s="4">
        <f>amazon!H862</f>
        <v>1173</v>
      </c>
      <c r="O775" s="8">
        <f>CleanAmazon[[#This Row],[Actual_Price]]*CleanAmazon[[#This Row],[Rating_Count]]</f>
        <v>1523727</v>
      </c>
      <c r="P775" t="str">
        <f>PROPER(amazon!I862)</f>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v>
      </c>
      <c r="Q775" t="str">
        <f>amazon!J862</f>
        <v>AHYZC7TAK75CSXYF2V57TT2XB3VA,AHVSVASRHLY4HII4CH5GEKNUWAIQ,AHU3G6JL2C765DSFVXYNANCGFATA,AEF7R2XPRQEBGHMMUTQRQNQ7CHLQ,AHMWV64SEF7KPL6YJUVNNIAIEHJA,AHBVHPQ4W6276E6FKYIQHJQ4BMRQ,AH6ZGBUYPQH5WWPNBBMYQMYOOYTA,AH4XKLZAXDJGMB74RNSTAQD6T33Q</v>
      </c>
      <c r="R775" t="str">
        <f>PROPER(amazon!K862)</f>
        <v>Kulasekaranslrk,Amazon Customer,Sampada,Rudraksh,Narayan,Vivek Jadhav,Srivani,Amazon Customer</v>
      </c>
      <c r="S775" t="str">
        <f>amazon!L862</f>
        <v>R3BZHVNU56YYR,R3JMZ9FQ4EE6ZQ,RCREBFSXZQ9JF,R1L60WAZORSA1X,R1WB0TXVLEXMUH,R3I31OWBU6CU10,R16KH7YOYW7TU,R3ETTCKO1FPQCK</v>
      </c>
      <c r="T775" t="str">
        <f>PROPER(amazon!M862)</f>
        <v>Does Its Job For The Price,Not For Music But Calling,Good Product - Value For Money,Not For Music Lovers, Good Otherwise,It Not Working Now,Great Look And Light Weight,Good Earphones,Average Performance</v>
      </c>
      <c r="U775" t="str">
        <f>PROPER(amazon!N862)</f>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v>
      </c>
      <c r="V775" t="str">
        <f>TRIM(CLEAN(amazon!O862))</f>
        <v>https://m.media-amazon.com/images/W/WEBP_402378-T1/images/I/411dgEJpANL._SX300_SY300_QL70_FMwebp_.jpg</v>
      </c>
      <c r="W775" t="str">
        <f>TRIM(CLEAN(amazon!P862))</f>
        <v>https://www.amazon.in/Boult-Audio-BassBuds-Oak-Earphones/dp/B091JF2TFD/ref=sr_1_302?qid=1672903010&amp;s=computers&amp;sr=1-302</v>
      </c>
    </row>
    <row r="776" spans="1:23">
      <c r="A776" t="str">
        <f>amazon!A863</f>
        <v>B07S7DCJKS</v>
      </c>
      <c r="B776" t="str">
        <f>PROPER(amazon!B863)</f>
        <v>It2M Designer Mouse Pad For Laptop/Computer (9.2 X 7.6 Inches, 12788)</v>
      </c>
      <c r="C776" t="str">
        <f>PROPER(amazon!C863)</f>
        <v>Computers&amp;Accessories|Accessories&amp;Peripherals|Keyboards,Mice&amp;Inputdevices|Keyboard&amp;Miceaccessories|Mousepads</v>
      </c>
      <c r="D776" t="s">
        <v>13080</v>
      </c>
      <c r="E776" t="s">
        <v>13233</v>
      </c>
      <c r="F776" t="s">
        <v>13234</v>
      </c>
      <c r="H776" s="8">
        <f>amazon!D863</f>
        <v>199</v>
      </c>
      <c r="I776" s="8" t="str">
        <f>IF(CleanAmazon[[#This Row],[Discounted_Price]]&lt;200,"&lt;₹200",IF(OR(CleanAmazon[[#This Row],[Discounted_Price]]=200,CleanAmazon[[#This Row],[Discounted_Price]]&lt;=500),"₹200 - ₹500","&gt;₹500"))</f>
        <v>&lt;₹200</v>
      </c>
      <c r="J776" s="8">
        <f>amazon!E863</f>
        <v>499</v>
      </c>
      <c r="K776" s="10">
        <f>amazon!F863</f>
        <v>0.6</v>
      </c>
      <c r="L776" t="str">
        <f>IF(CleanAmazon[[#This Row],[Discount_Percentage]]&gt;=50%,"50% or More","&lt;50%")</f>
        <v>50% or More</v>
      </c>
      <c r="M776" s="7">
        <f>amazon!G863</f>
        <v>4.3</v>
      </c>
      <c r="N776" s="4">
        <f>amazon!H863</f>
        <v>9998</v>
      </c>
      <c r="O776" s="8">
        <f>CleanAmazon[[#This Row],[Actual_Price]]*CleanAmazon[[#This Row],[Rating_Count]]</f>
        <v>4989002</v>
      </c>
      <c r="P776" t="str">
        <f>PROPER(amazon!I863)</f>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v>
      </c>
      <c r="Q776" t="str">
        <f>amazon!J863</f>
        <v>AG7KK4DGWS4RKQ2S7Z7KDSWSNT6A,AHQOCMTZCJLDZWHA4UFRGXE3ATNQ,AF3TCDSYBVZRSHE2MU3NV74C7YPA,AG4PLTD4U6CPUFP5VA6TUWM3V5RA,AGLZNLY63W3AQ3LE22NHKILAS2UQ,AG7CR672RR6AWBT7I62TSPGNS2NA,AGJL2UK2F3UGV6J6SLRUCOI4CJVA,AGVCLAOUVKP6ZCUZFCPDPBYFYJKA</v>
      </c>
      <c r="R776" t="str">
        <f>PROPER(amazon!K863)</f>
        <v>Tasavur,Manoj Kumar D,Pamu,Riya,Megalamanipg,Vimal,Raj Kumar Gupta,Abhishek</v>
      </c>
      <c r="S776" t="str">
        <f>amazon!L863</f>
        <v>R272I3YE9KXOQX,R1K8DTC1CSURL,REZ13G8C3Z7KF,REDXJWMNEPZK1,R1IIZGEPBEPGD3,R1BWJBXPCDWW1E,R3IPHL9D75XHNO,R1OES56UGU6UD1</v>
      </c>
      <c r="T776" t="str">
        <f>PROPER(amazon!M863)</f>
        <v>Very Nice Quality,Good One For Office Use,Good,Try Na Cool.,Avearage,Nicee,‡§Ö‡§Ö‡•Ç‡§Õ‡§Æ ‡§Π‡•À,Abc</v>
      </c>
      <c r="U776" t="str">
        <f>PROPER(amazon!N863)</f>
        <v>I Wanted It For My Shop Laptop , I Am Using It On A Grass Mat, Quality Is Nice, Working Very Nice.,Good Üëç,, Print Colour Also Still There,Useful And Easy To Handle Üòú,Happy Ending.,It Is Ok,Very Good,‡§Ö‡§Ö‡•Ç‡§Õ‡§Æ ‡§Ï‡•Ä,Abc</v>
      </c>
      <c r="V776" t="str">
        <f>TRIM(CLEAN(amazon!O863))</f>
        <v>https://m.media-amazon.com/images/W/WEBP_402378-T1/images/I/31I1oK5hM1L._SY300_SX300_QL70_FMwebp_.jpg</v>
      </c>
      <c r="W776" t="str">
        <f>TRIM(CLEAN(amazon!P863))</f>
        <v>https://www.amazon.in/IT2M-Designer-Laptop-Computer-12788/dp/B07S7DCJKS/ref=sr_1_303?qid=1672903010&amp;s=computers&amp;sr=1-303</v>
      </c>
    </row>
    <row r="777" spans="1:23">
      <c r="A777" t="str">
        <f>amazon!A864</f>
        <v>B09NC2TY11</v>
      </c>
      <c r="B777" t="str">
        <f>PROPER(amazon!B864)</f>
        <v>Noise Colorfit Ultra Buzz Bluetooth Calling Smart Watch With 1.75" Hd Display, 320X385 Px Resolution, 100 Sports Modes, Stock Market Info Smartwatch For Men &amp; Women (Olive Green)</v>
      </c>
      <c r="C777" t="str">
        <f>PROPER(amazon!C864)</f>
        <v>Electronics|Wearabletechnology|Smartwatches</v>
      </c>
      <c r="D777" t="s">
        <v>13080</v>
      </c>
      <c r="E777" t="s">
        <v>13081</v>
      </c>
      <c r="F777" t="s">
        <v>13235</v>
      </c>
      <c r="H777" s="8">
        <f>amazon!D864</f>
        <v>2499</v>
      </c>
      <c r="I777" s="8" t="str">
        <f>IF(CleanAmazon[[#This Row],[Discounted_Price]]&lt;200,"&lt;₹200",IF(OR(CleanAmazon[[#This Row],[Discounted_Price]]=200,CleanAmazon[[#This Row],[Discounted_Price]]&lt;=500),"₹200 - ₹500","&gt;₹500"))</f>
        <v>&gt;₹500</v>
      </c>
      <c r="J777" s="8">
        <f>amazon!E864</f>
        <v>5999</v>
      </c>
      <c r="K777" s="10">
        <f>amazon!F864</f>
        <v>0.57999999999999996</v>
      </c>
      <c r="L777" t="str">
        <f>IF(CleanAmazon[[#This Row],[Discount_Percentage]]&gt;=50%,"50% or More","&lt;50%")</f>
        <v>50% or More</v>
      </c>
      <c r="M777" s="7">
        <f>amazon!G864</f>
        <v>4.0999999999999996</v>
      </c>
      <c r="N777" s="4">
        <f>amazon!H864</f>
        <v>5852</v>
      </c>
      <c r="O777" s="8">
        <f>CleanAmazon[[#This Row],[Actual_Price]]*CleanAmazon[[#This Row],[Rating_Count]]</f>
        <v>35106148</v>
      </c>
      <c r="P777" t="str">
        <f>PROPER(amazon!I864)</f>
        <v>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v>
      </c>
      <c r="Q777" t="str">
        <f>amazon!J864</f>
        <v>AHI7MFQMUC5N6DRDGTYZPAKPWF2A,AF4YTGSRB6V6GKOASPKQOXBSV5WQ,AG4HJD7JUH5N2VD35E4V6VT7GLMQ,AEXQDRMTF5ZQUUSHS7BCNNYOKRQQ,AHTQKY3RQLPSFW44ZP7BN6BCKGAQ,AEFUKUMHKDI2O3TFN7HKNZIP4Y3A,AESLA7XGMFNAM724AWVRLZHL376A,AHI2K2FYRC2LPTJ3RLMDZEEDTPUQ</v>
      </c>
      <c r="R777" t="str">
        <f>PROPER(amazon!K864)</f>
        <v>Sasmita Chopdar,Manas Mishra,Atul Kumar,Rudra Pratap Singh,Harshad Bhairamadgi,Manoj Yadav,Gyannidhi Prasad,Lokesh Kumar</v>
      </c>
      <c r="S777" t="str">
        <f>amazon!L864</f>
        <v>R3K08458ILZK0F,R3OJTSZV57IWTC,R1DLM3QOLR43NS,R3N1UVS0VJ5GTV,R1LVGTLDN1T30E,R20R8KWXWTCHQ2,R2MOJO4ZT07XX7,R16TO2UAY38GXA</v>
      </c>
      <c r="T777" t="str">
        <f>PROPER(amazon!M864)</f>
        <v>Good Quality,Bindaas Watch,Good,Must Buy,The Lcd Display Is Much Better Than Shown In Images Or Videos,Love To Noise Brand,Good Product Battery Backup Good,Nice One</v>
      </c>
      <c r="U777" t="str">
        <f>PROPER(amazon!N864)</f>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v>
      </c>
      <c r="V777" t="str">
        <f>TRIM(CLEAN(amazon!O864))</f>
        <v>https://m.media-amazon.com/images/W/WEBP_402378-T1/images/I/410jqIm0YoL._SX300_SY300_QL70_FMwebp_.jpg</v>
      </c>
      <c r="W777" t="str">
        <f>TRIM(CLEAN(amazon!P864))</f>
        <v>https://www.amazon.in/Noise-ColorFit-Bluetooth-Resolution-Smartwatch/dp/B09NC2TY11/ref=sr_1_305?qid=1672903010&amp;s=computers&amp;sr=1-305</v>
      </c>
    </row>
    <row r="778" spans="1:23">
      <c r="A778" t="str">
        <f>amazon!A865</f>
        <v>B0BDS8MY8J</v>
      </c>
      <c r="B778" t="str">
        <f>PROPER(amazon!B865)</f>
        <v>Lapster Caddy For Ssd And Hdd, Optical Bay 2Nd Hard Drive Caddy, Caddy 9.5Mm For Laptop</v>
      </c>
      <c r="C778" t="str">
        <f>PROPER(amazon!C865)</f>
        <v>Computers&amp;Accessories|Components|Internalharddrives</v>
      </c>
      <c r="D778" t="s">
        <v>13166</v>
      </c>
      <c r="E778" t="s">
        <v>13167</v>
      </c>
      <c r="F778" t="s">
        <v>13168</v>
      </c>
      <c r="G778" t="s">
        <v>13169</v>
      </c>
      <c r="H778" s="8">
        <f>amazon!D865</f>
        <v>199</v>
      </c>
      <c r="I778" s="8" t="str">
        <f>IF(CleanAmazon[[#This Row],[Discounted_Price]]&lt;200,"&lt;₹200",IF(OR(CleanAmazon[[#This Row],[Discounted_Price]]=200,CleanAmazon[[#This Row],[Discounted_Price]]&lt;=500),"₹200 - ₹500","&gt;₹500"))</f>
        <v>&lt;₹200</v>
      </c>
      <c r="J778" s="8">
        <f>amazon!E865</f>
        <v>999</v>
      </c>
      <c r="K778" s="10">
        <f>amazon!F865</f>
        <v>0.8</v>
      </c>
      <c r="L778" t="str">
        <f>IF(CleanAmazon[[#This Row],[Discount_Percentage]]&gt;=50%,"50% or More","&lt;50%")</f>
        <v>50% or More</v>
      </c>
      <c r="M778" s="7">
        <f>amazon!G865</f>
        <v>4.2</v>
      </c>
      <c r="N778" s="4">
        <f>amazon!H865</f>
        <v>362</v>
      </c>
      <c r="O778" s="8">
        <f>CleanAmazon[[#This Row],[Actual_Price]]*CleanAmazon[[#This Row],[Rating_Count]]</f>
        <v>361638</v>
      </c>
      <c r="P778" t="str">
        <f>PROPER(amazon!I865)</f>
        <v>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v>
      </c>
      <c r="Q778" t="str">
        <f>amazon!J865</f>
        <v>AF52SZE3RZ4OMSOTV2XLI7FOVKMA,AH3M2HOCS7VMTXCOYYI2AKZTFQDA,AF3XCKUXNVV4TXZRHMFCHOP4A3OQ,AGFDIWO3DFWN2Z4EMNSGIOVOBHEQ,AEVS6WG5PFGQNGWB34Y4NBYQD5SQ,AHBHVBSLQAZYWDF5O7IURE36WXPQ,AGEZA6R66R66NKFHY5CKESBG6S6Q,AFDB5OD5HO5R7BDUFTK2VEMEOCLQ</v>
      </c>
      <c r="R778" t="str">
        <f>PROPER(amazon!K865)</f>
        <v>Digvijay,Vismay,Yogesh,Rajesh K.,Yogesh Dhurvey,Nitin Soni,Hacker,Hariprasath</v>
      </c>
      <c r="S778" t="str">
        <f>amazon!L865</f>
        <v>R1WLBATEAWUA8W,R39NO1SN8E0IFY,R2HHNNLIN82NKF,RDL2RYETBREO3,R27PDPH941DJ28,RT7VNN6MKVQIW,R3ZUCD78I2REL,R2AHEFOKBSIJZ9</v>
      </c>
      <c r="T778" t="str">
        <f>PROPER(amazon!M865)</f>
        <v>ÜåüÜåüÜåüÜåü,Good Product,Nice Product,Product Quality Is Good And Price Is Also Very Good,Easy To Install,Nice Product At This Rate,Not Gona Regret After Buying It,Best Caddy In The Market</v>
      </c>
      <c r="U778" t="str">
        <f>PROPER(amazon!N865)</f>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v>
      </c>
      <c r="V778" t="str">
        <f>TRIM(CLEAN(amazon!O865))</f>
        <v>https://m.media-amazon.com/images/W/WEBP_402378-T1/images/I/41xQ7QVZMSL._SY300_SX300_QL70_FMwebp_.jpg</v>
      </c>
      <c r="W778" t="str">
        <f>TRIM(CLEAN(amazon!P865))</f>
        <v>https://www.amazon.in/Lapster-Caddy-Optical-Drive-Laptop/dp/B0BDS8MY8J/ref=sr_1_306?qid=1672903010&amp;s=computers&amp;sr=1-306</v>
      </c>
    </row>
    <row r="779" spans="1:23">
      <c r="A779" t="str">
        <f>amazon!A866</f>
        <v>B09X7DY7Q4</v>
      </c>
      <c r="B779" t="str">
        <f>PROPER(amazon!B866)</f>
        <v>Sandisk Extreme Sd Uhs I 64Gb Card For 4K Video For Dslr And Mirrorless Cameras 170Mb/S Read &amp; 80Mb/S Write</v>
      </c>
      <c r="C779" t="str">
        <f>PROPER(amazon!C866)</f>
        <v>Electronics|Accessories|Memorycards|Microsd</v>
      </c>
      <c r="D779" t="s">
        <v>13080</v>
      </c>
      <c r="E779" t="s">
        <v>13081</v>
      </c>
      <c r="F779" t="s">
        <v>13155</v>
      </c>
      <c r="G779" t="s">
        <v>13156</v>
      </c>
      <c r="H779" s="8">
        <f>amazon!D866</f>
        <v>939</v>
      </c>
      <c r="I779" s="8" t="str">
        <f>IF(CleanAmazon[[#This Row],[Discounted_Price]]&lt;200,"&lt;₹200",IF(OR(CleanAmazon[[#This Row],[Discounted_Price]]=200,CleanAmazon[[#This Row],[Discounted_Price]]&lt;=500),"₹200 - ₹500","&gt;₹500"))</f>
        <v>&gt;₹500</v>
      </c>
      <c r="J779" s="8">
        <f>amazon!E866</f>
        <v>1800</v>
      </c>
      <c r="K779" s="10">
        <f>amazon!F866</f>
        <v>0.48</v>
      </c>
      <c r="L779" t="str">
        <f>IF(CleanAmazon[[#This Row],[Discount_Percentage]]&gt;=50%,"50% or More","&lt;50%")</f>
        <v>&lt;50%</v>
      </c>
      <c r="M779" s="7">
        <f>amazon!G866</f>
        <v>4.5</v>
      </c>
      <c r="N779" s="4">
        <f>amazon!H866</f>
        <v>205052</v>
      </c>
      <c r="O779" s="8">
        <f>CleanAmazon[[#This Row],[Actual_Price]]*CleanAmazon[[#This Row],[Rating_Count]]</f>
        <v>369093600</v>
      </c>
      <c r="P779" t="str">
        <f>PROPER(amazon!I866)</f>
        <v>Save Time With Card Offload Speeds Upto 170Mb/S Powered By Sandisk Quickflow Technology|Perfect For Shooting 4K Uhd Video And Sequential Burst Mode Photography|Capture Uninterrupted Video With Uhs Class 3 (U3) And Video Speed Class 30 (V30)|Built For And Tested In Harsh Conditions</v>
      </c>
      <c r="Q779" t="str">
        <f>amazon!J866</f>
        <v>AEKKBA277W5KM6HAY3YDVILIDSEQ,AGWG6TUMPUSGJEUNI37AZRZETKPA,AHUIE3AFZ4L4DOWE6HF5XUXBWM7A,AEY6TYWTFILWUXH5SPW2EUMOLBNA,AFIL2POTFUFLYZ3Q22FF2S4KIC2A,AGA5YIBRADKT7MTOS3NDW3UOM4DA,AGODCNPZG4Y2TY2CB4SBCJN5YXFQ,AHYUQQD2MUJHFJXWYZ6KCZWI5IHQ</v>
      </c>
      <c r="R779" t="str">
        <f>PROPER(amazon!K866)</f>
        <v>Aadil Fayaz Naik,Raj Prajapati,Vishalkumar Patil,Mom Malakar,Kannan,Srikanth Sivaraj,Addy Banik,Pawan</v>
      </c>
      <c r="S779" t="str">
        <f>amazon!L866</f>
        <v>R3QA00SN4P1YUC,R2L5K9DSEJSNFK,R3IUT3P06QBO1J,R3I104PGW6NC5D,R3H3D0V1SJ0ZT9,R1H77M0601ZL6T,R29AVRAIY0C408,R8N82LBHX7SR4</v>
      </c>
      <c r="T779" t="str">
        <f>PROPER(amazon!M866)</f>
        <v>Just Gets The Job Done. Not So Fast As It Says,Ok Ok For Value For Money,Good Product,Good Quality At This Price Range,Good Product,Good Value For Money.,Good Product,Similar Performance To Ultra Series Card</v>
      </c>
      <c r="U779" t="str">
        <f>PROPER(amazon!N866)</f>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v>
      </c>
      <c r="V779" t="str">
        <f>TRIM(CLEAN(amazon!O866))</f>
        <v>https://m.media-amazon.com/images/W/WEBP_402378-T1/images/I/41x8yDAjWJL._SX300_SY300_QL70_FMwebp_.jpg</v>
      </c>
      <c r="W779" t="str">
        <f>TRIM(CLEAN(amazon!P866))</f>
        <v>https://www.amazon.in/SanDisk-Extreme-Video-Mirrorless-Cameras/dp/B09X7DY7Q4/ref=sr_1_307?qid=1672903010&amp;s=computers&amp;sr=1-307</v>
      </c>
    </row>
    <row r="780" spans="1:23">
      <c r="A780" t="str">
        <f>amazon!A867</f>
        <v>B09YV575RK</v>
      </c>
      <c r="B780" t="str">
        <f>PROPER(amazon!B867)</f>
        <v>Fire-Boltt Ring Pro Bluetooth Calling, 1.75‚Äù 320*385Px High Res, Ip68 &amp; Spo2 Monitoring, Pin Code Locking Functionality &amp; Split Screen Access, Built In Mic &amp; Speaker For Hd Calls, Black, Free Size</v>
      </c>
      <c r="C780" t="str">
        <f>PROPER(amazon!C867)</f>
        <v>Electronics|Wearabletechnology|Smartwatches</v>
      </c>
      <c r="D780" t="s">
        <v>13088</v>
      </c>
      <c r="E780" t="s">
        <v>13126</v>
      </c>
      <c r="F780" t="s">
        <v>13127</v>
      </c>
      <c r="G780" t="s">
        <v>13128</v>
      </c>
      <c r="H780" s="8">
        <f>amazon!D867</f>
        <v>2499</v>
      </c>
      <c r="I780" s="8" t="str">
        <f>IF(CleanAmazon[[#This Row],[Discounted_Price]]&lt;200,"&lt;₹200",IF(OR(CleanAmazon[[#This Row],[Discounted_Price]]=200,CleanAmazon[[#This Row],[Discounted_Price]]&lt;=500),"₹200 - ₹500","&gt;₹500"))</f>
        <v>&gt;₹500</v>
      </c>
      <c r="J780" s="8">
        <f>amazon!E867</f>
        <v>9999</v>
      </c>
      <c r="K780" s="10">
        <f>amazon!F867</f>
        <v>0.75</v>
      </c>
      <c r="L780" t="str">
        <f>IF(CleanAmazon[[#This Row],[Discount_Percentage]]&gt;=50%,"50% or More","&lt;50%")</f>
        <v>50% or More</v>
      </c>
      <c r="M780" s="7">
        <f>amazon!G867</f>
        <v>4</v>
      </c>
      <c r="N780" s="4">
        <f>amazon!H867</f>
        <v>9090</v>
      </c>
      <c r="O780" s="8">
        <f>CleanAmazon[[#This Row],[Actual_Price]]*CleanAmazon[[#This Row],[Rating_Count]]</f>
        <v>90890910</v>
      </c>
      <c r="P780" t="str">
        <f>PROPER(amazon!I867)</f>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v>
      </c>
      <c r="Q780" t="str">
        <f>amazon!J867</f>
        <v>AGRQVHEZZHU5EBW2ZF254W4VTNYA,AHU6IYP4SSB65XIZJEDAZJGAOBGQ,AELS3TOQKIM3SA35ES73YQY4MCIA,AFUMEYL42TG3CIXNBRCFHRUCCZBA,AHIR6246Y27SKCODQVBVE2H4RVVA,AEREMM7ONA7LBDNGQSLOUJBIPYLA,AG737LKNRE3K2ZWJNPUM3H3ST7TA,AGC7DQDDBKIPBSZYRDPTLKV3LKQA</v>
      </c>
      <c r="R780" t="str">
        <f>PROPER(amazon!K867)</f>
        <v>Saksham Gaba,Shivam J.,Gaurav Gun,Mohan,Lalit Kumar,Anitha,Tharun Krishna,Aadil Khan</v>
      </c>
      <c r="S780" t="str">
        <f>amazon!L867</f>
        <v>R21XA337NNFD76,R2OFB11N0PESRG,R3DOZ8EPZ446YS,R384EFXOF0C77Z,R2DDDGG3PWCLY2,R1J7BOV2DXMCNY,R2B7M0U2JE9CCK,R24JB7H5RQY452</v>
      </c>
      <c r="T780" t="str">
        <f>PROPER(amazon!M867)</f>
        <v>Its Okay!,Good Product,Battery Life Is Decent And Call Quality Is Impressive,Battery Is Not Good,Good Product,Nice Watch,Good,Not For Accuracy,Good Looking And Beautiful Display</v>
      </c>
      <c r="U780" t="str">
        <f>PROPER(amazon!N867)</f>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v>
      </c>
      <c r="V780" t="str">
        <f>TRIM(CLEAN(amazon!O867))</f>
        <v>https://m.media-amazon.com/images/W/WEBP_402378-T2/images/I/415mk3uip9L._SX300_SY300_QL70_FMwebp_.jpg</v>
      </c>
      <c r="W780" t="str">
        <f>TRIM(CLEAN(amazon!P867))</f>
        <v>https://www.amazon.in/Fire-Boltt-Bluetooth-Calling-Monitoring-Functionality/dp/B09YV575RK/ref=sr_1_308?qid=1672903010&amp;s=computers&amp;sr=1-308</v>
      </c>
    </row>
    <row r="781" spans="1:23">
      <c r="A781" t="str">
        <f>amazon!A868</f>
        <v>B08LW31NQ6</v>
      </c>
      <c r="B781" t="str">
        <f>PROPER(amazon!B868)</f>
        <v>Lenovo 600 Bluetooth 5.0 Silent Mouse: Compact, Portable, Dongle-Free Multi-Device Connectivity With Microsoft Swift Pair | 3-Level Adjustable Dpi Up To 2400 | Battery Life: Up To 1 Yr</v>
      </c>
      <c r="C781" t="str">
        <f>PROPER(amazon!C868)</f>
        <v>Computers&amp;Accessories|Accessories&amp;Peripherals|Keyboards,Mice&amp;Inputdevices|Mice</v>
      </c>
      <c r="D781" t="s">
        <v>13080</v>
      </c>
      <c r="E781" t="s">
        <v>13081</v>
      </c>
      <c r="F781" t="s">
        <v>13155</v>
      </c>
      <c r="G781" t="s">
        <v>13157</v>
      </c>
      <c r="H781" s="8">
        <f>amazon!D868</f>
        <v>1439</v>
      </c>
      <c r="I781" s="8" t="str">
        <f>IF(CleanAmazon[[#This Row],[Discounted_Price]]&lt;200,"&lt;₹200",IF(OR(CleanAmazon[[#This Row],[Discounted_Price]]=200,CleanAmazon[[#This Row],[Discounted_Price]]&lt;=500),"₹200 - ₹500","&gt;₹500"))</f>
        <v>&gt;₹500</v>
      </c>
      <c r="J781" s="8">
        <f>amazon!E868</f>
        <v>2890</v>
      </c>
      <c r="K781" s="10">
        <f>amazon!F868</f>
        <v>0.5</v>
      </c>
      <c r="L781" t="str">
        <f>IF(CleanAmazon[[#This Row],[Discount_Percentage]]&gt;=50%,"50% or More","&lt;50%")</f>
        <v>50% or More</v>
      </c>
      <c r="M781" s="7">
        <f>amazon!G868</f>
        <v>4.5</v>
      </c>
      <c r="N781" s="4">
        <f>amazon!H868</f>
        <v>4099</v>
      </c>
      <c r="O781" s="8">
        <f>CleanAmazon[[#This Row],[Actual_Price]]*CleanAmazon[[#This Row],[Rating_Count]]</f>
        <v>11846110</v>
      </c>
      <c r="P781" t="str">
        <f>PROPER(amazon!I868)</f>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v>
      </c>
      <c r="Q781" t="str">
        <f>amazon!J868</f>
        <v>AHN4S54X3ZPVWJIMQEQYFTMAOISA,AE7EIACCCS63A5SXBSEHILB7XLSQ,AGJZM5HHO4DOX3Z3I5S4KIM2LT2A,AF23H6B4AVCBUT7K2UMY47BTZ3HQ,AFWDFNYIE6OCDEN6PENSKU56NWKA,AEL5RQF36JGHYWOMKBKVXENLZCMA,AGOFYY27SNJHGWFH2VFUC76JA7HA,AEJYF2RUYV3RI3XC7HWY4UO6F63Q</v>
      </c>
      <c r="R781" t="str">
        <f>PROPER(amazon!K868)</f>
        <v>Manas,Harikrishna,Vinit,Subrat Patel,Varun Nayar,Ved Rajput,Pradeep,Mayank Kaushik</v>
      </c>
      <c r="S781" t="str">
        <f>amazon!L868</f>
        <v>RY3SD0VYKQNWV,R12V38GYJNML2L,R7KZZYD3ECD0T,R20YUGVFVISC0B,R2C53N1IKIMU1I,R2YFM623TOZ0UA,R3G6AC2S24F16S,RORPHMFZM8M9X</v>
      </c>
      <c r="T781" t="str">
        <f>PROPER(amazon!M868)</f>
        <v>Must Have Product,Silent But Not Fully.,Good Product,Great Product,Best Value For Money,Sleek &amp; Smooth,Good Buy,Just Buy It !!!</v>
      </c>
      <c r="U781" t="str">
        <f>PROPER(amazon!N868)</f>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v>
      </c>
      <c r="V781" t="str">
        <f>TRIM(CLEAN(amazon!O868))</f>
        <v>https://m.media-amazon.com/images/I/31fORCrbSJL._SX300_SY300_QL70_FMwebp_.jpg</v>
      </c>
      <c r="W781" t="str">
        <f>TRIM(CLEAN(amazon!P868))</f>
        <v>https://www.amazon.in/Lenovo-600-Bluetooth%C2%AE-Silent-Mouse/dp/B08LW31NQ6/ref=sr_1_309?qid=1672903010&amp;s=computers&amp;sr=1-309</v>
      </c>
    </row>
    <row r="782" spans="1:23">
      <c r="A782" t="str">
        <f>amazon!A869</f>
        <v>B09ND94ZRG</v>
      </c>
      <c r="B782" t="str">
        <f>PROPER(amazon!B869)</f>
        <v>Boult Audio Airbass Propods X Tws Bluetooth Truly Wireless In Ear Earbuds With Mic, 32H Playtime, Fast Charging Type-C, Ipx5 Water Resistant, Touch Controls And Voice Assistant (Red)</v>
      </c>
      <c r="C782" t="str">
        <f>PROPER(amazon!C869)</f>
        <v>Electronics|Headphones,Earbuds&amp;Accessories|Headphones|In-Ear</v>
      </c>
      <c r="D782" t="s">
        <v>13080</v>
      </c>
      <c r="E782" t="s">
        <v>13081</v>
      </c>
      <c r="F782" t="s">
        <v>13149</v>
      </c>
      <c r="G782" t="s">
        <v>13158</v>
      </c>
      <c r="H782" s="8">
        <f>amazon!D869</f>
        <v>1099</v>
      </c>
      <c r="I782" s="8" t="str">
        <f>IF(CleanAmazon[[#This Row],[Discounted_Price]]&lt;200,"&lt;₹200",IF(OR(CleanAmazon[[#This Row],[Discounted_Price]]=200,CleanAmazon[[#This Row],[Discounted_Price]]&lt;=500),"₹200 - ₹500","&gt;₹500"))</f>
        <v>&gt;₹500</v>
      </c>
      <c r="J782" s="8">
        <f>amazon!E869</f>
        <v>5999</v>
      </c>
      <c r="K782" s="10">
        <f>amazon!F869</f>
        <v>0.82</v>
      </c>
      <c r="L782" t="str">
        <f>IF(CleanAmazon[[#This Row],[Discount_Percentage]]&gt;=50%,"50% or More","&lt;50%")</f>
        <v>50% or More</v>
      </c>
      <c r="M782" s="7">
        <f>amazon!G869</f>
        <v>3.5</v>
      </c>
      <c r="N782" s="4">
        <f>amazon!H869</f>
        <v>12966</v>
      </c>
      <c r="O782" s="8">
        <f>CleanAmazon[[#This Row],[Actual_Price]]*CleanAmazon[[#This Row],[Rating_Count]]</f>
        <v>77783034</v>
      </c>
      <c r="P782" t="str">
        <f>PROPER(amazon!I869)</f>
        <v>Note : If The Size Of The Earbud Tips Does Not Match The Size Of Your Ear Canals Or The Headset Is Not Worn Properly In Your Ears, You May Not Obtain The Correct Sound Qualities Or Call Performance. Change The Earbud Tips To Ones That Fit More Snugly In Your Ears</v>
      </c>
      <c r="Q782" t="str">
        <f>amazon!J869</f>
        <v>AE2QS54KQW357EMHTCIX34UBB2TA,AFGABX3WXI4C644LQXZZG4Z7NYKA,AE6DLJW3TAZT627XBMBJGGCWYBPA,AFNKLWWSK4BYFNHQNBGNO7QDZXUA,AGC5MKCR2T6INKQSLXKV3QQW2KDA,AEZVK7KOH6QDSNG6ZX6VKI3AC4VQ,AEPTTSPMISL3YSYYY4T2U2DI4ICA,AGD63SACQVHFRKSUCH5VYUZSJEBA</v>
      </c>
      <c r="R782" t="str">
        <f>PROPER(amazon!K869)</f>
        <v>Satish,Siddhant,Dibyendu,Utkarsh Verma,Akashneel Saha,Shivam Biswas,Meenakshi Kamra,Rishabh Sharma</v>
      </c>
      <c r="S782" t="str">
        <f>amazon!L869</f>
        <v>R2AV9AKW9EB7C1,RWSKD0OJUSGQS,RJHYN4I6B113J,RI9CLAGH4SW9S,R3VW4D1UNO8HON,R1JGOZA805HVQF,R38KJ4OR66OTV1,R121BDXPB86E0M</v>
      </c>
      <c r="T782" t="str">
        <f>PROPER(amazon!M869)</f>
        <v>Great At This Price Range,This Propods Are Overall Good .,Avarege But Call Facility Bad,Sometimes Not Working Properly,Not Worth It,Nice Product,Good For Music But Not For Calls,Awesome Quality Tws ‚Úåô∏È</v>
      </c>
      <c r="U782" t="str">
        <f>PROPER(amazon!N869)</f>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v>
      </c>
      <c r="V782" t="str">
        <f>TRIM(CLEAN(amazon!O869))</f>
        <v>https://m.media-amazon.com/images/W/WEBP_402378-T1/images/I/31nIcqmP0zL._SX300_SY300_QL70_FMwebp_.jpg</v>
      </c>
      <c r="W782" t="str">
        <f>TRIM(CLEAN(amazon!P869))</f>
        <v>https://www.amazon.in/Boult-Audio-Bluetooth-Resistant-Assistant/dp/B09ND94ZRG/ref=sr_1_310?qid=1672903010&amp;s=computers&amp;sr=1-310</v>
      </c>
    </row>
    <row r="783" spans="1:23">
      <c r="A783" t="str">
        <f>amazon!A870</f>
        <v>B00P93X6EK</v>
      </c>
      <c r="B783" t="str">
        <f>PROPER(amazon!B870)</f>
        <v>Classmate Soft Cover 6 Subject Spiral Binding Notebook, Unruled, 300 Pages</v>
      </c>
      <c r="C783" t="str">
        <f>PROPER(amazon!C870)</f>
        <v>Officeproducts|Officepaperproducts|Paper|Stationery|Notebooks,Writingpads&amp;Diaries|Wireboundnotebooks</v>
      </c>
      <c r="D783" t="s">
        <v>13080</v>
      </c>
      <c r="E783" t="s">
        <v>13081</v>
      </c>
      <c r="F783" t="s">
        <v>13213</v>
      </c>
      <c r="G783" t="s">
        <v>13214</v>
      </c>
      <c r="H783" s="8">
        <f>amazon!D870</f>
        <v>157</v>
      </c>
      <c r="I783" s="8" t="str">
        <f>IF(CleanAmazon[[#This Row],[Discounted_Price]]&lt;200,"&lt;₹200",IF(OR(CleanAmazon[[#This Row],[Discounted_Price]]=200,CleanAmazon[[#This Row],[Discounted_Price]]&lt;=500),"₹200 - ₹500","&gt;₹500"))</f>
        <v>&lt;₹200</v>
      </c>
      <c r="J783" s="8">
        <f>amazon!E870</f>
        <v>160</v>
      </c>
      <c r="K783" s="10">
        <f>amazon!F870</f>
        <v>0.02</v>
      </c>
      <c r="L783" t="str">
        <f>IF(CleanAmazon[[#This Row],[Discount_Percentage]]&gt;=50%,"50% or More","&lt;50%")</f>
        <v>&lt;50%</v>
      </c>
      <c r="M783" s="7">
        <f>amazon!G870</f>
        <v>4.5</v>
      </c>
      <c r="N783" s="4">
        <f>amazon!H870</f>
        <v>4428</v>
      </c>
      <c r="O783" s="8">
        <f>CleanAmazon[[#This Row],[Actual_Price]]*CleanAmazon[[#This Row],[Rating_Count]]</f>
        <v>708480</v>
      </c>
      <c r="P783" t="str">
        <f>PROPER(amazon!I870)</f>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v>
      </c>
      <c r="Q783" t="str">
        <f>amazon!J870</f>
        <v>AEULM3CY4ND6RQZI7TE64I2BNOWQ,AHT3QSBKTAPMXMMZHQYBKPCCXXLA,AFNWEVF5JQ7ENJHBHIHTBYUZBXYQ,AGQNWKU6Y4KUJ5VINPKC7UGSMCFQ,AEPVIJMCNS4OBHRA6D5ZXYVNTXZA,AGE7NMAHUEHPYGY7HXDJVHUFMMCQ,AFW6KM45ORMBEVYBQ4QMSGG2ODOQ,AFWFPCA372BJOQZ4WQNB54ZB2SKQ</v>
      </c>
      <c r="R783" t="str">
        <f>PROPER(amazon!K870)</f>
        <v>Somya Meena,Poojitha Pachigolla,Satya Prakesh Verma,Aaradhya Shandilya,Kevin,Ranjitkumarmanna,Ahsan Shaikh,Sapna</v>
      </c>
      <c r="S783" t="str">
        <f>amazon!L870</f>
        <v>R1ZMG6JMM25J27,R1EUV4ATCRZ8QQ,R2PKQZQ27VFBPN,R2DVP7WSMPM39C,R1T9AFIN8C42UZ,R1F39THH27Q2Z,R1JSV6H34UH2MI,R1FEDIXZYRE83X</v>
      </c>
      <c r="T783" t="str">
        <f>PROPER(amazon!M870)</f>
        <v>Minimum Order Quantity Should Be Done Away,Worthy,You Can Buy,300 Pages = 150 Sheets,Nothing,Awesome Product,Nice Product,It Is A Very Nice Notebook And Worth Buying And A Very Unique Size(A5)</v>
      </c>
      <c r="U783" t="str">
        <f>PROPER(amazon!N870)</f>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v>
      </c>
      <c r="V783" t="str">
        <f>TRIM(CLEAN(amazon!O870))</f>
        <v>https://m.media-amazon.com/images/W/WEBP_402378-T2/images/I/51fhn5ex+GL._SY300_SX300_.jpg</v>
      </c>
      <c r="W783" t="str">
        <f>TRIM(CLEAN(amazon!P870))</f>
        <v>https://www.amazon.in/Classmate-Pulse-Spiral-Notebook-Unruled/dp/B00P93X6EK/ref=sr_1_311?qid=1672903010&amp;s=computers&amp;sr=1-311</v>
      </c>
    </row>
    <row r="784" spans="1:23">
      <c r="A784" t="str">
        <f>amazon!A872</f>
        <v>B0994GP1CX</v>
      </c>
      <c r="B784" t="str">
        <f>PROPER(amazon!B872)</f>
        <v>Ls Lapster Quality Assured Universal Silicone 15.6" Keyboard Protector Skin|| Keyboard Dust Cover|| Keyboard Skin For 15.6" Laptop| 15.6" Keyguard| (3.93 X 11.81 X 0.39 Inches)</v>
      </c>
      <c r="C784" t="str">
        <f>PROPER(amazon!C872)</f>
        <v>Computers&amp;Accessories|Accessories&amp;Peripherals|Keyboards,Mice&amp;Inputdevices|Keyboard&amp;Miceaccessories|Dustcovers</v>
      </c>
      <c r="D784" t="s">
        <v>13080</v>
      </c>
      <c r="E784" t="s">
        <v>13081</v>
      </c>
      <c r="F784" t="s">
        <v>13082</v>
      </c>
      <c r="G784" t="s">
        <v>13083</v>
      </c>
      <c r="H784" s="8">
        <f>amazon!D872</f>
        <v>115</v>
      </c>
      <c r="I784" s="8" t="str">
        <f>IF(CleanAmazon[[#This Row],[Discounted_Price]]&lt;200,"&lt;₹200",IF(OR(CleanAmazon[[#This Row],[Discounted_Price]]=200,CleanAmazon[[#This Row],[Discounted_Price]]&lt;=500),"₹200 - ₹500","&gt;₹500"))</f>
        <v>&lt;₹200</v>
      </c>
      <c r="J784" s="8">
        <f>amazon!E872</f>
        <v>999</v>
      </c>
      <c r="K784" s="10">
        <f>amazon!F872</f>
        <v>0.88</v>
      </c>
      <c r="L784" t="str">
        <f>IF(CleanAmazon[[#This Row],[Discount_Percentage]]&gt;=50%,"50% or More","&lt;50%")</f>
        <v>50% or More</v>
      </c>
      <c r="M784" s="7">
        <f>amazon!G872</f>
        <v>3.3</v>
      </c>
      <c r="N784" s="4">
        <f>amazon!H872</f>
        <v>5692</v>
      </c>
      <c r="O784" s="8">
        <f>CleanAmazon[[#This Row],[Actual_Price]]*CleanAmazon[[#This Row],[Rating_Count]]</f>
        <v>5686308</v>
      </c>
      <c r="P784" t="str">
        <f>PROPER(amazon!I872)</f>
        <v>-Easy To Attach, Remove And Wash.|-Protect From Food And Water Spillage.|-Suitable For 15.6Inch Laptop Silicone Keyboard Protector Keyguard.|-Keep Your Laptop Keyboard Protected From Dust And Water Spilling.|-Its Transparent Colour, Keeps The Original Texture And Look Of The Keyboard.</v>
      </c>
      <c r="Q784" t="str">
        <f>amazon!J872</f>
        <v>AFW5XNPYWYUD54B4GHGBC7JTMYHQ,AHTZMXM2QRD5PWVLIPN7FOHOIH7Q,AFQL43U7R2EDDQS2B52Y2UDEC6CQ,AGCP2OGWNDP3H6ST5WI63QKBKISA,AECZMYNKZNRE7CJZQ257V2F3MRTA,AFZ4FBQATW3AY363VAW64PZ73QCQ,AHB4PH45PSYE433J2I3KXWKPFAAA,AG6CCG7PM3D2IEKTJOPSSBWLWPDQ</v>
      </c>
      <c r="R784" t="str">
        <f>PROPER(amazon!K872)</f>
        <v>Dinesh Jumani,Hiren Shah,Gyan J.,Rajesh,Navin,Ameet A,Prajakta Desai,Dharm D.</v>
      </c>
      <c r="S784" t="str">
        <f>amazon!L872</f>
        <v>R26Z6SSJJ8MDIO,R15G5H4WP7FUQI,R1APGF7RYJ6OGH,RC2RF00D78VWN,R38AYQ8T47YGQK,RJ855UPV0ZZIX,RBUWQS3IU65ZP,R20GDL1J7ZSXHQ</v>
      </c>
      <c r="T784" t="str">
        <f>PROPER(amazon!M872)</f>
        <v>Quality,It'S Not Fitting On Keyboard,Transparency Is Not Too Good,Cost Worthy,Just Okay,Good Quality,Workable,Durability And Quality</v>
      </c>
      <c r="U784" t="str">
        <f>PROPER(amazon!N872)</f>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v>
      </c>
      <c r="V784" t="str">
        <f>TRIM(CLEAN(amazon!O872))</f>
        <v>https://m.media-amazon.com/images/I/51tBwj7I8GL._SX300_SY300_QL70_FMwebp_.jpg</v>
      </c>
      <c r="W784" t="str">
        <f>TRIM(CLEAN(amazon!P872))</f>
        <v>https://www.amazon.in/Universal-Silicone-Keyboard-Protector-Keyguard/dp/B0994GP1CX/ref=sr_1_314?qid=1672903011&amp;s=computers&amp;sr=1-314</v>
      </c>
    </row>
    <row r="785" spans="1:23">
      <c r="A785" t="str">
        <f>amazon!A873</f>
        <v>B07H8W9PB6</v>
      </c>
      <c r="B785" t="str">
        <f>PROPER(amazon!B873)</f>
        <v>Klam Lcd Writing Tablet Screenwriting Toys Board Smart Digital E-Note Pad 8.5 Inch Light Weight Magic Slate For Drawing Playing Noting By Kids And Adults Best Birthday Gift Girls Boys, Multicolor</v>
      </c>
      <c r="C785" t="str">
        <f>PROPER(amazon!C873)</f>
        <v>Computers&amp;Accessories|Accessories&amp;Peripherals|Keyboards,Mice&amp;Inputdevices|Graphictablets</v>
      </c>
      <c r="D785" t="s">
        <v>13088</v>
      </c>
      <c r="E785" t="s">
        <v>13126</v>
      </c>
      <c r="F785" t="s">
        <v>13127</v>
      </c>
      <c r="G785" t="s">
        <v>13128</v>
      </c>
      <c r="H785" s="8">
        <f>amazon!D873</f>
        <v>175</v>
      </c>
      <c r="I785" s="8" t="str">
        <f>IF(CleanAmazon[[#This Row],[Discounted_Price]]&lt;200,"&lt;₹200",IF(OR(CleanAmazon[[#This Row],[Discounted_Price]]=200,CleanAmazon[[#This Row],[Discounted_Price]]&lt;=500),"₹200 - ₹500","&gt;₹500"))</f>
        <v>&lt;₹200</v>
      </c>
      <c r="J785" s="8">
        <f>amazon!E873</f>
        <v>499</v>
      </c>
      <c r="K785" s="10">
        <f>amazon!F873</f>
        <v>0.65</v>
      </c>
      <c r="L785" t="str">
        <f>IF(CleanAmazon[[#This Row],[Discount_Percentage]]&gt;=50%,"50% or More","&lt;50%")</f>
        <v>50% or More</v>
      </c>
      <c r="M785" s="7">
        <f>amazon!G873</f>
        <v>4.0999999999999996</v>
      </c>
      <c r="N785" s="4">
        <f>amazon!H873</f>
        <v>21</v>
      </c>
      <c r="O785" s="8">
        <f>CleanAmazon[[#This Row],[Actual_Price]]*CleanAmazon[[#This Row],[Rating_Count]]</f>
        <v>10479</v>
      </c>
      <c r="P785" t="str">
        <f>PROPER(amazon!I873)</f>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v>
      </c>
      <c r="Q785" t="str">
        <f>amazon!J873</f>
        <v>AF63ZFTFFODG7SUOLW4HXHDUQPSA,AHCXNGYHWBSZ6FJZPUDRAFN6IVDA,AF7KWHU33BSKUSJ3JTPU4X2NBYLQ,AGHD4B4QRRL44PJCZEPMGONDVTJQ,AGI3IQPHZ7GWIDMB52JK2PXNFFTQ,AHV2PXIU5JTWA4FJ3IDGCHRFLGIA,AFSRWHDNHTHHZGPN7I2QBDAMOIVA,AEUZCEJW3VTJKTBTONLMQFYOGBNQ</v>
      </c>
      <c r="R785" t="str">
        <f>PROPER(amazon!K873)</f>
        <v>Ü§ÒÜèªÜ§ÒÜèª,Kabi,Manoj Kumar Ware,Om,Hemant Kumar,Pawan R.,Anshu,Pavan Kamar</v>
      </c>
      <c r="S785" t="str">
        <f>amazon!L873</f>
        <v>R2JX4PS0VEXLP8,R2Z993M5W7NJG7,R3IGL48GSRQXBK,R1BYNHCUKYRIY7,R2UO0TB6OD6VT,R2XRTP1KSM2DSA,RTKFSPNDCXIKO,R3MBRCZ7N5RCQG</v>
      </c>
      <c r="T785" t="str">
        <f>PROPER(amazon!M873)</f>
        <v>FineÜ§ÒÜèªÜôèÜèª,Good,Best For Kids,Easy Clean And Use,Nice Product,Bahut Accha,Really Liked This Product,Erase Button Not Working Ü§¨</v>
      </c>
      <c r="U785" t="str">
        <f>PROPER(amazon!N873)</f>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v>
      </c>
      <c r="V785" t="str">
        <f>TRIM(CLEAN(amazon!O873))</f>
        <v>https://m.media-amazon.com/images/W/WEBP_402378-T2/images/I/41KYzWomjVL._SX300_SY300_QL70_FMwebp_.jpg</v>
      </c>
      <c r="W785" t="str">
        <f>TRIM(CLEAN(amazon!P873))</f>
        <v>https://www.amazon.in/Writing-Screenwriting-Digital-Birthday-Multicolor/dp/B07H8W9PB6/ref=sr_1_315?qid=1672903011&amp;s=computers&amp;sr=1-315</v>
      </c>
    </row>
    <row r="786" spans="1:23">
      <c r="A786" t="str">
        <f>amazon!A874</f>
        <v>B09NNHFSSF</v>
      </c>
      <c r="B786" t="str">
        <f>PROPER(amazon!B874)</f>
        <v>Cp Plus 2Mp Full Hd Smart Wi-Fi Cctv Security Camera | 360¬∞ With Pan Tilt | Two Way Talk | Cloud Monitor | Motion Detect | Night Vision | Supports Sd Card (Up To 128 Gb) | Alexa &amp; Ok Google | Cp-E21A</v>
      </c>
      <c r="C786" t="str">
        <f>PROPER(amazon!C874)</f>
        <v>Electronics|Cameras&amp;Photography|Securitycameras|Domecameras</v>
      </c>
      <c r="D786" t="s">
        <v>13080</v>
      </c>
      <c r="E786" t="s">
        <v>13081</v>
      </c>
      <c r="F786" t="s">
        <v>13155</v>
      </c>
      <c r="G786" t="s">
        <v>13191</v>
      </c>
      <c r="H786" s="8">
        <f>amazon!D874</f>
        <v>1999</v>
      </c>
      <c r="I786" s="8" t="str">
        <f>IF(CleanAmazon[[#This Row],[Discounted_Price]]&lt;200,"&lt;₹200",IF(OR(CleanAmazon[[#This Row],[Discounted_Price]]=200,CleanAmazon[[#This Row],[Discounted_Price]]&lt;=500),"₹200 - ₹500","&gt;₹500"))</f>
        <v>&gt;₹500</v>
      </c>
      <c r="J786" s="8">
        <f>amazon!E874</f>
        <v>4700</v>
      </c>
      <c r="K786" s="10">
        <f>amazon!F874</f>
        <v>0.56999999999999995</v>
      </c>
      <c r="L786" t="str">
        <f>IF(CleanAmazon[[#This Row],[Discount_Percentage]]&gt;=50%,"50% or More","&lt;50%")</f>
        <v>50% or More</v>
      </c>
      <c r="M786" s="7">
        <f>amazon!G874</f>
        <v>3.8</v>
      </c>
      <c r="N786" s="4">
        <f>amazon!H874</f>
        <v>1880</v>
      </c>
      <c r="O786" s="8">
        <f>CleanAmazon[[#This Row],[Actual_Price]]*CleanAmazon[[#This Row],[Rating_Count]]</f>
        <v>8836000</v>
      </c>
      <c r="P786" t="str">
        <f>PROPER(amazon!I874)</f>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v>
      </c>
      <c r="Q786" t="str">
        <f>amazon!J874</f>
        <v>AEJ4BLDMPXCI2I6X5JEA52RDVWJA,AH522PPGKMDYNI7VJSVJS3PJBORQ,AGDBGZ5L5LSR7BK7VXLGKV7JJ7WA,AEYVEEU5L6MIQNKW4FGQCANJ6IIQ,AEBYPM6SOKDZXXWGVKQO6QE3KARQ,AHNBGEVBOT7Y7J4Z5AWCSDX35DNA,AE47VUN3SIUKJIBG4MYPFIOCK5XA,AEYDGBWST4L35NTPWB2CS4IRZDVQ</v>
      </c>
      <c r="R786" t="str">
        <f>PROPER(amazon!K874)</f>
        <v>Anshula Jain,J P Nagia,Humayun,Dr. Shahid Jibran,Jaspreet Kaur,Avinash,Biju T.,Megha</v>
      </c>
      <c r="S786" t="str">
        <f>amazon!L874</f>
        <v>R3LRHEV5RKBZQH,R9P75XMCRRIIA,R2CONBLYQT7R1K,R2GAWVA9AW8ERQ,R38DWVOKKMHUBK,R2W4X1BRWCBV9U,R1X9VVCTEHSYMY,R1KS2EJEP1K3AO</v>
      </c>
      <c r="T786" t="str">
        <f>PROPER(amazon!M874)</f>
        <v>Great Product,Excellent,Good One,Nice Product,Its Worth Money,2 Month,Good Produot,Awesome</v>
      </c>
      <c r="U786" t="str">
        <f>PROPER(amazon!N874)</f>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v>
      </c>
      <c r="V786" t="str">
        <f>TRIM(CLEAN(amazon!O874))</f>
        <v>https://m.media-amazon.com/images/I/21o8KsIQqRL._SY300_SX300_QL70_FMwebp_.jpg</v>
      </c>
      <c r="W786" t="str">
        <f>TRIM(CLEAN(amazon!P874))</f>
        <v>https://www.amazon.in/CP-PLUS-Intelligent-Compatible-Communication/dp/B09NNHFSSF/ref=sr_1_316?qid=1672903011&amp;s=computers&amp;sr=1-316</v>
      </c>
    </row>
    <row r="787" spans="1:23">
      <c r="A787" t="str">
        <f>amazon!A875</f>
        <v>B08D9NDZ1Y</v>
      </c>
      <c r="B787" t="str">
        <f>PROPER(amazon!B875)</f>
        <v>Hp Deskjet 2331 Colour Printer, Scanner And Copier For Home/Small Office, Compact Size, Reliable, Easy Set-Up Through Smart App On Your Pc Connected Through Usb, Ideal For Home.</v>
      </c>
      <c r="C787" t="str">
        <f>PROPER(amazon!C875)</f>
        <v>Computers&amp;Accessories|Printers,Inks&amp;Accessories|Printers</v>
      </c>
      <c r="D787" t="s">
        <v>13088</v>
      </c>
      <c r="E787" t="s">
        <v>13126</v>
      </c>
      <c r="F787" t="s">
        <v>13236</v>
      </c>
      <c r="H787" s="8">
        <f>amazon!D875</f>
        <v>3999</v>
      </c>
      <c r="I787" s="8" t="str">
        <f>IF(CleanAmazon[[#This Row],[Discounted_Price]]&lt;200,"&lt;₹200",IF(OR(CleanAmazon[[#This Row],[Discounted_Price]]=200,CleanAmazon[[#This Row],[Discounted_Price]]&lt;=500),"₹200 - ₹500","&gt;₹500"))</f>
        <v>&gt;₹500</v>
      </c>
      <c r="J787" s="8">
        <f>amazon!E875</f>
        <v>4332.96</v>
      </c>
      <c r="K787" s="10">
        <f>amazon!F875</f>
        <v>0.08</v>
      </c>
      <c r="L787" t="str">
        <f>IF(CleanAmazon[[#This Row],[Discount_Percentage]]&gt;=50%,"50% or More","&lt;50%")</f>
        <v>&lt;50%</v>
      </c>
      <c r="M787" s="7">
        <f>amazon!G875</f>
        <v>3.5</v>
      </c>
      <c r="N787" s="4">
        <f>amazon!H875</f>
        <v>21762</v>
      </c>
      <c r="O787" s="8">
        <f>CleanAmazon[[#This Row],[Actual_Price]]*CleanAmazon[[#This Row],[Rating_Count]]</f>
        <v>94293875.519999996</v>
      </c>
      <c r="P787" t="str">
        <f>PROPER(amazon!I875)</f>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v>
      </c>
      <c r="Q787" t="str">
        <f>amazon!J875</f>
        <v>AH6LPYJT5UBJ7CIEWVHDCNQAGWZQ,AGX3GCRGFU4IHAJZRUP655EEGSQA,AHOQRREVPSJUXUYXDOJAXWCTOYJA,AEL5PIUOHBKXOTW3VIO3KK7QLVLQ,AEJBFT4P76EAVJQOHGHTQWW3HACQ,AHVU44QPDJGJJRV2NLDRERCTAGTA,AFUS77H3MU32ZFAHB7O7Q7ZYETVQ,AGHESQ2NH7JIKXLAQ473QVFQDV3Q</v>
      </c>
      <c r="R787" t="str">
        <f>PROPER(amazon!K875)</f>
        <v>Nikhil M.,Sonic,Muthurama S.,N Praneeth,Nitesh Kumar,Ravi Gogineni,T.Nuthan,Mohan</v>
      </c>
      <c r="S787" t="str">
        <f>amazon!L875</f>
        <v>RS75FOY13AIG9,R3E7YWE1ALH6JF,R2L2RD1CNKUYC9,REHZ3AO9CMIAV,R19S8PMWV5DGXC,RC85YPCMOFPON,R1LU60M8E0H6MN,RRNOZ5CUP4LFK</v>
      </c>
      <c r="T787" t="str">
        <f>PROPER(amazon!M875)</f>
        <v>Good Product,Average,Average Printer,Package Is Good,Very Poor Quality After 1 Month Used Printer Printer Print Only 7-10 Print On 1 Refile.,Does The Job, But It'S Damn Slow. Have To Wait For Ages,Super,Best Product At Low Price</v>
      </c>
      <c r="U787" t="str">
        <f>PROPER(amazon!N875)</f>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v>
      </c>
      <c r="V787" t="str">
        <f>TRIM(CLEAN(amazon!O875))</f>
        <v>https://m.media-amazon.com/images/I/31df-HkJJ7L._SX300_SY300_QL70_FMwebp_.jpg</v>
      </c>
      <c r="W787" t="str">
        <f>TRIM(CLEAN(amazon!P875))</f>
        <v>https://www.amazon.in/HP-DeskJet-Inkjet-Colour-Printer/dp/B08D9NDZ1Y/ref=sr_1_317?qid=1672903011&amp;s=computers&amp;sr=1-317</v>
      </c>
    </row>
    <row r="788" spans="1:23">
      <c r="A788" t="str">
        <f>amazon!A876</f>
        <v>B0085IATT6</v>
      </c>
      <c r="B788" t="str">
        <f>PROPER(amazon!B876)</f>
        <v>D-Link Dir-615 Wi-Fi Ethernet-N300 Single_Band 300Mbps Router, Mobile App Support, Router | Ap | Repeater | Client Modes(Black)</v>
      </c>
      <c r="C788" t="str">
        <f>PROPER(amazon!C876)</f>
        <v>Computers&amp;Accessories|Networkingdevices|Routers</v>
      </c>
      <c r="D788" t="s">
        <v>13088</v>
      </c>
      <c r="E788" t="s">
        <v>13090</v>
      </c>
      <c r="F788" t="s">
        <v>13123</v>
      </c>
      <c r="G788" t="s">
        <v>13237</v>
      </c>
      <c r="H788" s="8">
        <f>amazon!D876</f>
        <v>899</v>
      </c>
      <c r="I788" s="8" t="str">
        <f>IF(CleanAmazon[[#This Row],[Discounted_Price]]&lt;200,"&lt;₹200",IF(OR(CleanAmazon[[#This Row],[Discounted_Price]]=200,CleanAmazon[[#This Row],[Discounted_Price]]&lt;=500),"₹200 - ₹500","&gt;₹500"))</f>
        <v>&gt;₹500</v>
      </c>
      <c r="J788" s="8">
        <f>amazon!E876</f>
        <v>1800</v>
      </c>
      <c r="K788" s="10">
        <f>amazon!F876</f>
        <v>0.5</v>
      </c>
      <c r="L788" t="str">
        <f>IF(CleanAmazon[[#This Row],[Discount_Percentage]]&gt;=50%,"50% or More","&lt;50%")</f>
        <v>50% or More</v>
      </c>
      <c r="M788" s="7">
        <f>amazon!G876</f>
        <v>4.0999999999999996</v>
      </c>
      <c r="N788" s="4">
        <f>amazon!H876</f>
        <v>22375</v>
      </c>
      <c r="O788" s="8">
        <f>CleanAmazon[[#This Row],[Actual_Price]]*CleanAmazon[[#This Row],[Rating_Count]]</f>
        <v>40275000</v>
      </c>
      <c r="P788" t="str">
        <f>PROPER(amazon!I876)</f>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v>
      </c>
      <c r="Q788" t="str">
        <f>amazon!J876</f>
        <v>AGMK2IKWHYVHPTNZZ27BMR4XRPZA,AGZTCSTDWS2RORRSXFGJ4BP6UXXQ,AEYDEYJFLGKSXPU2IT7RMFTPMPIA,AF3WLQXJTT5YXIF6LDRDNEQSLSWQ,AEUBKJSXZZYMYVQDEKXDJZR4LNVQ,AHCN72JLX2W43COFJHANHQKBU2EQ,AEFZDQSLOAQK43UQQF6SHZUEHDVQ,AGV3GKKLPFN2ILW3XZDNPUMFHNNQ</v>
      </c>
      <c r="R788" t="str">
        <f>PROPER(amazon!K876)</f>
        <v>Omm....,Cyril George,Chandana K,Sujay,Vinay Kumar,Aditya Sharma,Pavankumar,Mohsin Shaikh</v>
      </c>
      <c r="S788" t="str">
        <f>amazon!L876</f>
        <v>R2YMRG3A0V8G85,R27COSSPQBTUO,R1O5UQG385C46V,R26MFURZRSSHGW,R1GKE5LP5F6CT4,R27JPBJL5CIARJ,ROAF183XMTYOB,RNA18UM3K1AE5</v>
      </c>
      <c r="T788" t="str">
        <f>PROPER(amazon!M876)</f>
        <v>Very Good,It Does What It'S Supposed To Do,Affordable,Not A Original Pakage,Good,Less Speed,No Issues,Not Too Much Good</v>
      </c>
      <c r="U788" t="str">
        <f>PROPER(amazon!N876)</f>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v>
      </c>
      <c r="V788" t="str">
        <f>TRIM(CLEAN(amazon!O876))</f>
        <v>https://m.media-amazon.com/images/W/WEBP_402378-T1/images/I/31c6zDmtEnL._SY300_SX300_QL70_FMwebp_.jpg</v>
      </c>
      <c r="W788" t="str">
        <f>TRIM(CLEAN(amazon!P876))</f>
        <v>https://www.amazon.in/D-Link-DIR-615-Wireless-N300-Router-Black/dp/B0085IATT6/ref=sr_1_320?qid=1672903011&amp;s=computers&amp;sr=1-320</v>
      </c>
    </row>
    <row r="789" spans="1:23">
      <c r="A789" t="str">
        <f>amazon!A877</f>
        <v>B08WJ86PV2</v>
      </c>
      <c r="B789" t="str">
        <f>PROPER(amazon!B877)</f>
        <v>Rpm Euro Games Gaming Mousepad Speed Type Extended Large (Size - 800 Mm X 300 Mm X 3 Mm)</v>
      </c>
      <c r="C789" t="str">
        <f>PROPER(amazon!C877)</f>
        <v>Computers&amp;Accessories|Accessories&amp;Peripherals|Keyboards,Mice&amp;Inputdevices|Keyboard&amp;Miceaccessories|Mousepads</v>
      </c>
      <c r="D789" t="s">
        <v>13088</v>
      </c>
      <c r="E789" t="s">
        <v>13117</v>
      </c>
      <c r="F789" t="s">
        <v>13118</v>
      </c>
      <c r="G789" t="s">
        <v>13135</v>
      </c>
      <c r="H789" s="8">
        <f>amazon!D877</f>
        <v>299</v>
      </c>
      <c r="I789" s="8" t="str">
        <f>IF(CleanAmazon[[#This Row],[Discounted_Price]]&lt;200,"&lt;₹200",IF(OR(CleanAmazon[[#This Row],[Discounted_Price]]=200,CleanAmazon[[#This Row],[Discounted_Price]]&lt;=500),"₹200 - ₹500","&gt;₹500"))</f>
        <v>₹200 - ₹500</v>
      </c>
      <c r="J789" s="8">
        <f>amazon!E877</f>
        <v>990</v>
      </c>
      <c r="K789" s="10">
        <f>amazon!F877</f>
        <v>0.7</v>
      </c>
      <c r="L789" t="str">
        <f>IF(CleanAmazon[[#This Row],[Discount_Percentage]]&gt;=50%,"50% or More","&lt;50%")</f>
        <v>50% or More</v>
      </c>
      <c r="M789" s="7">
        <f>amazon!G877</f>
        <v>4.5</v>
      </c>
      <c r="N789" s="4">
        <f>amazon!H877</f>
        <v>2453</v>
      </c>
      <c r="O789" s="8">
        <f>CleanAmazon[[#This Row],[Actual_Price]]*CleanAmazon[[#This Row],[Rating_Count]]</f>
        <v>2428470</v>
      </c>
      <c r="P789" t="str">
        <f>PROPER(amazon!I877)</f>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v>
      </c>
      <c r="Q789" t="str">
        <f>amazon!J877</f>
        <v>AHTNFP2NA52A4C2BE5WK6PFOCSIQ,AH3HKWLRRJWVLWWNSNRI67WU77ZQ,AHMQ7YJYPC52BBWKM6EDMG4UP5OQ,AGACZ24ZIDYMROK4UAX6ZEKNT3IQ,AHWJYLPQD3AI7VM4ZCBGTQODXXVA,AHNK4EL2BOSS6WRMONWHNWAF5KRA,AFT7QL3HAATP44574CGT47QN4ONA,AG7VJYQTSVIZAOA3UDUAZGCTZ66A</v>
      </c>
      <c r="R789" t="str">
        <f>PROPER(amazon!K877)</f>
        <v>Aparna,Anshuman,Cma Awdhesh Kumar Gupta,Samanway Koley,Junaid,Raj Chavan,Ankit Thapa,Rachit Garg</v>
      </c>
      <c r="S789" t="str">
        <f>amazon!L877</f>
        <v>R1AJ8691TX1VPW,R1F6CCFSHMMDWL,R13ZVLYNBP29HS,R3GODXDJ5ZWRLY,RO5CYFP6J9F8A,R2BX7280T023IK,R1TQ5TYNE44TQS,R3BIERQ9BEQR9M</v>
      </c>
      <c r="T789" t="str">
        <f>PROPER(amazon!M877)</f>
        <v>Good,The Smell....,Fair Enough Looking At Reasonable Price,Amazing,Value For Money,For Starter,Best As A Buyer Its Pretty Reliable,Smooth Experience</v>
      </c>
      <c r="U789" t="str">
        <f>PROPER(amazon!N877)</f>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v>
      </c>
      <c r="V789" t="str">
        <f>TRIM(CLEAN(amazon!O877))</f>
        <v>https://m.media-amazon.com/images/W/WEBP_402378-T2/images/I/41J8nz5uEUL._SX300_SY300_QL70_FMwebp_.jpg</v>
      </c>
      <c r="W789" t="str">
        <f>TRIM(CLEAN(amazon!P877))</f>
        <v>https://www.amazon.in/Games-Gaming-Mousepad-Speed-Large/dp/B08WJ86PV2/ref=sr_1_321?qid=1672903011&amp;s=computers&amp;sr=1-321</v>
      </c>
    </row>
    <row r="790" spans="1:23">
      <c r="A790" t="str">
        <f>amazon!A878</f>
        <v>B078HRR1XV</v>
      </c>
      <c r="B790" t="str">
        <f>PROPER(amazon!B878)</f>
        <v>Wacom One By Ctl-472/K0-Cx Digital Drawing Graphics Pen Tablet (Red &amp; Black) Small (6-Inch X 3.5-Inch)(15X8Cm) | Battery Free Cordless Pen With 2048 Pressure Level</v>
      </c>
      <c r="C790" t="str">
        <f>PROPER(amazon!C878)</f>
        <v>Computers&amp;Accessories|Accessories&amp;Peripherals|Keyboards,Mice&amp;Inputdevices|Graphictablets</v>
      </c>
      <c r="D790" t="s">
        <v>13166</v>
      </c>
      <c r="E790" t="s">
        <v>13167</v>
      </c>
      <c r="F790" t="s">
        <v>13168</v>
      </c>
      <c r="G790" t="s">
        <v>13169</v>
      </c>
      <c r="H790" s="8">
        <f>amazon!D878</f>
        <v>3303</v>
      </c>
      <c r="I790" s="8" t="str">
        <f>IF(CleanAmazon[[#This Row],[Discounted_Price]]&lt;200,"&lt;₹200",IF(OR(CleanAmazon[[#This Row],[Discounted_Price]]=200,CleanAmazon[[#This Row],[Discounted_Price]]&lt;=500),"₹200 - ₹500","&gt;₹500"))</f>
        <v>&gt;₹500</v>
      </c>
      <c r="J790" s="8">
        <f>amazon!E878</f>
        <v>4699</v>
      </c>
      <c r="K790" s="10">
        <f>amazon!F878</f>
        <v>0.3</v>
      </c>
      <c r="L790" t="str">
        <f>IF(CleanAmazon[[#This Row],[Discount_Percentage]]&gt;=50%,"50% or More","&lt;50%")</f>
        <v>&lt;50%</v>
      </c>
      <c r="M790" s="7">
        <f>amazon!G878</f>
        <v>4.4000000000000004</v>
      </c>
      <c r="N790" s="4">
        <f>amazon!H878</f>
        <v>13544</v>
      </c>
      <c r="O790" s="8">
        <f>CleanAmazon[[#This Row],[Actual_Price]]*CleanAmazon[[#This Row],[Rating_Count]]</f>
        <v>63643256</v>
      </c>
      <c r="P790" t="str">
        <f>PROPER(amazon!I878)</f>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v>
      </c>
      <c r="Q790" t="str">
        <f>amazon!J878</f>
        <v>AEXY2DXZGQDEPR5TBDGEHYB5BFQQ,AGGCO3ZO6REDF65WNBXQ44BXPVEA,AGKZ6TKG3664GMINDWMYRVKX6JYQ,AH6R5WG7BEWKNHVPRQLNPPPEDMKA,AGH5CKVCE4AOOYYHZUNXI5Z6RINA,AGEPGXLHZTDPKQGXC4FIGNYM63IA,AEZDGTRN2Q3JLDVYEKMS6V4GQQSA,AEKXO4Y5DWMWLEINGN5ZUSJ4BF2A</v>
      </c>
      <c r="R790" t="str">
        <f>PROPER(amazon!K878)</f>
        <v>Chandrajeet Rav,Amal Raj,Avan,Krishna Murthy,Gigendran,Debobrota Haldar,Ansh Sahu,Aditya Rana</v>
      </c>
      <c r="S790" t="str">
        <f>amazon!L878</f>
        <v>R2GO2QUMZFP1CS,R278O60L9LLNGF,R1YZQUQ2V6NQK6,R13KVD5NMA72K1,RAL7X08LLK26F,R2TIGQXINQG5U9,R13L5OV3OFG590,R7YQR5EWPT7UD</v>
      </c>
      <c r="T790" t="str">
        <f>PROPER(amazon!M878)</f>
        <v>Very Nice Product,Damaged Within 4 Months,Wacom Review,Value For Money,Nice,Recommend,Perfect To Draw, Sketch And Doodle.,Nice Product.</v>
      </c>
      <c r="U790" t="str">
        <f>PROPER(amazon!N878)</f>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v>
      </c>
      <c r="V790" t="str">
        <f>TRIM(CLEAN(amazon!O878))</f>
        <v>https://m.media-amazon.com/images/W/WEBP_402378-T2/images/I/411UTnBl2TL._SX300_SY300_QL70_FMwebp_.jpg</v>
      </c>
      <c r="W790" t="str">
        <f>TRIM(CLEAN(amazon!P878))</f>
        <v>https://www.amazon.in/Wacom-CTL-472-6-inch-3-5-inch-Graphic/dp/B078HRR1XV/ref=sr_1_322?qid=1672903011&amp;s=computers&amp;sr=1-322</v>
      </c>
    </row>
    <row r="791" spans="1:23">
      <c r="A791" t="str">
        <f>amazon!A879</f>
        <v>B09P22HXH6</v>
      </c>
      <c r="B791" t="str">
        <f>PROPER(amazon!B879)</f>
        <v>Lenovo 300 Fhd Webcam With Full Stereo Dual Built-In Mics | Fhd 1080P 2.1 Megapixel Cmos Camera |Privacy Shutter | Ultra-Wide 95 Lens | 360 Rotation | Flexible Mount, Plug-N-Play | Cloud Grey</v>
      </c>
      <c r="C791" t="str">
        <f>PROPER(amazon!C879)</f>
        <v>Computers&amp;Accessories|Accessories&amp;Peripherals|Audio&amp;Videoaccessories|Webcams&amp;Voipequipment|Webcams</v>
      </c>
      <c r="D791" t="s">
        <v>13080</v>
      </c>
      <c r="E791" t="s">
        <v>13081</v>
      </c>
      <c r="F791" t="s">
        <v>13155</v>
      </c>
      <c r="G791" t="s">
        <v>13156</v>
      </c>
      <c r="H791" s="8">
        <f>amazon!D879</f>
        <v>1890</v>
      </c>
      <c r="I791" s="8" t="str">
        <f>IF(CleanAmazon[[#This Row],[Discounted_Price]]&lt;200,"&lt;₹200",IF(OR(CleanAmazon[[#This Row],[Discounted_Price]]=200,CleanAmazon[[#This Row],[Discounted_Price]]&lt;=500),"₹200 - ₹500","&gt;₹500"))</f>
        <v>&gt;₹500</v>
      </c>
      <c r="J791" s="8">
        <f>amazon!E879</f>
        <v>5490</v>
      </c>
      <c r="K791" s="10">
        <f>amazon!F879</f>
        <v>0.66</v>
      </c>
      <c r="L791" t="str">
        <f>IF(CleanAmazon[[#This Row],[Discount_Percentage]]&gt;=50%,"50% or More","&lt;50%")</f>
        <v>50% or More</v>
      </c>
      <c r="M791" s="7">
        <f>amazon!G879</f>
        <v>4.0999999999999996</v>
      </c>
      <c r="N791" s="4">
        <f>amazon!H879</f>
        <v>10976</v>
      </c>
      <c r="O791" s="8">
        <f>CleanAmazon[[#This Row],[Actual_Price]]*CleanAmazon[[#This Row],[Rating_Count]]</f>
        <v>60258240</v>
      </c>
      <c r="P791" t="str">
        <f>PROPER(amazon!I879)</f>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v>
      </c>
      <c r="Q791" t="str">
        <f>amazon!J879</f>
        <v>AETNDYMC3FBFMJOQYVSXMVMKDKSQ,AHSCPCSPRAPMZNIH6UB6PIX7URGQ,AFWG4JI344C6S46UQ45JBUHOCQUQ,AERDXJS6P2HTRWVKLVW7SUBDKBGA,AFXFUNDPMG2IONSORBEGUJZOMJMA,AHZNRDTV27KCO662Q5ZOX2ZC26OA,AEJXEBKJXSB4RWFIPPOJQG6FGKTA,AE7A3OXYT2YN46P3WD37MDGTCDQA</v>
      </c>
      <c r="R791" t="str">
        <f>PROPER(amazon!K879)</f>
        <v>Sheikh Asif Ismail,Biplab Pal,Amazon Customer,Shrikant Diwate,Ajay R Jadhav (Artist),Riyu,Suraj Rathore,Ayesha Khan</v>
      </c>
      <c r="S791" t="str">
        <f>amazon!L879</f>
        <v>R3S6FZ236ULL4K,R3U8F3JQ8WX7NS,R20EGFOQRBXT5B,R2TIXFYMKJN2M2,R107X637OTGBDN,R2I0H4HLC84J5K,R2W5JWALRE30FZ,R2EJWWUBGMPY0A</v>
      </c>
      <c r="T791" t="str">
        <f>PROPER(amazon!M879)</f>
        <v>Nice Product ..,Lenovo 300 Camera,Very Nice In The Pricecrange And In Budget.,Not Able To Connect With Android Tv , Can You Please Help Me Out.,Good For 4 Group Calling Fot Have Focusing Function,Good One..,Amazing,Good Product</v>
      </c>
      <c r="U791" t="str">
        <f>PROPER(amazon!N879)</f>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v>
      </c>
      <c r="V791" t="str">
        <f>TRIM(CLEAN(amazon!O879))</f>
        <v>https://m.media-amazon.com/images/W/WEBP_402378-T1/images/I/31psvbJkfOL._SY300_SX300_QL70_FMwebp_.jpg</v>
      </c>
      <c r="W791" t="str">
        <f>TRIM(CLEAN(amazon!P879))</f>
        <v>https://www.amazon.in/Lenovo-Megapixel-Ultra-Wide-Rotation-Plug-n-Play/dp/B09P22HXH6/ref=sr_1_323?qid=1672903011&amp;s=computers&amp;sr=1-323</v>
      </c>
    </row>
    <row r="792" spans="1:23">
      <c r="A792" t="str">
        <f>amazon!A880</f>
        <v>B00LM4X3XE</v>
      </c>
      <c r="B792" t="str">
        <f>PROPER(amazon!B880)</f>
        <v>Parker Quink Ink Bottle (Black)</v>
      </c>
      <c r="C792" t="str">
        <f>PROPER(amazon!C880)</f>
        <v>Officeproducts|Officepaperproducts|Paper|Stationery|Pens,Pencils&amp;Writingsupplies|Pens&amp;Refills|Bottledink</v>
      </c>
      <c r="D792" t="s">
        <v>13080</v>
      </c>
      <c r="E792" t="s">
        <v>13081</v>
      </c>
      <c r="F792" t="s">
        <v>13149</v>
      </c>
      <c r="G792" t="s">
        <v>13159</v>
      </c>
      <c r="H792" s="8">
        <f>amazon!D880</f>
        <v>90</v>
      </c>
      <c r="I792" s="8" t="str">
        <f>IF(CleanAmazon[[#This Row],[Discounted_Price]]&lt;200,"&lt;₹200",IF(OR(CleanAmazon[[#This Row],[Discounted_Price]]=200,CleanAmazon[[#This Row],[Discounted_Price]]&lt;=500),"₹200 - ₹500","&gt;₹500"))</f>
        <v>&lt;₹200</v>
      </c>
      <c r="J792" s="8">
        <f>amazon!E880</f>
        <v>100</v>
      </c>
      <c r="K792" s="10">
        <f>amazon!F880</f>
        <v>0.1</v>
      </c>
      <c r="L792" t="str">
        <f>IF(CleanAmazon[[#This Row],[Discount_Percentage]]&gt;=50%,"50% or More","&lt;50%")</f>
        <v>&lt;50%</v>
      </c>
      <c r="M792" s="7">
        <f>amazon!G880</f>
        <v>4.3</v>
      </c>
      <c r="N792" s="4">
        <f>amazon!H880</f>
        <v>3061</v>
      </c>
      <c r="O792" s="8">
        <f>CleanAmazon[[#This Row],[Actual_Price]]*CleanAmazon[[#This Row],[Rating_Count]]</f>
        <v>306100</v>
      </c>
      <c r="P792" t="str">
        <f>PROPER(amazon!I880)</f>
        <v>Black Colour Is Washable In Nature.|30Ml Bottle|High Quality Ink</v>
      </c>
      <c r="Q792" t="str">
        <f>amazon!J880</f>
        <v>AEVJ7N5EX6TJXU2OFCDO4HSY2LJQ,AGMGQLON63U5BK3Y4TWRMLBA55RA,AEL3456JVPVXWB6RKCYTYVXKVX3A,AEUUCRDKXXXU4LJNB3ERBXQY47CQ,AHNNUOE6JO6DYVSBCELNHU63SLTQ,AGZ65RFJNJ2KCHAFLG7G6O5NTBCQ,AE6HGV4SSK2V4C4QVOKY42KZW2DQ,AEJTMP5M2622L3W6D2YHPTZ67JIA</v>
      </c>
      <c r="R792" t="str">
        <f>PROPER(amazon!K880)</f>
        <v>Ghost Parris,Zeeshan Ansari,Dipankar Mondal,Sonam Mishra,Harini Jeyapal,Vineetg,Tathagata Chakraborty,Ravikumar Raghajibhai Patel</v>
      </c>
      <c r="S792" t="str">
        <f>amazon!L880</f>
        <v>R39KVWDTJLV7UW,R1WL0UPYXNV0DD,R2PGY7OWESCS6I,R26LH8QOEED5O0,R10DQL9ALWH0DB,R1C3VSMXFDAFH3,R19F1VFEULFO9,R1U4HHWBLSHIIC</v>
      </c>
      <c r="T792" t="str">
        <f>PROPER(amazon!M880)</f>
        <v>Good,Best Quality Product You Should Go For,Prince Mondal,Very Good Product,Good Quality!,Very Dark,It'S Dark!,Received Black Quink In Bottle Without Plastic Cover At Bottle Neck</v>
      </c>
      <c r="U792" t="str">
        <f>PROPER(amazon!N880)</f>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v>
      </c>
      <c r="V792" t="str">
        <f>TRIM(CLEAN(amazon!O880))</f>
        <v>https://m.media-amazon.com/images/I/41ds2zVHE4L._SX300_SY300_QL70_FMwebp_.jpg</v>
      </c>
      <c r="W792" t="str">
        <f>TRIM(CLEAN(amazon!P880))</f>
        <v>https://www.amazon.in/Parker-Quink-Ink-Bottle-Black/dp/B00LM4X3XE/ref=sr_1_324?qid=1672903011&amp;s=computers&amp;sr=1-324</v>
      </c>
    </row>
    <row r="793" spans="1:23">
      <c r="A793" t="str">
        <f>amazon!A881</f>
        <v>B09YLFHFDW</v>
      </c>
      <c r="B793" t="str">
        <f>PROPER(amazon!B881)</f>
        <v>Sony Wi-C100 Wireless Headphones With Customizable Equalizer For Deep Bass &amp; 25 Hrs Battery, Dsee-Upscale, Splash Proof, 360Ra, Fast Pair, In-Ear Bluetooth Headset With Mic For Phone Calls (Black)</v>
      </c>
      <c r="C793" t="str">
        <f>PROPER(amazon!C881)</f>
        <v>Electronics|Headphones,Earbuds&amp;Accessories|Headphones|In-Ear</v>
      </c>
      <c r="D793" t="s">
        <v>13080</v>
      </c>
      <c r="E793" t="s">
        <v>13153</v>
      </c>
      <c r="F793" t="s">
        <v>13178</v>
      </c>
      <c r="H793" s="8">
        <f>amazon!D881</f>
        <v>1599</v>
      </c>
      <c r="I793" s="8" t="str">
        <f>IF(CleanAmazon[[#This Row],[Discounted_Price]]&lt;200,"&lt;₹200",IF(OR(CleanAmazon[[#This Row],[Discounted_Price]]=200,CleanAmazon[[#This Row],[Discounted_Price]]&lt;=500),"₹200 - ₹500","&gt;₹500"))</f>
        <v>&gt;₹500</v>
      </c>
      <c r="J793" s="8">
        <f>amazon!E881</f>
        <v>2790</v>
      </c>
      <c r="K793" s="10">
        <f>amazon!F881</f>
        <v>0.43</v>
      </c>
      <c r="L793" t="str">
        <f>IF(CleanAmazon[[#This Row],[Discount_Percentage]]&gt;=50%,"50% or More","&lt;50%")</f>
        <v>&lt;50%</v>
      </c>
      <c r="M793" s="7">
        <f>amazon!G881</f>
        <v>3.6</v>
      </c>
      <c r="N793" s="4">
        <f>amazon!H881</f>
        <v>2272</v>
      </c>
      <c r="O793" s="8">
        <f>CleanAmazon[[#This Row],[Actual_Price]]*CleanAmazon[[#This Row],[Rating_Count]]</f>
        <v>6338880</v>
      </c>
      <c r="P793" t="str">
        <f>PROPER(amazon!I881)</f>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v>
      </c>
      <c r="Q793" t="str">
        <f>amazon!J881</f>
        <v>AGPAF3K6YHEM7446WLCBQJZWORAQ,AECOALJSL7PRTK6PAPQVUM6BT3MA,AHYSFJSMB2QV5236QBEYJ7TFBMEA,AGT55L7XB6PFMNTDTRVHZTD6W4EQ,AGIGWMNDM3SRININDV7BH7YG3C6Q,AHPG3AAPVL7HKSID4IPJ5MDAMAJA,AER3MEPIVO2UH7ZC2DBFABZIBPSA,AF6LZ57BTR46HO4KDLYUF7UJZQ5A</v>
      </c>
      <c r="R793" t="str">
        <f>PROPER(amazon!K881)</f>
        <v>Nikhil M.,Manoj K.,Nikhil,Lenkalapally Raju,You Tube &amp; Insta- The_Voyager_Ad,Ajinkya M K,Manish Parate,Kanak Sharma</v>
      </c>
      <c r="S793" t="str">
        <f>amazon!L881</f>
        <v>R3F2RGMVGXBBAW,R1QF8TBA1FDIL8,R3PQ1KGTPP89XV,RV46F0P6E6UXD,R39L5C9XC2E993,R3UGNLBXR6LUNT,R1F5TB9ITVZPUQ,R15YXHS43BMUK1</v>
      </c>
      <c r="T793" t="str">
        <f>PROPER(amazon!M881)</f>
        <v>A Well Designed Product,Rich Quality Music But Comes With Compromise On Features,Grip To The Ear Need To Improve,Good,This Is For New Mobile With Bluetooth 5.0 V Or Apple Phones - Don'T Purchase For Old Phones,Good Sound Quality,Value For Money,Good Quality And Sound But Not The Best.</v>
      </c>
      <c r="U793" t="str">
        <f>PROPER(amazon!N881)</f>
        <v>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v>
      </c>
      <c r="V793" t="str">
        <f>TRIM(CLEAN(amazon!O881))</f>
        <v>https://m.media-amazon.com/images/I/31lF-FdlrHL._SX300_SY300_QL70_FMwebp_.jpg</v>
      </c>
      <c r="W793" t="str">
        <f>TRIM(CLEAN(amazon!P881))</f>
        <v>https://www.amazon.in/Sony-Headphones-Customizable-Equalizer-DSEE-Upscale/dp/B09YLFHFDW/ref=sr_1_325?qid=1672903011&amp;s=computers&amp;sr=1-325</v>
      </c>
    </row>
    <row r="794" spans="1:23">
      <c r="A794" t="str">
        <f>amazon!A882</f>
        <v>B07YWS9SP9</v>
      </c>
      <c r="B794" t="str">
        <f>PROPER(amazon!B882)</f>
        <v>Zebronics, Zeb-Nc3300 Usb Powered Laptop Cooling Pad With Dual Fan, Dual Usb Port And Blue Led Lights</v>
      </c>
      <c r="C794" t="str">
        <f>PROPER(amazon!C882)</f>
        <v>Computers&amp;Accessories|Accessories&amp;Peripherals|Laptopaccessories|Coolingpads</v>
      </c>
      <c r="D794" t="s">
        <v>13080</v>
      </c>
      <c r="E794" t="s">
        <v>13081</v>
      </c>
      <c r="F794" t="s">
        <v>13223</v>
      </c>
      <c r="G794" t="s">
        <v>13240</v>
      </c>
      <c r="H794" s="8">
        <f>amazon!D882</f>
        <v>599</v>
      </c>
      <c r="I794" s="8" t="str">
        <f>IF(CleanAmazon[[#This Row],[Discounted_Price]]&lt;200,"&lt;₹200",IF(OR(CleanAmazon[[#This Row],[Discounted_Price]]=200,CleanAmazon[[#This Row],[Discounted_Price]]&lt;=500),"₹200 - ₹500","&gt;₹500"))</f>
        <v>&gt;₹500</v>
      </c>
      <c r="J794" s="8">
        <f>amazon!E882</f>
        <v>999</v>
      </c>
      <c r="K794" s="10">
        <f>amazon!F882</f>
        <v>0.4</v>
      </c>
      <c r="L794" t="str">
        <f>IF(CleanAmazon[[#This Row],[Discount_Percentage]]&gt;=50%,"50% or More","&lt;50%")</f>
        <v>&lt;50%</v>
      </c>
      <c r="M794" s="7">
        <f>amazon!G882</f>
        <v>4</v>
      </c>
      <c r="N794" s="4">
        <f>amazon!H882</f>
        <v>7601</v>
      </c>
      <c r="O794" s="8">
        <f>CleanAmazon[[#This Row],[Actual_Price]]*CleanAmazon[[#This Row],[Rating_Count]]</f>
        <v>7593399</v>
      </c>
      <c r="P794" t="str">
        <f>PROPER(amazon!I882)</f>
        <v>Zebronics Zeb- Nc3300 Usb Powered Laptop Cooling Pad. Speakers: No|Light In Weight Has Dual 120Mm Fan With Blue Led Lights, Dual Usb Ports|It Has Silent Operation And Retractable Stand For Easy Usage|1 Year Carry In To Service Center</v>
      </c>
      <c r="Q794" t="str">
        <f>amazon!J882</f>
        <v>AHG7RESECZ5S4EAPBC4A2DMHDOSQ,AEOPEGWC2WPLKRI7G4JLCRHB4BFA,AFEBFFAOMPMC6L3DMOXJYP355UNA,AE27PFEMMMJS44GT27KPL6VUOQUQ,AGWDATRMJQ4TWXQ5PRWFGTMMFWQA,AGCZ5ATYCHHLW3424W3YANJIDVUA,AFULIW5XYUCVPAALQEJYZFZVCKBQ,AFSTZISVUGRJGZYYDY34KP25ZTIQ</v>
      </c>
      <c r="R794" t="str">
        <f>PROPER(amazon!K882)</f>
        <v>Bhavenw,Satish,Jayakrishnan R,Amazon Customer,Placeholder,Arun Sharma,Evõ•·É•Lõ£Kõ´·É•≈ÁgÍüúv·É•Ck◊•,L.Sherpa</v>
      </c>
      <c r="S794" t="str">
        <f>amazon!L882</f>
        <v>R3MYQGY75L0ECV,R21ADVLZZGGC89,R12GZJW2W11L5I,RIGWLTT24Q9NI,RT8FDK4YOM2GF,R3AB3X4KBEGJ4J,R3MUC8BNID58B0,RWBPIAS5R7Z75</v>
      </c>
      <c r="T794" t="str">
        <f>PROPER(amazon!M882)</f>
        <v>So Far So Good,Good,Keeps Laptop Super Cool And Is Worth The Price,Good,Good Product..But Fan Speed Is Little Slow,No Difference In Gaming Laptop Temperatures,Value For Money,A Good Product For Day To Day Work And For Regular Laptops .</v>
      </c>
      <c r="U794" t="str">
        <f>PROPER(amazon!N882)</f>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v>
      </c>
      <c r="V794" t="str">
        <f>TRIM(CLEAN(amazon!O882))</f>
        <v>https://m.media-amazon.com/images/I/31yI+SWuRzL._SY300_SX300_.jpg</v>
      </c>
      <c r="W794" t="str">
        <f>TRIM(CLEAN(amazon!P882))</f>
        <v>https://www.amazon.in/Zebronics-ZEB-NC3300-Powered-Laptop-Cooling/dp/B07YWS9SP9/ref=sr_1_326?qid=1672903011&amp;s=computers&amp;sr=1-326</v>
      </c>
    </row>
    <row r="795" spans="1:23">
      <c r="A795" t="str">
        <f>amazon!A884</f>
        <v>B08WLY8V9S</v>
      </c>
      <c r="B795" t="str">
        <f>PROPER(amazon!B884)</f>
        <v>Tukzer Gel Mouse Pad Wrist Rest Memory-Foam Ergonomic Mousepad| Cushion Wrist Support &amp; Pain Relief| Suitable For Gaming, Computer, Laptop, Home &amp; Office Non-Slip Rubber Base (Blue)</v>
      </c>
      <c r="C795" t="str">
        <f>PROPER(amazon!C884)</f>
        <v>Computers&amp;Accessories|Accessories&amp;Peripherals|Keyboards,Mice&amp;Inputdevices|Keyboard&amp;Miceaccessories|Mousepads</v>
      </c>
      <c r="D795" t="s">
        <v>13080</v>
      </c>
      <c r="E795" t="s">
        <v>13081</v>
      </c>
      <c r="F795" t="s">
        <v>13222</v>
      </c>
      <c r="H795" s="8">
        <f>amazon!D884</f>
        <v>425</v>
      </c>
      <c r="I795" s="8" t="str">
        <f>IF(CleanAmazon[[#This Row],[Discounted_Price]]&lt;200,"&lt;₹200",IF(OR(CleanAmazon[[#This Row],[Discounted_Price]]=200,CleanAmazon[[#This Row],[Discounted_Price]]&lt;=500),"₹200 - ₹500","&gt;₹500"))</f>
        <v>₹200 - ₹500</v>
      </c>
      <c r="J795" s="8">
        <f>amazon!E884</f>
        <v>899</v>
      </c>
      <c r="K795" s="10">
        <f>amazon!F884</f>
        <v>0.53</v>
      </c>
      <c r="L795" t="str">
        <f>IF(CleanAmazon[[#This Row],[Discount_Percentage]]&gt;=50%,"50% or More","&lt;50%")</f>
        <v>50% or More</v>
      </c>
      <c r="M795" s="7">
        <f>amazon!G884</f>
        <v>4.5</v>
      </c>
      <c r="N795" s="4">
        <f>amazon!H884</f>
        <v>4219</v>
      </c>
      <c r="O795" s="8">
        <f>CleanAmazon[[#This Row],[Actual_Price]]*CleanAmazon[[#This Row],[Rating_Count]]</f>
        <v>3792881</v>
      </c>
      <c r="P795" t="str">
        <f>PROPER(amazon!I884)</f>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v>
      </c>
      <c r="Q795" t="str">
        <f>amazon!J884</f>
        <v>AHPLA3DROALHPBANLV74CKFA4UAQ,AFQKF4QRKCVDUZPTG4TY3QYQHYUA,AEVWWMB5UUJ6DPXQ5LA7D27G7HEA,AHG4SFZWRNQXOK66GANDZ74HIVAA,AEW2EZ75VP3NO4WVJA64BJFBM6QQ,AH6C46FX74ETQPE52ALQ6RKISIPA,AHZZXJWETMZR7SH7C22KVUT7VHAA,AGPZLMY6JJVJNVHA3JEM6XM5CSYQ</v>
      </c>
      <c r="R795" t="str">
        <f>PROPER(amazon!K884)</f>
        <v>Manish,Harish,Amazon Customer,Uday Kumar K,Sheela Chauhan,Richard,Sushil K.,Blackandwhite</v>
      </c>
      <c r="S795" t="str">
        <f>amazon!L884</f>
        <v>R9J8N0DJ50QX8,R1UV6JTZUUJW6R,R1UZJ01XMNK62P,R2LMO0022YYFU3,RJ7LTANMKSLFC,RSWGOFTPZPLTL,R1NOCFUD15CTS7,R1TOO76VMEWVRB</v>
      </c>
      <c r="T795" t="str">
        <f>PROPER(amazon!M884)</f>
        <v>Decent Product For The Price Mentioned,Will Recommend For Gaming Too.,Jakkas Mouse Pad,Ergonomically Designed!,Premium Product !,Great To Use,Good Product,Very Comfortable</v>
      </c>
      <c r="U795" t="str">
        <f>PROPER(amazon!N884)</f>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v>
      </c>
      <c r="V795" t="str">
        <f>TRIM(CLEAN(amazon!O884))</f>
        <v>https://m.media-amazon.com/images/I/41i35PCzzaL._SX300_SY300_QL70_FMwebp_.jpg</v>
      </c>
      <c r="W795" t="str">
        <f>TRIM(CLEAN(amazon!P884))</f>
        <v>https://www.amazon.in/Tukzer-Memory-Foam-Ergonomic-Mousepad-Suitable/dp/B08WLY8V9S/ref=sr_1_328?qid=1672903011&amp;s=computers&amp;sr=1-328</v>
      </c>
    </row>
    <row r="796" spans="1:23">
      <c r="A796" t="str">
        <f>amazon!A885</f>
        <v>B0873L7J6X</v>
      </c>
      <c r="B796" t="str">
        <f>PROPER(amazon!B885)</f>
        <v>Infinity (Jbl Glide 510, 72 Hrs Playtime With Quick Charge, Wireless On Ear Headphone With Mic, Deep Bass, Dual Equalizer, Bluetooth 5.0 With Voice Assistant Support (Black)</v>
      </c>
      <c r="C796" t="str">
        <f>PROPER(amazon!C885)</f>
        <v>Electronics|Headphones,Earbuds&amp;Accessories|Headphones|On-Ear</v>
      </c>
      <c r="D796" t="s">
        <v>13080</v>
      </c>
      <c r="E796" t="s">
        <v>13081</v>
      </c>
      <c r="F796" t="s">
        <v>13149</v>
      </c>
      <c r="G796" t="s">
        <v>13226</v>
      </c>
      <c r="H796" s="8">
        <f>amazon!D885</f>
        <v>1499</v>
      </c>
      <c r="I796" s="8" t="str">
        <f>IF(CleanAmazon[[#This Row],[Discounted_Price]]&lt;200,"&lt;₹200",IF(OR(CleanAmazon[[#This Row],[Discounted_Price]]=200,CleanAmazon[[#This Row],[Discounted_Price]]&lt;=500),"₹200 - ₹500","&gt;₹500"))</f>
        <v>&gt;₹500</v>
      </c>
      <c r="J796" s="8">
        <f>amazon!E885</f>
        <v>3999</v>
      </c>
      <c r="K796" s="10">
        <f>amazon!F885</f>
        <v>0.63</v>
      </c>
      <c r="L796" t="str">
        <f>IF(CleanAmazon[[#This Row],[Discount_Percentage]]&gt;=50%,"50% or More","&lt;50%")</f>
        <v>50% or More</v>
      </c>
      <c r="M796" s="7">
        <f>amazon!G885</f>
        <v>4.2</v>
      </c>
      <c r="N796" s="4">
        <f>amazon!H885</f>
        <v>42775</v>
      </c>
      <c r="O796" s="8">
        <f>CleanAmazon[[#This Row],[Actual_Price]]*CleanAmazon[[#This Row],[Rating_Count]]</f>
        <v>171057225</v>
      </c>
      <c r="P796" t="str">
        <f>PROPER(amazon!I885)</f>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v>
      </c>
      <c r="Q796" t="str">
        <f>amazon!J885</f>
        <v>AGHTZ6M45GWLTAEPAMM6IEH2BXOA,AGVTW4CSK4PNN4WGW6E2UYMIBA2Q,AEOEJGMPT5X4TS52IF3PJOQ27NXQ,AHJBBEOG5EDRWE3TWLZWZIQ7EIPQ,AGK2S2TC3YVWNUA6ME6NPXSEFHEQ,AGYXHQWJMEIVGPFSNUOON3CFXN4A,AFYRCVBOUMS7NDZBSLAPKGVNLXJA,AFOKIAQZSW4G2XVCTMCKDBKHMWGA</v>
      </c>
      <c r="R796" t="str">
        <f>PROPER(amazon!K885)</f>
        <v>(Sic),Harshit,Bharath N,Pulkit Malik,Akhtar Anwar,Amar  Thapa,Chandan Kumar,Vijay</v>
      </c>
      <c r="S796" t="str">
        <f>amazon!L885</f>
        <v>R1N3LBU331N1YS,R2NMV5Q9AYU4RM,R11KVGFT3HQ3AS,R3GHP1CGUXLWU3,R3G1HG1GBQSQDV,R3KKDRBZBH0TFL,R2PGSE5NZMJR53,R3SS3G4T33J3WS</v>
      </c>
      <c r="T796" t="str">
        <f>PROPER(amazon!M885)</f>
        <v>Far Better Then Expected,Dual Connectivity Not Present,Good One,Good,Good Product This Price,Nice Sound,Best For Bass,Good</v>
      </c>
      <c r="U796" t="str">
        <f>PROPER(amazon!N885)</f>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v>
      </c>
      <c r="V796" t="str">
        <f>TRIM(CLEAN(amazon!O885))</f>
        <v>https://m.media-amazon.com/images/I/41-U6BdQrcL._SX300_SY300_QL70_FMwebp_.jpg</v>
      </c>
      <c r="W796" t="str">
        <f>TRIM(CLEAN(amazon!P885))</f>
        <v>https://www.amazon.in/Infinity-Glide-510-Headphone-Equalizer/dp/B0873L7J6X/ref=sr_1_329?qid=1672903011&amp;s=computers&amp;sr=1-329</v>
      </c>
    </row>
    <row r="797" spans="1:23">
      <c r="A797" t="str">
        <f>amazon!A886</f>
        <v>B07YNHCW6N</v>
      </c>
      <c r="B797" t="str">
        <f>PROPER(amazon!B886)</f>
        <v>Robustrion Smart Trifold Hard Back Flip Stand Case Cover For Apple Ipad 10.2 Cover Ipad 9Th Generation Cover 2021 8Th Gen 2020 7Th Gen 2019 Generation Case - Black</v>
      </c>
      <c r="C797" t="str">
        <f>PROPER(amazon!C886)</f>
        <v>Computers&amp;Accessories|Accessories&amp;Peripherals|Tabletaccessories|Bags,Cases&amp;Sleeves|Cases</v>
      </c>
      <c r="D797" t="s">
        <v>13080</v>
      </c>
      <c r="E797" t="s">
        <v>13081</v>
      </c>
      <c r="F797" t="s">
        <v>13149</v>
      </c>
      <c r="G797" t="s">
        <v>13242</v>
      </c>
      <c r="H797" s="8">
        <f>amazon!D886</f>
        <v>549</v>
      </c>
      <c r="I797" s="8" t="str">
        <f>IF(CleanAmazon[[#This Row],[Discounted_Price]]&lt;200,"&lt;₹200",IF(OR(CleanAmazon[[#This Row],[Discounted_Price]]=200,CleanAmazon[[#This Row],[Discounted_Price]]&lt;=500),"₹200 - ₹500","&gt;₹500"))</f>
        <v>&gt;₹500</v>
      </c>
      <c r="J797" s="8">
        <f>amazon!E886</f>
        <v>2499</v>
      </c>
      <c r="K797" s="10">
        <f>amazon!F886</f>
        <v>0.78</v>
      </c>
      <c r="L797" t="str">
        <f>IF(CleanAmazon[[#This Row],[Discount_Percentage]]&gt;=50%,"50% or More","&lt;50%")</f>
        <v>50% or More</v>
      </c>
      <c r="M797" s="7">
        <f>amazon!G886</f>
        <v>4.3</v>
      </c>
      <c r="N797" s="4">
        <f>amazon!H886</f>
        <v>5556</v>
      </c>
      <c r="O797" s="8">
        <f>CleanAmazon[[#This Row],[Actual_Price]]*CleanAmazon[[#This Row],[Rating_Count]]</f>
        <v>13884444</v>
      </c>
      <c r="P797" t="str">
        <f>PROPER(amazon!I886)</f>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v>
      </c>
      <c r="Q797" t="str">
        <f>amazon!J886</f>
        <v>AGELGKPUVEJXOFDB3I3OCEGLRHAA,AGURDYN3ZRF6E6XBIP3E67PNKHKQ,AEQZ7R5E3KOSW4U65S4HFY4TOISQ,AFIUBVJJSLGYNID7GWQQHPE3KSXQ,AE565UJ6PONRGUN6Z7BBE63X6D2A,AEM3OIJTDEQTCUKSWMICRKOFPISQ,AE7ZZAYS6ZDZ3PQEPKBKRPZKQIIQ,AEPUJDSJZGXDU3PM65QI7OECGZXQ</v>
      </c>
      <c r="R797" t="str">
        <f>PROPER(amazon!K886)</f>
        <v>Vigi,Sathish,Sandep,Tharun Balaji,Aditi Sharma,Gurjot Singh,L Haokip,Anjali Raj</v>
      </c>
      <c r="S797" t="str">
        <f>amazon!L886</f>
        <v>R2NBHF3UEC50C6,R3ENGSS93WOPV4,R1260HX2KSZV0W,RDCOOX58V6318,RWV1P8F9DC6TT,R1FIDRTPFM02B2,R2K2IBAH6ADK2E,R2FSR8AVBBDIQK</v>
      </c>
      <c r="T797" t="str">
        <f>PROPER(amazon!M886)</f>
        <v>Sleek Case,Perfect Fit For Ipad,Waluable Product,Good Quality,Go For It!,Its Definitely Worth It,Am Glad I Bought This.,Quality Is Good</v>
      </c>
      <c r="U797" t="str">
        <f>PROPER(amazon!N886)</f>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v>
      </c>
      <c r="V797" t="str">
        <f>TRIM(CLEAN(amazon!O886))</f>
        <v>https://m.media-amazon.com/images/W/WEBP_402378-T2/images/I/31tpRKyv0yL._SY300_SX300_QL70_FMwebp_.jpg</v>
      </c>
      <c r="W797" t="str">
        <f>TRIM(CLEAN(amazon!P886))</f>
        <v>https://www.amazon.in/Robustrion-Smart-Trifold-Stand-Generation/dp/B07YNHCW6N/ref=sr_1_331?qid=1672903011&amp;s=computers&amp;sr=1-331</v>
      </c>
    </row>
    <row r="798" spans="1:23">
      <c r="A798" t="str">
        <f>amazon!A888</f>
        <v>B01MQ2A86A</v>
      </c>
      <c r="B798" t="str">
        <f>PROPER(amazon!B888)</f>
        <v>Logitech M331 Silent Plus Wireless Mouse, 2.4Ghz With Usb Nano Receiver, 1000 Dpi Optical Tracking, 3 Buttons, 24 Month Life Battery, Pc/Mac/Laptop - Black</v>
      </c>
      <c r="C798" t="str">
        <f>PROPER(amazon!C888)</f>
        <v>Computers&amp;Accessories|Accessories&amp;Peripherals|Keyboards,Mice&amp;Inputdevices|Mice</v>
      </c>
      <c r="D798" t="s">
        <v>13080</v>
      </c>
      <c r="E798" t="s">
        <v>13081</v>
      </c>
      <c r="F798" t="s">
        <v>13149</v>
      </c>
      <c r="G798" t="s">
        <v>13150</v>
      </c>
      <c r="H798" s="8">
        <f>amazon!D888</f>
        <v>1295</v>
      </c>
      <c r="I798" s="8" t="str">
        <f>IF(CleanAmazon[[#This Row],[Discounted_Price]]&lt;200,"&lt;₹200",IF(OR(CleanAmazon[[#This Row],[Discounted_Price]]=200,CleanAmazon[[#This Row],[Discounted_Price]]&lt;=500),"₹200 - ₹500","&gt;₹500"))</f>
        <v>&gt;₹500</v>
      </c>
      <c r="J798" s="8">
        <f>amazon!E888</f>
        <v>1645</v>
      </c>
      <c r="K798" s="10">
        <f>amazon!F888</f>
        <v>0.21</v>
      </c>
      <c r="L798" t="str">
        <f>IF(CleanAmazon[[#This Row],[Discount_Percentage]]&gt;=50%,"50% or More","&lt;50%")</f>
        <v>&lt;50%</v>
      </c>
      <c r="M798" s="7">
        <f>amazon!G888</f>
        <v>4.5999999999999996</v>
      </c>
      <c r="N798" s="4">
        <f>amazon!H888</f>
        <v>12375</v>
      </c>
      <c r="O798" s="8">
        <f>CleanAmazon[[#This Row],[Actual_Price]]*CleanAmazon[[#This Row],[Rating_Count]]</f>
        <v>20356875</v>
      </c>
      <c r="P798" t="str">
        <f>PROPER(amazon!I888)</f>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v>
      </c>
      <c r="Q798" t="str">
        <f>amazon!J888</f>
        <v>AE6TTPY5R4YW3XHTPGX6CGHLMVGA,AG5CBSM4UJ7KPPFIQGZPIXASGR2Q,AHM4EBIS4ZE6DWJJBGCJ7OPTBA4Q,AE5M5KSBCHDULWFU2S2YB7JAWQDQ,AGMVFFHVHR6DRCMJOOLWQCN5ZXIQ,AECKGXUASU4IXEIMUNT2ZGT47JPQ,AHJVTASYJSVOZ7XSEMDCWOK3X44Q,AGWG3P5XN6X6JHXKXXOK67JWZRXA</v>
      </c>
      <c r="R798" t="str">
        <f>PROPER(amazon!K888)</f>
        <v>Awesome Shopper,Suresh Madaka,Amazon Customer,Nilsankar,Amazon Customer,Praveen Behara,Amit,Aniruddha Shriwant</v>
      </c>
      <c r="S798" t="str">
        <f>amazon!L888</f>
        <v>R17S7JVWFH1X6W,R1HINIS5AG6PXD,R3VZFLZVFVZ13G,R15TQGQAAQ9BO6,R1ESBYDNXT6O96,R1GSE3A3Y8JFOQ,R1UNAIG317Z7UH,RVYEL8OR4M003</v>
      </c>
      <c r="T798" t="str">
        <f>PROPER(amazon!M888)</f>
        <v>Good But The Scroll Is Now Damaged,Nice,Noiseless...,It'S A Good One,Good.,Satisfied,Simply Superb !,Scroll Wheel Stopped Working In 3 Months</v>
      </c>
      <c r="U798" t="str">
        <f>PROPER(amazon!N888)</f>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v>
      </c>
      <c r="V798" t="str">
        <f>TRIM(CLEAN(amazon!O888))</f>
        <v>https://m.media-amazon.com/images/W/WEBP_402378-T2/images/I/31+Svp6IjpL._SY300_SX300_.jpg</v>
      </c>
      <c r="W798" t="str">
        <f>TRIM(CLEAN(amazon!P888))</f>
        <v>https://www.amazon.in/Logitech-Silent-Wireless-Mouse-Black/dp/B01MQ2A86A/ref=sr_1_333?qid=1672903011&amp;s=computers&amp;sr=1-333</v>
      </c>
    </row>
    <row r="799" spans="1:23">
      <c r="A799" t="str">
        <f>amazon!A889</f>
        <v>B00KIE28X0</v>
      </c>
      <c r="B799" t="str">
        <f>PROPER(amazon!B889)</f>
        <v>Camel Artist Acrylic Color Box - 9Ml Tubes, 12 Shades</v>
      </c>
      <c r="C799" t="str">
        <f>PROPER(amazon!C889)</f>
        <v>Home&amp;Kitchen|Craftmaterials|Paintingmaterials|Paints</v>
      </c>
      <c r="D799" t="s">
        <v>13080</v>
      </c>
      <c r="E799" t="s">
        <v>13081</v>
      </c>
      <c r="F799" t="s">
        <v>13155</v>
      </c>
      <c r="G799" t="s">
        <v>13156</v>
      </c>
      <c r="H799" s="8">
        <f>amazon!D889</f>
        <v>310</v>
      </c>
      <c r="I799" s="8" t="str">
        <f>IF(CleanAmazon[[#This Row],[Discounted_Price]]&lt;200,"&lt;₹200",IF(OR(CleanAmazon[[#This Row],[Discounted_Price]]=200,CleanAmazon[[#This Row],[Discounted_Price]]&lt;=500),"₹200 - ₹500","&gt;₹500"))</f>
        <v>₹200 - ₹500</v>
      </c>
      <c r="J799" s="8">
        <f>amazon!E889</f>
        <v>310</v>
      </c>
      <c r="K799" s="10">
        <f>amazon!F889</f>
        <v>0</v>
      </c>
      <c r="L799" t="str">
        <f>IF(CleanAmazon[[#This Row],[Discount_Percentage]]&gt;=50%,"50% or More","&lt;50%")</f>
        <v>&lt;50%</v>
      </c>
      <c r="M799" s="7">
        <f>amazon!G889</f>
        <v>4.5</v>
      </c>
      <c r="N799" s="4">
        <f>amazon!H889</f>
        <v>5882</v>
      </c>
      <c r="O799" s="8">
        <f>CleanAmazon[[#This Row],[Actual_Price]]*CleanAmazon[[#This Row],[Rating_Count]]</f>
        <v>1823420</v>
      </c>
      <c r="P799" t="str">
        <f>PROPER(amazon!I889)</f>
        <v>Set Of 12 Assorted Shades In 9 Ml Tubes</v>
      </c>
      <c r="Q799" t="str">
        <f>amazon!J889</f>
        <v>AEF5YBIELXGHKIQUBYBHTEPHHAHA,AETP2GEWPZZBFPYMEMT7GSNYWYGA,AH6PZK3J5MOWJGYL4TNLJEOQCFEQ,AHHV6JDMQT4XARSRIQ7QVIJVLZCQ,AHH25W6KHMEYNBKGDDRMT4VJEUDQ,AGKFR5XM34RLI4CEM5ZA3C2Z3OMA,AEV4TPYJS3L7ZBGHNQ2QFYSOKHBA,AGSFY2HVKGNNWGDB3JVE3ILC6CCA</v>
      </c>
      <c r="R799" t="str">
        <f>PROPER(amazon!K889)</f>
        <v>Daisy Daniel,Poonam A.,T.Giftson,Anirban Saha,Priyanka,Sandip Bhai,Ekram Mohammad,Vasantha Lakshmi</v>
      </c>
      <c r="S799" t="str">
        <f>amazon!L889</f>
        <v>R37O1AOVLZR8TU,RUYL5687EN2BX,R8U5WNK0AIG7Y,R3H9P56ULTAQPF,R30PHBPIAKX58X,R21C69PPTIH20R,R32PBJHMTKPBKA,R15OREDN2ZTOEY</v>
      </c>
      <c r="T799" t="str">
        <f>PROPER(amazon!M889)</f>
        <v>Noice,Love These.!,Good,Nice Product,Good Items,Drawing Ke Liye Maine Mangvaya Tha,Nice Acrylic Paint Tubes. Good One,Smooth Paste Nice Product</v>
      </c>
      <c r="U799" t="str">
        <f>PROPER(amazon!N889)</f>
        <v>Https://M.Media-Amazon.Com/Images/I/715D5Rp3Ril._Sy88.Jpg,They R Super  Good..Love Them,Nice,Nice.,Good Product,Bahut Acche Lagte Hain,My Daughter Liked These Acrylic Paint Tunes. Nice Colors,Https://M.Media-Amazon.Com/Images/I/81Krmzj2Lrl._Sy88.Jpg</v>
      </c>
      <c r="V799" t="str">
        <f>TRIM(CLEAN(amazon!O889))</f>
        <v>https://m.media-amazon.com/images/I/51UTH-oHa9L._SY300_SX300_QL70_FMwebp_.jpg</v>
      </c>
      <c r="W799" t="str">
        <f>TRIM(CLEAN(amazon!P889))</f>
        <v>https://www.amazon.in/Camel-Camlin-Kokuyo-Acrylic-Color/dp/B00KIE28X0/ref=sr_1_334?qid=1672903011&amp;s=computers&amp;sr=1-334</v>
      </c>
    </row>
    <row r="800" spans="1:23">
      <c r="A800" t="str">
        <f>amazon!A891</f>
        <v>B0BHYJ8CVF</v>
      </c>
      <c r="B800" t="str">
        <f>PROPER(amazon!B891)</f>
        <v>Portronics Key2 Combo Multimedia Usb Wireless Keyboard And Mouse Set With 2.4 Ghz Wireless Technology, Soft &amp; Silent Button, Compact Size (Grey)</v>
      </c>
      <c r="C800" t="str">
        <f>PROPER(amazon!C891)</f>
        <v>Computers&amp;Accessories|Accessories&amp;Peripherals|Keyboards,Mice&amp;Inputdevices|Keyboard&amp;Mousesets</v>
      </c>
      <c r="D800" t="s">
        <v>13161</v>
      </c>
      <c r="E800" t="s">
        <v>13162</v>
      </c>
      <c r="F800" t="s">
        <v>13163</v>
      </c>
      <c r="H800" s="8">
        <f>amazon!D891</f>
        <v>1149</v>
      </c>
      <c r="I800" s="8" t="str">
        <f>IF(CleanAmazon[[#This Row],[Discounted_Price]]&lt;200,"&lt;₹200",IF(OR(CleanAmazon[[#This Row],[Discounted_Price]]=200,CleanAmazon[[#This Row],[Discounted_Price]]&lt;=500),"₹200 - ₹500","&gt;₹500"))</f>
        <v>&gt;₹500</v>
      </c>
      <c r="J800" s="8">
        <f>amazon!E891</f>
        <v>1499</v>
      </c>
      <c r="K800" s="10">
        <f>amazon!F891</f>
        <v>0.23</v>
      </c>
      <c r="L800" t="str">
        <f>IF(CleanAmazon[[#This Row],[Discount_Percentage]]&gt;=50%,"50% or More","&lt;50%")</f>
        <v>&lt;50%</v>
      </c>
      <c r="M800" s="7">
        <f>amazon!G891</f>
        <v>4.0999999999999996</v>
      </c>
      <c r="N800" s="4">
        <f>amazon!H891</f>
        <v>10443</v>
      </c>
      <c r="O800" s="8">
        <f>CleanAmazon[[#This Row],[Actual_Price]]*CleanAmazon[[#This Row],[Rating_Count]]</f>
        <v>15654057</v>
      </c>
      <c r="P800" t="str">
        <f>PROPER(amazon!I891)</f>
        <v>2.4 Ghz Wireless Technology</v>
      </c>
      <c r="Q800" t="str">
        <f>amazon!J891</f>
        <v>AHRVMPX2FGGIB5LCJFVMAHO7JEHA,AFG3EU556AXTCQXSTGYD2ACM5H6Q,AHW5MLVXYWBRYXXWXGQEH27GVVPA,AGD6XZR3ZUKMJYLBUAWUB4B4YLMA,AHNLTOBDXT2YN4GT5PH6FCZAYZLQ,AHDH2HUAAI2BUJ3DOD5HUQIG3EJA,AFVSLNLGZJITGITPXVRIZPHFK6BQ,AED6JXY3SFVHOYMZM4MBG6D2LGAQ</v>
      </c>
      <c r="R800" t="str">
        <f>PROPER(amazon!K891)</f>
        <v>Navdeep,Tanu,Apoorv Bhatia,Manohar,Bendi Naresh Kumar,Anshu Verma,Mohammed Ahmed,Experience Japan</v>
      </c>
      <c r="S800" t="str">
        <f>amazon!L891</f>
        <v>R29R3M1OPGKF30,R2EA2LLSJBRXSC,R1AWRF1U7C7UME,R3UF71OXPULBHN,R2DIUZDH7Z3QB2,R1BUOT39KDHX4R,R2X9N8M3OSTGOH,RA12UNLR8Z325</v>
      </c>
      <c r="T800" t="str">
        <f>PROPER(amazon!M891)</f>
        <v>Affordable Product But Poor Design,Amazing,Just Barely Serves The Purpose Of The Wireless Keyboard And Mouse.,If Your Budget 1K - Best Of Best,Good Comfurt,Very Useful Üëç,Very Compact Easy To Carry,It'S Really Good</v>
      </c>
      <c r="U800" t="str">
        <f>PROPER(amazon!N891)</f>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v>
      </c>
      <c r="V800" t="str">
        <f>TRIM(CLEAN(amazon!O891))</f>
        <v>https://m.media-amazon.com/images/I/41bX3o-ZHqL._SX300_SY300_QL70_FMwebp_.jpg</v>
      </c>
      <c r="W800" t="str">
        <f>TRIM(CLEAN(amazon!P891))</f>
        <v>https://www.amazon.in/Portronics-Multimedia-Wireless-Keyboard-Technology/dp/B0BHYJ8CVF/ref=sr_1_336?qid=1672903011&amp;s=computers&amp;sr=1-336</v>
      </c>
    </row>
    <row r="801" spans="1:23">
      <c r="A801" t="str">
        <f>amazon!A892</f>
        <v>B0BCVJ3PVP</v>
      </c>
      <c r="B801" t="str">
        <f>PROPER(amazon!B892)</f>
        <v>Supcares Laptop Stand 7 Height Adjustable, Aluminium, Ventilated, Foldable, Portable Laptop Holder For Desk &amp; Table Mount Upto 15.6 Inch Laptop With Carry Pouch (Silver)</v>
      </c>
      <c r="C801" t="str">
        <f>PROPER(amazon!C892)</f>
        <v>Computers&amp;Accessories|Accessories&amp;Peripherals|Laptopaccessories|Lapdesks</v>
      </c>
      <c r="D801" t="s">
        <v>13080</v>
      </c>
      <c r="E801" t="s">
        <v>13081</v>
      </c>
      <c r="F801" t="s">
        <v>13149</v>
      </c>
      <c r="H801" s="8">
        <f>amazon!D892</f>
        <v>499</v>
      </c>
      <c r="I801" s="8" t="str">
        <f>IF(CleanAmazon[[#This Row],[Discounted_Price]]&lt;200,"&lt;₹200",IF(OR(CleanAmazon[[#This Row],[Discounted_Price]]=200,CleanAmazon[[#This Row],[Discounted_Price]]&lt;=500),"₹200 - ₹500","&gt;₹500"))</f>
        <v>₹200 - ₹500</v>
      </c>
      <c r="J801" s="8">
        <f>amazon!E892</f>
        <v>1299</v>
      </c>
      <c r="K801" s="10">
        <f>amazon!F892</f>
        <v>0.62</v>
      </c>
      <c r="L801" t="str">
        <f>IF(CleanAmazon[[#This Row],[Discount_Percentage]]&gt;=50%,"50% or More","&lt;50%")</f>
        <v>50% or More</v>
      </c>
      <c r="M801" s="7">
        <f>amazon!G892</f>
        <v>4.5</v>
      </c>
      <c r="N801" s="4">
        <f>amazon!H892</f>
        <v>434</v>
      </c>
      <c r="O801" s="8">
        <f>CleanAmazon[[#This Row],[Actual_Price]]*CleanAmazon[[#This Row],[Rating_Count]]</f>
        <v>563766</v>
      </c>
      <c r="P801" t="str">
        <f>PROPER(amazon!I892)</f>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v>
      </c>
      <c r="Q801" t="str">
        <f>amazon!J892</f>
        <v>AEBO2BBZLCJSQSMQSSZUR4JWW6UA,AFERB3TDE3HAUIGGRZAO7LNF7SYA,AEL6TWTQL7SWNSG4HKWQSG3W637Q,AEL2KKF43WA7LB7RMTMTZ24MKYCQ,AFMZ2T55AMKECVHVB3JJ5H6K2FOA,AHPDB57FWX3S3RH23DO7ZDQRGDLQ,AHNJJSSGE5AONEUXED5DKSZWMXVQ,AGX75LWRUNOTPPS7R6LLOIMAWS6Q</v>
      </c>
      <c r="R801" t="str">
        <f>PROPER(amazon!K892)</f>
        <v>Devarajan N,S.B.Vignesh,Likhith,Bipin Patil,Satish D,Amazon Customer,Hemanth,Sahitya Bera</v>
      </c>
      <c r="S801" t="str">
        <f>amazon!L892</f>
        <v>RIDGDE0K9RNRA,R2CZAG8WC0MD86,R35BM4THHJHAUB,R20902QQAPEVUE,R33GS11AUPGB40,R3GVTF10HD3160,R35KXOR5W6GU19,R3NSG8LKQJ0JJB</v>
      </c>
      <c r="T801" t="str">
        <f>PROPER(amazon!M892)</f>
        <v>This Is Not Suitable For 5.6 Laptop,Laptop Stand,Very Useful And Worth Product To Buy,Nice Good Quality For Laptop Use Upto 10-14 Kg,Very Good Product At A Reasonable Price.,I Believe That This Will Help My Work Better Ergonomically.,Good And Comfortable Stand,Satisfy</v>
      </c>
      <c r="U801" t="str">
        <f>PROPER(amazon!N892)</f>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v>
      </c>
      <c r="V801" t="str">
        <f>TRIM(CLEAN(amazon!O892))</f>
        <v>https://m.media-amazon.com/images/I/51seYZqgz5L._SX300_SY300_QL70_FMwebp_.jpg</v>
      </c>
      <c r="W801" t="str">
        <f>TRIM(CLEAN(amazon!P892))</f>
        <v>https://www.amazon.in/SupCares-Adjustable-Aluminium-Ventilated-Foldable/dp/B0BCVJ3PVP/ref=sr_1_337?qid=1672903012&amp;s=computers&amp;sr=1-337</v>
      </c>
    </row>
    <row r="802" spans="1:23">
      <c r="A802" t="str">
        <f>amazon!A893</f>
        <v>B0B2931FCV</v>
      </c>
      <c r="B802" t="str">
        <f>PROPER(amazon!B893)</f>
        <v>Zebronics Zeb-Sound Bomb N1 True Wireless In Ear Earbuds With Mic Enc, Gaming Mode (Up To 50Ms), Up To 18H Playback, Bt V5.2, Fidget Case, Voice Assistant, Splash Proof, Type C (Midnight Black)</v>
      </c>
      <c r="C802" t="str">
        <f>PROPER(amazon!C893)</f>
        <v>Electronics|Headphones,Earbuds&amp;Accessories|Headphones|In-Ear</v>
      </c>
      <c r="D802" t="s">
        <v>13080</v>
      </c>
      <c r="E802" t="s">
        <v>13081</v>
      </c>
      <c r="F802" t="s">
        <v>13082</v>
      </c>
      <c r="G802" t="s">
        <v>13083</v>
      </c>
      <c r="H802" s="8">
        <f>amazon!D893</f>
        <v>999</v>
      </c>
      <c r="I802" s="8" t="str">
        <f>IF(CleanAmazon[[#This Row],[Discounted_Price]]&lt;200,"&lt;₹200",IF(OR(CleanAmazon[[#This Row],[Discounted_Price]]=200,CleanAmazon[[#This Row],[Discounted_Price]]&lt;=500),"₹200 - ₹500","&gt;₹500"))</f>
        <v>&gt;₹500</v>
      </c>
      <c r="J802" s="8">
        <f>amazon!E893</f>
        <v>4199</v>
      </c>
      <c r="K802" s="10">
        <f>amazon!F893</f>
        <v>0.76</v>
      </c>
      <c r="L802" t="str">
        <f>IF(CleanAmazon[[#This Row],[Discount_Percentage]]&gt;=50%,"50% or More","&lt;50%")</f>
        <v>50% or More</v>
      </c>
      <c r="M802" s="7">
        <f>amazon!G893</f>
        <v>3.5</v>
      </c>
      <c r="N802" s="4">
        <f>amazon!H893</f>
        <v>1913</v>
      </c>
      <c r="O802" s="8">
        <f>CleanAmazon[[#This Row],[Actual_Price]]*CleanAmazon[[#This Row],[Rating_Count]]</f>
        <v>8032687</v>
      </c>
      <c r="P802" t="str">
        <f>PROPER(amazon!I893)</f>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v>
      </c>
      <c r="Q802" t="str">
        <f>amazon!J893</f>
        <v>AE2XBDOYDMXVHS6NWFKR363SXNEQ,AFEWNQ3WHCXFV334RKDY6TQV5F2A,AFYHSM4NZORPAYX4P6XIV3OPZE7Q,AGGJTBH2YKIJVXXHKKLZGI7BDCMA,AGZQ2GV6RFFSGSEEGZCEA55XSYKQ,AF6RMANVDWWGUPHGAQGEI523WDTA,AHUDYFZ2QJF2XQNTH6OYYHJIDGHA,AEOJR4XRHE3AQOTMVVOIESTP34IQ</v>
      </c>
      <c r="R802" t="str">
        <f>PROPER(amazon!K893)</f>
        <v>Amos B.,Srimanth,Jatin Bhatia,Parthiban Lucky,Kushagra Jain,Karthiklokey,Akash,Suresh</v>
      </c>
      <c r="S802" t="str">
        <f>amazon!L893</f>
        <v>R3TGQK7IIJLS03,RUOMB8W6YK7QR,R3CFBAHDNZG57Q,R1C5UGJUKUS15H,R3ERTH3R5JIJFV,RPRA1IC9U989B,R2WCM1JXL4364G,R1UCY8XB55U6XH</v>
      </c>
      <c r="T802" t="str">
        <f>PROPER(amazon!M893)</f>
        <v>Good Price Good Quality,Good For Music, Bad For Calls,Calling Experience Is Bad. Person On Other End Don'T Get Clear Voice,Ok For Music,Decent Quality !,Good Quality And Sound Average Bit Expensive,Ok Product,Not Bad</v>
      </c>
      <c r="U802" t="str">
        <f>PROPER(amazon!N893)</f>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v>
      </c>
      <c r="V802" t="str">
        <f>TRIM(CLEAN(amazon!O893))</f>
        <v>https://m.media-amazon.com/images/W/WEBP_402378-T2/images/I/31i5nmWFmhL._SX300_SY300_QL70_FMwebp_.jpg</v>
      </c>
      <c r="W802" t="str">
        <f>TRIM(CLEAN(amazon!P893))</f>
        <v>https://www.amazon.in/Zebronics-Zeb-Sound-N1-Bluetooth-Assistant/dp/B0B2931FCV/ref=sr_1_338?qid=1672903012&amp;s=computers&amp;sr=1-338</v>
      </c>
    </row>
    <row r="803" spans="1:23">
      <c r="A803" t="str">
        <f>amazon!A894</f>
        <v>B09TMZ1MF8</v>
      </c>
      <c r="B803" t="str">
        <f>PROPER(amazon!B894)</f>
        <v>Western Digital Wd Green Sata 240Gb Internal Ssd Solid State Drive - Sata 6Gb/S 2.5 Inches - Wds240G3G0A</v>
      </c>
      <c r="C803" t="str">
        <f>PROPER(amazon!C894)</f>
        <v>Computers&amp;Accessories|Components|Internalsolidstatedrives</v>
      </c>
      <c r="D803" t="s">
        <v>13080</v>
      </c>
      <c r="E803" t="s">
        <v>13081</v>
      </c>
      <c r="F803" t="s">
        <v>13219</v>
      </c>
      <c r="G803" t="s">
        <v>13138</v>
      </c>
      <c r="H803" s="8">
        <f>amazon!D894</f>
        <v>1709</v>
      </c>
      <c r="I803" s="8" t="str">
        <f>IF(CleanAmazon[[#This Row],[Discounted_Price]]&lt;200,"&lt;₹200",IF(OR(CleanAmazon[[#This Row],[Discounted_Price]]=200,CleanAmazon[[#This Row],[Discounted_Price]]&lt;=500),"₹200 - ₹500","&gt;₹500"))</f>
        <v>&gt;₹500</v>
      </c>
      <c r="J803" s="8">
        <f>amazon!E894</f>
        <v>4000</v>
      </c>
      <c r="K803" s="10">
        <f>amazon!F894</f>
        <v>0.56999999999999995</v>
      </c>
      <c r="L803" t="str">
        <f>IF(CleanAmazon[[#This Row],[Discount_Percentage]]&gt;=50%,"50% or More","&lt;50%")</f>
        <v>50% or More</v>
      </c>
      <c r="M803" s="7">
        <f>amazon!G894</f>
        <v>4.4000000000000004</v>
      </c>
      <c r="N803" s="4">
        <f>amazon!H894</f>
        <v>3029</v>
      </c>
      <c r="O803" s="8">
        <f>CleanAmazon[[#This Row],[Actual_Price]]*CleanAmazon[[#This Row],[Rating_Count]]</f>
        <v>12116000</v>
      </c>
      <c r="P803" t="str">
        <f>PROPER(amazon!I894)</f>
        <v>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v>
      </c>
      <c r="Q803" t="str">
        <f>amazon!J894</f>
        <v>AEKGNCGEX4A2YHHJVEYHG4WG4VUQ,AGYPRRDBRPAJTRKZM23GNNMLG4DA,AEOHHIVTTMTCKM4BGPQBFUR2P6OQ,AHROOB2PRQPJF3IOOZ3NSX7YKBSA,AHSVLMKLIMZE3DJNARIJVQJFF2OA,AGYRZSILDP3KYP7AYCCKCJPHTHMA,AHISCX6HUBKW7D2SZNRHWICDLTZA,AGWXKPC2SCHOJT4MMPDYBEP4WVCA</v>
      </c>
      <c r="R803" t="str">
        <f>PROPER(amazon!K894)</f>
        <v>Shahid Shaikh,Amazon Customer,Yusuf A.,Sekhar,Thiyagaraja K,M M Singh,Amaresh Chandra  Barik,Rathnakar</v>
      </c>
      <c r="S803" t="str">
        <f>amazon!L894</f>
        <v>R1EFJNZ479B858,R2RW2HKD2AP8SI,R1C0OAF6VG7C6I,RVLHMAS6PSLC9,R2OWSR5QQ8ZBV2,R1O4UBO1Z22XD2,RDZVN2ZMIRT0Z,RUBFE0WN34MVP</v>
      </c>
      <c r="T803" t="str">
        <f>PROPER(amazon!M894)</f>
        <v>Wd Not Interrupt,Good,Lightening Fast,Package Was Good Yet Working Fine. Need To Check Some More Time,Sdd For Laptop,Ssd + Wd + Attractive Price,Best Product ,I Personally Recommend Use Best Product.,Affordable Price</v>
      </c>
      <c r="U803" t="str">
        <f>PROPER(amazon!N894)</f>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v>
      </c>
      <c r="V803" t="str">
        <f>TRIM(CLEAN(amazon!O894))</f>
        <v>https://m.media-amazon.com/images/W/WEBP_402378-T2/images/I/31kFRC4fP6L._SY300_SX300_QL70_FMwebp_.jpg</v>
      </c>
      <c r="W803" t="str">
        <f>TRIM(CLEAN(amazon!P894))</f>
        <v>https://www.amazon.in/Western-Digital-Green-240GB-Internal/dp/B09TMZ1MF8/ref=sr_1_339?qid=1672903012&amp;s=computers&amp;sr=1-339</v>
      </c>
    </row>
    <row r="804" spans="1:23">
      <c r="A804" t="str">
        <f>amazon!A895</f>
        <v>B07VV37FT4</v>
      </c>
      <c r="B804" t="str">
        <f>PROPER(amazon!B895)</f>
        <v>Classmate Octane Neon- 25 Blue Gel Pens | Smooth Writing Pens| Water-Proof Ink For Smudge-Free Writing| Preferred By Students For Exam &amp; Class Notes| Study At Home Essential</v>
      </c>
      <c r="C804" t="str">
        <f>PROPER(amazon!C895)</f>
        <v>Officeproducts|Officepaperproducts|Paper|Stationery|Pens,Pencils&amp;Writingsupplies|Pens&amp;Refills|Gelinkrollerballpens</v>
      </c>
      <c r="D804" t="s">
        <v>13088</v>
      </c>
      <c r="E804" t="s">
        <v>13099</v>
      </c>
      <c r="F804" t="s">
        <v>13112</v>
      </c>
      <c r="G804" t="s">
        <v>13203</v>
      </c>
      <c r="H804" s="8">
        <f>amazon!D895</f>
        <v>250</v>
      </c>
      <c r="I804" s="8" t="str">
        <f>IF(CleanAmazon[[#This Row],[Discounted_Price]]&lt;200,"&lt;₹200",IF(OR(CleanAmazon[[#This Row],[Discounted_Price]]=200,CleanAmazon[[#This Row],[Discounted_Price]]&lt;=500),"₹200 - ₹500","&gt;₹500"))</f>
        <v>₹200 - ₹500</v>
      </c>
      <c r="J804" s="8">
        <f>amazon!E895</f>
        <v>250</v>
      </c>
      <c r="K804" s="10">
        <f>amazon!F895</f>
        <v>0</v>
      </c>
      <c r="L804" t="str">
        <f>IF(CleanAmazon[[#This Row],[Discount_Percentage]]&gt;=50%,"50% or More","&lt;50%")</f>
        <v>&lt;50%</v>
      </c>
      <c r="M804" s="7">
        <f>amazon!G895</f>
        <v>4.2</v>
      </c>
      <c r="N804" s="4">
        <f>amazon!H895</f>
        <v>2628</v>
      </c>
      <c r="O804" s="8">
        <f>CleanAmazon[[#This Row],[Actual_Price]]*CleanAmazon[[#This Row],[Rating_Count]]</f>
        <v>657000</v>
      </c>
      <c r="P804" t="str">
        <f>PROPER(amazon!I895)</f>
        <v>5 Vibrant Neon Body Color|Smooth And Fast Writing|Japanese Waterproof Ink|Stylish Sculpted Design|Country Of Origin: India</v>
      </c>
      <c r="Q804" t="str">
        <f>amazon!J895</f>
        <v>AFE7R5FCWMXW42O5UTZ7YEAWGF7A,AHZMXBBTAGNP5FSXCLSP676YEJOQ,AFZUA67QC4VNENJEL2DUIJERYKRA,AHKCXIGVYQTE4LJIPBIFSQNYZSCQ,AHYC3B3YXT6CUZMS5X2TWWEY5W7Q,AEDV4GI2RIY5EVU7EXSDYNSRSVSQ,AFDQ5XNQEFSZJNO7MQZWRNV5TISQ,AHJCN3WBIWAFPESBIGKPYRNWEXFA</v>
      </c>
      <c r="R804" t="str">
        <f>PROPER(amazon!K895)</f>
        <v>Karthick Kjv,Ruchi,Amazon Customer,Harishankar Thakur,Aizah,Dr.Murli Manohar,Mohan Devaraj,Mini Cherian</v>
      </c>
      <c r="S804" t="str">
        <f>amazon!L895</f>
        <v>R199HA6OB5QGOH,R2EXF5TBUFMEKO,R138UM3OBL4EGD,R1GBVQ0ZBHBV86,R26DK1JPO4MUBA,RU7Y6AS0UOPYI,R16N53F8X3IPIE,R2DK49S02V1UFR</v>
      </c>
      <c r="T804" t="str">
        <f>PROPER(amazon!M895)</f>
        <v>Good Product,Best Gel Pens,ÜëçÜëçÜëç,Decent,Feels Cheated,Nice Product,Good,Only 20 Pens</v>
      </c>
      <c r="U804" t="str">
        <f>PROPER(amazon!N895)</f>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v>
      </c>
      <c r="V804" t="str">
        <f>TRIM(CLEAN(amazon!O895))</f>
        <v>https://m.media-amazon.com/images/W/WEBP_402378-T2/images/I/41rm-mc937L._SX300_SY300_QL70_FMwebp_.jpg</v>
      </c>
      <c r="W804" t="str">
        <f>TRIM(CLEAN(amazon!P895))</f>
        <v>https://www.amazon.in/Classmate-Octane-Pen-Neon-Refills/dp/B07VV37FT4/ref=sr_1_340?qid=1672903012&amp;s=computers&amp;sr=1-340</v>
      </c>
    </row>
    <row r="805" spans="1:23">
      <c r="A805" t="str">
        <f>amazon!A897</f>
        <v>B07JB2Y4SR</v>
      </c>
      <c r="B805" t="str">
        <f>PROPER(amazon!B897)</f>
        <v>Classmate Octane Colour Burst-Multicolour Gel Pens (Pack Of 10) | Gold &amp; Silver Glitter Sparkle Pens|10 Colour Ink Shades For Art Lovers And Kids|Fun At Home Essentials</v>
      </c>
      <c r="C805" t="str">
        <f>PROPER(amazon!C897)</f>
        <v>Home&amp;Kitchen|Craftmaterials|Drawingmaterials|Drawingmedia|Pens</v>
      </c>
      <c r="D805" t="s">
        <v>13243</v>
      </c>
      <c r="E805" t="s">
        <v>13244</v>
      </c>
      <c r="F805" t="s">
        <v>13245</v>
      </c>
      <c r="H805" s="8">
        <f>amazon!D897</f>
        <v>90</v>
      </c>
      <c r="I805" s="8" t="str">
        <f>IF(CleanAmazon[[#This Row],[Discounted_Price]]&lt;200,"&lt;₹200",IF(OR(CleanAmazon[[#This Row],[Discounted_Price]]=200,CleanAmazon[[#This Row],[Discounted_Price]]&lt;=500),"₹200 - ₹500","&gt;₹500"))</f>
        <v>&lt;₹200</v>
      </c>
      <c r="J805" s="8">
        <f>amazon!E897</f>
        <v>100</v>
      </c>
      <c r="K805" s="10">
        <f>amazon!F897</f>
        <v>0.1</v>
      </c>
      <c r="L805" t="str">
        <f>IF(CleanAmazon[[#This Row],[Discount_Percentage]]&gt;=50%,"50% or More","&lt;50%")</f>
        <v>&lt;50%</v>
      </c>
      <c r="M805" s="7">
        <f>amazon!G897</f>
        <v>4.4000000000000004</v>
      </c>
      <c r="N805" s="4">
        <f>amazon!H897</f>
        <v>10718</v>
      </c>
      <c r="O805" s="8">
        <f>CleanAmazon[[#This Row],[Actual_Price]]*CleanAmazon[[#This Row],[Rating_Count]]</f>
        <v>1071800</v>
      </c>
      <c r="P805" t="str">
        <f>PROPER(amazon!I897)</f>
        <v>10 Rich Colours With Silver And Gold Options|Comforatble Writing Grip|Stylish Sculpted Design</v>
      </c>
      <c r="Q805" t="str">
        <f>amazon!J897</f>
        <v>AFZD4RCAOTL4JRRKT6WHVVJWDNHA,AECAPFEPRBCKU4VOBRUGOVMNJBXA,AH2UVQCFNAROZ46WLW3GCZQBZ6TQ,AE4FRP3D6KIQG7H3GP436GUD52VQ,AEZGVKB6YZLTQQTT356NGQIXBMCA,AESGKVHA72PDDC7C45OGNNEMTUKA,AFSSI6KQRVUBQ6DTUNIXZ4PJ4Z2A,AG2X6AGQIUAPKCJIXEZTL2DPVISQ</v>
      </c>
      <c r="R805" t="str">
        <f>PROPER(amazon!K897)</f>
        <v>Vijaya,Kumkum Kumari,Amazon Customer,Altaf Khan,Praduman Singh,Jv,Lata Sharma,Sridevi  KÜëç</v>
      </c>
      <c r="S805" t="str">
        <f>amazon!L897</f>
        <v>R1NXQAUJ3LO3OW,R1MWEBTA35BES8,R2OTG33BME1DP2,R2ADKUIQDNC4CS,RXCSU83UL85LG,R1IU2CXD6J2VT9,RXCA5L1FET3BK,R2PXB1JH0VU4MO</v>
      </c>
      <c r="T805" t="str">
        <f>PROPER(amazon!M897)</f>
        <v>Very Good,Worth To Buy.,Writes Neat But Smells Bad,Like Ok Ok,Nice,Üëç,Amajin!,One Pen Is Missing. Silver Colour Pen Is Missing</v>
      </c>
      <c r="U805" t="str">
        <f>PROPER(amazon!N897)</f>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v>
      </c>
      <c r="V805" t="str">
        <f>TRIM(CLEAN(amazon!O897))</f>
        <v>https://m.media-amazon.com/images/W/WEBP_402378-T2/images/I/51zIKeCjN-L._SX300_SY300_QL70_FMwebp_.jpg</v>
      </c>
      <c r="W805" t="str">
        <f>TRIM(CLEAN(amazon!P897))</f>
        <v>https://www.amazon.in/Classmate-ITC-Octane-Colourburst-Pen/dp/B07JB2Y4SR/ref=sr_1_343?qid=1672903012&amp;s=computers&amp;sr=1-343</v>
      </c>
    </row>
    <row r="806" spans="1:23">
      <c r="A806" t="str">
        <f>amazon!A898</f>
        <v>B08KRMK9LZ</v>
      </c>
      <c r="B806" t="str">
        <f>PROPER(amazon!B898)</f>
        <v>Tukzer Stylus Pen, Ipad Pencil With Palm Rejection Tilt Sensor| 2Nd Gen For 2018-2022 Ipad 6/7/8/9Th Gen; Ipad 10.2", Pro 12.9/11", Mini 6/5Th, Air 5/4/3Rd, Precise For Writing/Drawing (3 Spare Tips)</v>
      </c>
      <c r="C806" t="str">
        <f>PROPER(amazon!C898)</f>
        <v>Electronics|Mobiles&amp;Accessories|Mobileaccessories|Styluspens</v>
      </c>
      <c r="D806" t="s">
        <v>13088</v>
      </c>
      <c r="E806" t="s">
        <v>13099</v>
      </c>
      <c r="F806" t="s">
        <v>13112</v>
      </c>
      <c r="G806" t="s">
        <v>13225</v>
      </c>
      <c r="H806" s="8">
        <f>amazon!D898</f>
        <v>2025</v>
      </c>
      <c r="I806" s="8" t="str">
        <f>IF(CleanAmazon[[#This Row],[Discounted_Price]]&lt;200,"&lt;₹200",IF(OR(CleanAmazon[[#This Row],[Discounted_Price]]=200,CleanAmazon[[#This Row],[Discounted_Price]]&lt;=500),"₹200 - ₹500","&gt;₹500"))</f>
        <v>&gt;₹500</v>
      </c>
      <c r="J806" s="8">
        <f>amazon!E898</f>
        <v>5999</v>
      </c>
      <c r="K806" s="10">
        <f>amazon!F898</f>
        <v>0.66</v>
      </c>
      <c r="L806" t="str">
        <f>IF(CleanAmazon[[#This Row],[Discount_Percentage]]&gt;=50%,"50% or More","&lt;50%")</f>
        <v>50% or More</v>
      </c>
      <c r="M806" s="7">
        <f>amazon!G898</f>
        <v>4.2</v>
      </c>
      <c r="N806" s="4">
        <f>amazon!H898</f>
        <v>6233</v>
      </c>
      <c r="O806" s="8">
        <f>CleanAmazon[[#This Row],[Actual_Price]]*CleanAmazon[[#This Row],[Rating_Count]]</f>
        <v>37391767</v>
      </c>
      <c r="P806" t="str">
        <f>PROPER(amazon!I898)</f>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v>
      </c>
      <c r="Q806" t="str">
        <f>amazon!J898</f>
        <v>AE5B5BRM3KRUUMGH2DOGYGFHAEAA,AFY5TPNWXE2RPD5FGQR3WHF3J27Q,AFH3LWABFWVDV36O4EA7EDMVB7OQ,AGVLQO56YOIYSE6RU3B634QL325Q,AE56AJOPJC6V2NF73NNWOLPERPXA,AHWBMGU2SOK2A2UZBXGWF5O7QCMA,AEVYMGVYSOXKLLJGQNUBA63NQXOQ,AFT7U6QBELQJ5BQILAGPDITY26FA</v>
      </c>
      <c r="R806" t="str">
        <f>PROPER(amazon!K898)</f>
        <v>Muntasir Kayal,Rohan,Dr.Aasif,Jason,Shreekrishna Gavhane,Reshav Chauhan,Rama Kishore,Abhijit W</v>
      </c>
      <c r="S806" t="str">
        <f>amazon!L898</f>
        <v>R35P4RV0EBJYMG,R2O1Y08F8IMHQ4,R6V7QSZXNVMZ1,REQ2U03TENWZ5,R2PKT81AEN2THV,R9ZTXWWLOMGJA,R1HS0F8PB696H,R2LQX411MJOWYZ</v>
      </c>
      <c r="T806" t="str">
        <f>PROPER(amazon!M898)</f>
        <v>Good,Its A Good Alternative Apple Pencil,Good,Value For Money,Ok,Good Performance,Perfect Fit For Amazon Basics (Pencil),Functional For Casual Use</v>
      </c>
      <c r="U806" t="str">
        <f>PROPER(amazon!N898)</f>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v>
      </c>
      <c r="V806" t="str">
        <f>TRIM(CLEAN(amazon!O898))</f>
        <v>https://m.media-amazon.com/images/I/414zbaw52sL._SX300_SY300_QL70_FMwebp_.jpg</v>
      </c>
      <c r="W806" t="str">
        <f>TRIM(CLEAN(amazon!P898))</f>
        <v>https://www.amazon.in/Tukzer-Rejection-Compatible-2018-2020-Precise/dp/B08KRMK9LZ/ref=sr_1_346?qid=1672903012&amp;s=computers&amp;sr=1-346</v>
      </c>
    </row>
    <row r="807" spans="1:23">
      <c r="A807" t="str">
        <f>amazon!A899</f>
        <v>B08LT9BMPP</v>
      </c>
      <c r="B807" t="str">
        <f>PROPER(amazon!B899)</f>
        <v>Logitech G102 Usb Light Sync Gaming Mouse With Customizable Rgb Lighting, 6 Programmable Buttons, Gaming Grade Sensor, 8K Dpi Tracking, 16.8Mn Color, Light Weight - Black</v>
      </c>
      <c r="C807" t="str">
        <f>PROPER(amazon!C899)</f>
        <v>Computers&amp;Accessories|Accessories&amp;Peripherals|Pcgamingperipherals|Gamingmice</v>
      </c>
      <c r="D807" t="s">
        <v>13080</v>
      </c>
      <c r="E807" t="s">
        <v>13081</v>
      </c>
      <c r="F807" t="s">
        <v>13155</v>
      </c>
      <c r="G807" t="s">
        <v>13157</v>
      </c>
      <c r="H807" s="8">
        <f>amazon!D899</f>
        <v>1495</v>
      </c>
      <c r="I807" s="8" t="str">
        <f>IF(CleanAmazon[[#This Row],[Discounted_Price]]&lt;200,"&lt;₹200",IF(OR(CleanAmazon[[#This Row],[Discounted_Price]]=200,CleanAmazon[[#This Row],[Discounted_Price]]&lt;=500),"₹200 - ₹500","&gt;₹500"))</f>
        <v>&gt;₹500</v>
      </c>
      <c r="J807" s="8">
        <f>amazon!E899</f>
        <v>1995</v>
      </c>
      <c r="K807" s="10">
        <f>amazon!F899</f>
        <v>0.25</v>
      </c>
      <c r="L807" t="str">
        <f>IF(CleanAmazon[[#This Row],[Discount_Percentage]]&gt;=50%,"50% or More","&lt;50%")</f>
        <v>&lt;50%</v>
      </c>
      <c r="M807" s="7">
        <f>amazon!G899</f>
        <v>4.5</v>
      </c>
      <c r="N807" s="4">
        <f>amazon!H899</f>
        <v>10541</v>
      </c>
      <c r="O807" s="8">
        <f>CleanAmazon[[#This Row],[Actual_Price]]*CleanAmazon[[#This Row],[Rating_Count]]</f>
        <v>21029295</v>
      </c>
      <c r="P807" t="str">
        <f>PROPER(amazon!I899)</f>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v>
      </c>
      <c r="Q807" t="str">
        <f>amazon!J899</f>
        <v>AHIZSFJAXQCBI5OCUHJFSGIARK7Q,AFVRWGOEBQKKF7RQOZTUXZEKIBVA,AE5S6YA36LI6NLAPALMF4AY5AZ4Q,AGMUT37GOKFEAYGAMGAFXJYA2M5A,AEXXGQOF7CTRUY5RYCD5RLB73BWQ,AFAEKGGAPT6K7N6BNE5TB3CWZ4MQ,AFSN5W54IFWZYEVIOUNU7NYT7ZLA,AELB7VZWZEFBZAOH33CHYBJ2OF3A</v>
      </c>
      <c r="R807" t="str">
        <f>PROPER(amazon!K899)</f>
        <v>Hitesh,Deepak,Dv,Abhishek Nigam,Raj Roy.,Reshav Thakur,Vivek Guna,Ban Gamer</v>
      </c>
      <c r="S807" t="str">
        <f>amazon!L899</f>
        <v>R13B5RZ3XMANFO,R2GO21J4ID21ZA,RTM2W77UCIN1G,R2LTFKUSNDR93Y,R170XLDGS3W2DH,R4U8VD6OEEGE4,R36S9O1V8N2YVM,R3R7LS0IO8KO0S</v>
      </c>
      <c r="T807" t="str">
        <f>PROPER(amazon!M899)</f>
        <v>Go For It, But There Can Be Issues!,Amazing Mouse But Not For Gaming.,Comfortable, Precise &amp; Liggt Weight,In 1499/- Just Perfect,Nice,One Of The Best Mouse You Can Buy At This Price Range,Good Mouse With Bad Wire,It‚Äôs Little Big</v>
      </c>
      <c r="U807" t="str">
        <f>PROPER(amazon!N899)</f>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v>
      </c>
      <c r="V807" t="str">
        <f>TRIM(CLEAN(amazon!O899))</f>
        <v>https://m.media-amazon.com/images/W/WEBP_402378-T2/images/I/41zEY42v1tL._SX300_SY300_QL70_FMwebp_.jpg</v>
      </c>
      <c r="W807" t="str">
        <f>TRIM(CLEAN(amazon!P899))</f>
        <v>https://www.amazon.in/Logitech-G102-Customizable-Lighting-Programmable/dp/B08LT9BMPP/ref=sr_1_347?qid=1672903012&amp;s=computers&amp;sr=1-347</v>
      </c>
    </row>
    <row r="808" spans="1:23">
      <c r="A808" t="str">
        <f>amazon!A901</f>
        <v>B0814ZY6FP</v>
      </c>
      <c r="B808" t="str">
        <f>PROPER(amazon!B901)</f>
        <v>Zebronics Zeb-Vita Wireless Bluetooth 10W Portable Bar Speaker With Supporting Usb, Sd Card, Aux, Fm, Tws &amp; Call Function</v>
      </c>
      <c r="C808" t="str">
        <f>PROPER(amazon!C901)</f>
        <v>Electronics|Homeaudio|Speakers|Bluetoothspeakers</v>
      </c>
      <c r="D808" t="s">
        <v>13166</v>
      </c>
      <c r="E808" t="s">
        <v>13167</v>
      </c>
      <c r="F808" t="s">
        <v>13168</v>
      </c>
      <c r="G808" t="s">
        <v>13246</v>
      </c>
      <c r="H808" s="8">
        <f>amazon!D901</f>
        <v>899</v>
      </c>
      <c r="I808" s="8" t="str">
        <f>IF(CleanAmazon[[#This Row],[Discounted_Price]]&lt;200,"&lt;₹200",IF(OR(CleanAmazon[[#This Row],[Discounted_Price]]=200,CleanAmazon[[#This Row],[Discounted_Price]]&lt;=500),"₹200 - ₹500","&gt;₹500"))</f>
        <v>&gt;₹500</v>
      </c>
      <c r="J808" s="8">
        <f>amazon!E901</f>
        <v>1199</v>
      </c>
      <c r="K808" s="10">
        <f>amazon!F901</f>
        <v>0.25</v>
      </c>
      <c r="L808" t="str">
        <f>IF(CleanAmazon[[#This Row],[Discount_Percentage]]&gt;=50%,"50% or More","&lt;50%")</f>
        <v>&lt;50%</v>
      </c>
      <c r="M808" s="7">
        <f>amazon!G901</f>
        <v>3.8</v>
      </c>
      <c r="N808" s="4">
        <f>amazon!H901</f>
        <v>10751</v>
      </c>
      <c r="O808" s="8">
        <f>CleanAmazon[[#This Row],[Actual_Price]]*CleanAmazon[[#This Row],[Rating_Count]]</f>
        <v>12890449</v>
      </c>
      <c r="P808" t="str">
        <f>PROPER(amazon!I901)</f>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v>
      </c>
      <c r="Q808" t="str">
        <f>amazon!J901</f>
        <v>AHGSRT7WNHURSXA5J47RZCOKGWBA,AHHI45SVDVL245YMCPAW5MX3GIAA,AFRXSJD46OBRO2RPVIE2737OTB4Q,AHNI4LO3KW4DTBDT76SF7HJPI3LQ,AG57WIFEBPDQCK3G7H5T3KTXMRHQ,AGFHWXMDW6NRVZIBPE2NAF4BS2LQ,AESEEUG5PHMGMD5K72ZP4NW7NF3A,AGVLSI7FTT3EPIOTOVO67VBQGQYQ</v>
      </c>
      <c r="R808" t="str">
        <f>PROPER(amazon!K901)</f>
        <v>Amazon Customer,Ramveer Ydv,Mugunthan Sakthivel,Dipankar Maharana,Vikrant Sharma,Darsh Wala,Santosh Pitla,Subash</v>
      </c>
      <c r="S808" t="str">
        <f>amazon!L901</f>
        <v>R2B9AWHBJL5Z8U,R2OCSSQTFKSY5C,R2IC20U151H5EL,R2CKRVI3RAKV3R,R17F6JLUKCCNJE,R2DRWDUDK4VP5J,R1ZUANXQSKI8Q8,R1RYTXARLTEC3K</v>
      </c>
      <c r="T808" t="str">
        <f>PROPER(amazon!M901)</f>
        <v>Saunde Quality Is Assumed,Value For Money,Charging Point Has Some Problem Like Loose Connection.,Sounds Like Very GoodÜëç,Sound Quality Is Good But Not Louder With 10 W Speaker.,Quality Of Product Is Okay..,Good One With Less Budget,Actually Its A Good Effective Speaker</v>
      </c>
      <c r="U808" t="str">
        <f>PROPER(amazon!N901)</f>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v>
      </c>
      <c r="V808" t="str">
        <f>TRIM(CLEAN(amazon!O901))</f>
        <v>https://m.media-amazon.com/images/I/31c2Mxy32-L._SX300_SY300_QL70_FMwebp_.jpg</v>
      </c>
      <c r="W808" t="str">
        <f>TRIM(CLEAN(amazon!P901))</f>
        <v>https://www.amazon.in/Zebronics-Zeb-Vita-Portable-Speaker-Bluetooth/dp/B0814ZY6FP/ref=sr_1_352?qid=1672903012&amp;s=computers&amp;sr=1-352</v>
      </c>
    </row>
    <row r="809" spans="1:23">
      <c r="A809" t="str">
        <f>amazon!A902</f>
        <v>B09F3PDDRF</v>
      </c>
      <c r="B809" t="str">
        <f>PROPER(amazon!B902)</f>
        <v>Lapster Usb 3.0 Sata Cable For 2.5 Inch Ssd And Hdd , Usb 3.0 To Sata Iii Hard Driver Adapter , Sata To Usb Cable-(Blue)</v>
      </c>
      <c r="C809" t="str">
        <f>PROPER(amazon!C902)</f>
        <v>Computers&amp;Accessories|Accessories&amp;Peripherals|Cables&amp;Accessories|Cables|Satacables</v>
      </c>
      <c r="D809" t="s">
        <v>13080</v>
      </c>
      <c r="E809" t="s">
        <v>13085</v>
      </c>
      <c r="F809" t="s">
        <v>13201</v>
      </c>
      <c r="H809" s="8">
        <f>amazon!D902</f>
        <v>349</v>
      </c>
      <c r="I809" s="8" t="str">
        <f>IF(CleanAmazon[[#This Row],[Discounted_Price]]&lt;200,"&lt;₹200",IF(OR(CleanAmazon[[#This Row],[Discounted_Price]]=200,CleanAmazon[[#This Row],[Discounted_Price]]&lt;=500),"₹200 - ₹500","&gt;₹500"))</f>
        <v>₹200 - ₹500</v>
      </c>
      <c r="J809" s="8">
        <f>amazon!E902</f>
        <v>999</v>
      </c>
      <c r="K809" s="10">
        <f>amazon!F902</f>
        <v>0.65</v>
      </c>
      <c r="L809" t="str">
        <f>IF(CleanAmazon[[#This Row],[Discount_Percentage]]&gt;=50%,"50% or More","&lt;50%")</f>
        <v>50% or More</v>
      </c>
      <c r="M809" s="7">
        <f>amazon!G902</f>
        <v>3.9</v>
      </c>
      <c r="N809" s="4">
        <f>amazon!H902</f>
        <v>817</v>
      </c>
      <c r="O809" s="8">
        <f>CleanAmazon[[#This Row],[Actual_Price]]*CleanAmazon[[#This Row],[Rating_Count]]</f>
        <v>816183</v>
      </c>
      <c r="P809" t="str">
        <f>PROPER(amazon!I902)</f>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v>
      </c>
      <c r="Q809" t="str">
        <f>amazon!J902</f>
        <v>AG726NQTX4GKLFNXFOAQBFA6JQGQ,AHAI3QJ4Q5GQAQRQTSJGPR3BBVYA,AETDBRTOHY56QNWI57VHDA2C57HQ,AGLQDF4STKEC43X7AGQ4HR6SFKFQ,AG4KWB76KAF53ROOZQ5NG4KEAUIQ,AF3G3VBMX7MF3ZNHNO4C737BYZVA,AFALR44LTLTN7PHHQNB7HJDZMEZA,AE5WPJODNCWCZCMCMMXZ4DKDVIIQ</v>
      </c>
      <c r="R809" t="str">
        <f>PROPER(amazon!K902)</f>
        <v>Vignesh Prabu Vp,Sachine,Shobhit Chaurasiya,Kumaresan V,Muhammed Shanid An,Alap Nd,Sachin,Sourav Bhattacharjee</v>
      </c>
      <c r="S809" t="str">
        <f>amazon!L902</f>
        <v>R1CJ0MB11B1FIY,RIDJYDQN13E73,R34VA5BFT3PL9D,R1P01XZPNVOUL6,RZBWQXTRZLTAQ,R3TR96F911X3VY,R1UJODUANPA0J0,R2JQLH3JBPGEJ7</v>
      </c>
      <c r="T809" t="str">
        <f>PROPER(amazon!M902)</f>
        <v>Compatible With Laptop Ssd,Good To Connect Say Ssd Or Sata Drives To Computer Via Usb,You Get What You Pay,Working Good,Nice Product,Works, But Very Flimsy,Its Working Fine With Old Seagate Hard Disk,Not Bad!</v>
      </c>
      <c r="U809" t="str">
        <f>PROPER(amazon!N902)</f>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v>
      </c>
      <c r="V809" t="str">
        <f>TRIM(CLEAN(amazon!O902))</f>
        <v>https://m.media-amazon.com/images/W/WEBP_402378-T2/images/I/41FrpTwOndL._SX300_SY300_QL70_FMwebp_.jpg</v>
      </c>
      <c r="W809" t="str">
        <f>TRIM(CLEAN(amazon!P902))</f>
        <v>https://www.amazon.in/LAPSTER-SATA-CABLE-LAPTOP-DESKTOP/dp/B09F3PDDRF/ref=sr_1_353?qid=1672903012&amp;s=computers&amp;sr=1-353</v>
      </c>
    </row>
    <row r="810" spans="1:23">
      <c r="A810" t="str">
        <f>amazon!A903</f>
        <v>B07X963JNS</v>
      </c>
      <c r="B810" t="str">
        <f>PROPER(amazon!B903)</f>
        <v>Urbn 10000 Mah Lithium Power Bank Upr10K With 12 Watt Fast Charging, Blue</v>
      </c>
      <c r="C810" t="str">
        <f>PROPER(amazon!C903)</f>
        <v>Electronics|Mobiles&amp;Accessories|Mobileaccessories|Chargers|Powerbanks</v>
      </c>
      <c r="D810" t="s">
        <v>13080</v>
      </c>
      <c r="E810" t="s">
        <v>13233</v>
      </c>
      <c r="F810" t="s">
        <v>13248</v>
      </c>
      <c r="H810" s="8">
        <f>amazon!D903</f>
        <v>900</v>
      </c>
      <c r="I810" s="8" t="str">
        <f>IF(CleanAmazon[[#This Row],[Discounted_Price]]&lt;200,"&lt;₹200",IF(OR(CleanAmazon[[#This Row],[Discounted_Price]]=200,CleanAmazon[[#This Row],[Discounted_Price]]&lt;=500),"₹200 - ₹500","&gt;₹500"))</f>
        <v>&gt;₹500</v>
      </c>
      <c r="J810" s="8">
        <f>amazon!E903</f>
        <v>2499</v>
      </c>
      <c r="K810" s="10">
        <f>amazon!F903</f>
        <v>0.64</v>
      </c>
      <c r="L810" t="str">
        <f>IF(CleanAmazon[[#This Row],[Discount_Percentage]]&gt;=50%,"50% or More","&lt;50%")</f>
        <v>50% or More</v>
      </c>
      <c r="M810" s="7">
        <f>amazon!G903</f>
        <v>4</v>
      </c>
      <c r="N810" s="4">
        <f>amazon!H903</f>
        <v>36384</v>
      </c>
      <c r="O810" s="8">
        <f>CleanAmazon[[#This Row],[Actual_Price]]*CleanAmazon[[#This Row],[Rating_Count]]</f>
        <v>90923616</v>
      </c>
      <c r="P810" t="str">
        <f>PROPER(amazon!I903)</f>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v>
      </c>
      <c r="Q810" t="str">
        <f>amazon!J903</f>
        <v>AFQUZXA3JPEY4SN7Y772C3Q55IWA,AGUHIAX34GIKOODYIJPF3WLC7D4Q,AFU2GGLEYBWH47VH3HVIR3352MPA,AFHP4M777XP7BFZDMZBUR755IQWQ,AEUXG6K2NIXVHWICO5AUEZ5TZX2A,AHWNDRVWM3DJTAWT2AXHUU2QMVMA,AGPCRJBUW6U66EYH5WARIXLIWLVQ,AFK6EVINI6JZPXK6CRXGD6G7V6VQ</v>
      </c>
      <c r="R810" t="str">
        <f>PROPER(amazon!K903)</f>
        <v>Rajesh Martis,Priyanka Gowda,Velmurugan,Nitin,Sowdesh K.,Kumar,Vinod Kumar,Jayan Menon</v>
      </c>
      <c r="S810" t="str">
        <f>amazon!L903</f>
        <v>R3FQMPLCZV75E,R3CXYW32DE2XCE,R3VMIAJI5S2S9M,R33BXR8IIASQCO,R31X014WG1MEMQ,RNZ3UOYY7B2N0,R28IU0P7UBCRG6,R34GOU1HWA68GA</v>
      </c>
      <c r="T810" t="str">
        <f>PROPER(amazon!M903)</f>
        <v>Worth The Price,It Is Good,Not Bad,Battery Life,It Melts The Smart Watch Charger,Very Good Light Weight,Achha Laga,Can‚Äôt Be Repaired</v>
      </c>
      <c r="U810" t="str">
        <f>PROPER(amazon!N903)</f>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v>
      </c>
      <c r="V810" t="str">
        <f>TRIM(CLEAN(amazon!O903))</f>
        <v>https://m.media-amazon.com/images/I/31Oj5BsHwdL._SX300_SY300_QL70_FMwebp_.jpg</v>
      </c>
      <c r="W810" t="str">
        <f>TRIM(CLEAN(amazon!P903))</f>
        <v>https://www.amazon.in/URBN-Li-Polymer-Charge-Compact-Certification/dp/B07X963JNS/ref=sr_1_356?qid=1672903012&amp;s=computers&amp;sr=1-356</v>
      </c>
    </row>
    <row r="811" spans="1:23">
      <c r="A811" t="str">
        <f>amazon!A904</f>
        <v>B09LD3116F</v>
      </c>
      <c r="B811" t="str">
        <f>PROPER(amazon!B904)</f>
        <v>Qubo Smart Cam 360 From Hero Group | Made In India | 2Mp 1080P Full Hd | Cctv Wi-Fi Camera | 360 Degree Coverage| Two Way Talk | Mobile App Connectivity | Night Vision | Cloud &amp; Sd Card Recording</v>
      </c>
      <c r="C811" t="str">
        <f>PROPER(amazon!C904)</f>
        <v>Electronics|Cameras&amp;Photography|Securitycameras|Domecameras</v>
      </c>
      <c r="D811" t="s">
        <v>13166</v>
      </c>
      <c r="E811" t="s">
        <v>13167</v>
      </c>
      <c r="F811" t="s">
        <v>13168</v>
      </c>
      <c r="G811" t="s">
        <v>13169</v>
      </c>
      <c r="H811" s="8">
        <f>amazon!D904</f>
        <v>2490</v>
      </c>
      <c r="I811" s="8" t="str">
        <f>IF(CleanAmazon[[#This Row],[Discounted_Price]]&lt;200,"&lt;₹200",IF(OR(CleanAmazon[[#This Row],[Discounted_Price]]=200,CleanAmazon[[#This Row],[Discounted_Price]]&lt;=500),"₹200 - ₹500","&gt;₹500"))</f>
        <v>&gt;₹500</v>
      </c>
      <c r="J811" s="8">
        <f>amazon!E904</f>
        <v>3990</v>
      </c>
      <c r="K811" s="10">
        <f>amazon!F904</f>
        <v>0.38</v>
      </c>
      <c r="L811" t="str">
        <f>IF(CleanAmazon[[#This Row],[Discount_Percentage]]&gt;=50%,"50% or More","&lt;50%")</f>
        <v>&lt;50%</v>
      </c>
      <c r="M811" s="7">
        <f>amazon!G904</f>
        <v>4.0999999999999996</v>
      </c>
      <c r="N811" s="4">
        <f>amazon!H904</f>
        <v>3606</v>
      </c>
      <c r="O811" s="8">
        <f>CleanAmazon[[#This Row],[Actual_Price]]*CleanAmazon[[#This Row],[Rating_Count]]</f>
        <v>14387940</v>
      </c>
      <c r="P811" t="str">
        <f>PROPER(amazon!I904)</f>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v>
      </c>
      <c r="Q811" t="str">
        <f>amazon!J904</f>
        <v>AEAJ3Z2IULDDDQC7KCSUIC62M3GA,AEUO6UO5UQUSD4SLP3YJMIP6BOWA,AE5LG42YQKQ5MSEFHFL7N2AIUGQA,AGBOOOPREO7W2ZYNMUBO63UNF5LA,AG2VIEGXWD4W3JNOTSCZR5VU52PQ,AGDKUAES3AEKOQYGU2SSSDV7GGNQ,AE5UIXZIYQZMWTMJQNMGSPZKNUXQ,AFBLE3JAWJK5XQJTOQHYLKNJX3FA</v>
      </c>
      <c r="R811" t="str">
        <f>PROPER(amazon!K904)</f>
        <v>Ramana Kv,Akshay T.,A Certified Buyer,Mohamed Nihad,Adesh Bhatt,Santoshpandey,Kamal,Abhishek Srivastava</v>
      </c>
      <c r="S811" t="str">
        <f>amazon!L904</f>
        <v>R36Y9I6V38K4CI,RSVUYAJ0BU54O,RQCS96BTP35A9,R2KWQCCKQIEP62,R2RCVI71R2P9QI,R17SDYK2YOVXU0,RX8EJPUCGLGYM,R12Y07JTP88MO6</v>
      </c>
      <c r="T811" t="str">
        <f>PROPER(amazon!M904)</f>
        <v>Excellent Cctv Wifi Camera Made In India,Great Camera For Keeping An Eye On Pets...,Working Perfectly,Great Product,Decent Indoor Camera!!,It Is A Good Product In All,Face Detection Is Not So Good,Great Product</v>
      </c>
      <c r="U811" t="str">
        <f>PROPER(amazon!N904)</f>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v>
      </c>
      <c r="V811" t="str">
        <f>TRIM(CLEAN(amazon!O904))</f>
        <v>https://m.media-amazon.com/images/I/31R3Qf2nO0L._SX300_SY300_QL70_FMwebp_.jpg</v>
      </c>
      <c r="W811" t="str">
        <f>TRIM(CLEAN(amazon!P904))</f>
        <v>https://www.amazon.in/Smart-Camera-Coverage-Intruder-Google/dp/B09LD3116F/ref=sr_1_357?qid=1672903012&amp;s=computers&amp;sr=1-357</v>
      </c>
    </row>
    <row r="812" spans="1:23">
      <c r="A812" t="str">
        <f>amazon!A905</f>
        <v>B08Y5QJTVK</v>
      </c>
      <c r="B812" t="str">
        <f>PROPER(amazon!B905)</f>
        <v>Duracell Cr2025 3V Lithium Coin Battery, 5 Pcs, 2025 Coin Button Cell Battery, Dl2025</v>
      </c>
      <c r="C812" t="str">
        <f>PROPER(amazon!C905)</f>
        <v>Electronics|Generalpurposebatteries&amp;Batterychargers</v>
      </c>
      <c r="D812" t="s">
        <v>13080</v>
      </c>
      <c r="E812" t="s">
        <v>13081</v>
      </c>
      <c r="F812" t="s">
        <v>13149</v>
      </c>
      <c r="G812" t="s">
        <v>13158</v>
      </c>
      <c r="H812" s="8">
        <f>amazon!D905</f>
        <v>116</v>
      </c>
      <c r="I812" s="8" t="str">
        <f>IF(CleanAmazon[[#This Row],[Discounted_Price]]&lt;200,"&lt;₹200",IF(OR(CleanAmazon[[#This Row],[Discounted_Price]]=200,CleanAmazon[[#This Row],[Discounted_Price]]&lt;=500),"₹200 - ₹500","&gt;₹500"))</f>
        <v>&lt;₹200</v>
      </c>
      <c r="J812" s="8">
        <f>amazon!E905</f>
        <v>200</v>
      </c>
      <c r="K812" s="10">
        <f>amazon!F905</f>
        <v>0.42</v>
      </c>
      <c r="L812" t="str">
        <f>IF(CleanAmazon[[#This Row],[Discount_Percentage]]&gt;=50%,"50% or More","&lt;50%")</f>
        <v>&lt;50%</v>
      </c>
      <c r="M812" s="7">
        <f>amazon!G905</f>
        <v>4.4000000000000004</v>
      </c>
      <c r="N812" s="4">
        <f>amazon!H905</f>
        <v>357</v>
      </c>
      <c r="O812" s="8">
        <f>CleanAmazon[[#This Row],[Actual_Price]]*CleanAmazon[[#This Row],[Rating_Count]]</f>
        <v>71400</v>
      </c>
      <c r="P812" t="str">
        <f>PROPER(amazon!I905)</f>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v>
      </c>
      <c r="Q812" t="str">
        <f>amazon!J905</f>
        <v>AGKIML44ZYBW3KKQQ6NNGHOF63EQ,AGJRLOKQPBND2JW7QDUL5U5MY5OQ,AGSJ3NH4VK35QJ2R3SIOG6PPP4LA,AHQR6R4RUMMQMBKTR7ZIOCSFIBGA,AGYWUI23AWDZSGA66PMAUJ4LJWTA,AFGG2P2ER6TDPATVVAMRSJNSHBKA,AHZXNS63DN6MZDH3WSKYRLWSG3DA,AHZEXACAG3YWARLUXFF6G3LK52AA</v>
      </c>
      <c r="R812" t="str">
        <f>PROPER(amazon!K905)</f>
        <v>Dr Ajay Bindra,Vivek,Deep Kumar V S,Zaambutech,Abhishek Kumar,Asim,Dyneish,Dineshbhai T.Patel</v>
      </c>
      <c r="S812" t="str">
        <f>amazon!L905</f>
        <v>R3P3UORQU1RBUS,R2HBDV18FAU41T,R8K9J0PO0U7SZ,R3DVQHUR48AQ50,R299I3R11BG6DW,RB4G46R1235AZ,R2BTB8CU6EX1ZM,R3BRKYAMSBIRZI</v>
      </c>
      <c r="T812" t="str">
        <f>PROPER(amazon!M905)</f>
        <v>Very Good,Worth The Buy,Good,Manufacturing Date Is Old,Great,Good, But Not Great,Genuine Product,Cr2025</v>
      </c>
      <c r="U812" t="str">
        <f>PROPER(amazon!N905)</f>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v>
      </c>
      <c r="V812" t="str">
        <f>TRIM(CLEAN(amazon!O905))</f>
        <v>https://m.media-amazon.com/images/I/419w6FnCr2L._SX300_SY300_QL70_FMwebp_.jpg</v>
      </c>
      <c r="W812" t="str">
        <f>TRIM(CLEAN(amazon!P905))</f>
        <v>https://www.amazon.in/Duracell-Chhota-Power-Coins-2025-5/dp/B08Y5QJTVK/ref=sr_1_358?qid=1672903012&amp;s=computers&amp;sr=1-358</v>
      </c>
    </row>
    <row r="813" spans="1:23">
      <c r="A813" t="str">
        <f>amazon!A906</f>
        <v>B00LY1FN1K</v>
      </c>
      <c r="B813" t="str">
        <f>PROPER(amazon!B906)</f>
        <v>Camel Fabrica Acrylic Ultra Color - 15Ml Each, 10 Shades</v>
      </c>
      <c r="C813" t="str">
        <f>PROPER(amazon!C906)</f>
        <v>Home&amp;Kitchen|Craftmaterials|Paintingmaterials|Paints</v>
      </c>
      <c r="D813" t="s">
        <v>13088</v>
      </c>
      <c r="E813" t="s">
        <v>13126</v>
      </c>
      <c r="F813" t="s">
        <v>13127</v>
      </c>
      <c r="G813" t="s">
        <v>13128</v>
      </c>
      <c r="H813" s="8">
        <f>amazon!D906</f>
        <v>200</v>
      </c>
      <c r="I813" s="8" t="str">
        <f>IF(CleanAmazon[[#This Row],[Discounted_Price]]&lt;200,"&lt;₹200",IF(OR(CleanAmazon[[#This Row],[Discounted_Price]]=200,CleanAmazon[[#This Row],[Discounted_Price]]&lt;=500),"₹200 - ₹500","&gt;₹500"))</f>
        <v>₹200 - ₹500</v>
      </c>
      <c r="J813" s="8">
        <f>amazon!E906</f>
        <v>230</v>
      </c>
      <c r="K813" s="10">
        <f>amazon!F906</f>
        <v>0.13</v>
      </c>
      <c r="L813" t="str">
        <f>IF(CleanAmazon[[#This Row],[Discount_Percentage]]&gt;=50%,"50% or More","&lt;50%")</f>
        <v>&lt;50%</v>
      </c>
      <c r="M813" s="7">
        <f>amazon!G906</f>
        <v>4.4000000000000004</v>
      </c>
      <c r="N813" s="4">
        <f>amazon!H906</f>
        <v>10170</v>
      </c>
      <c r="O813" s="8">
        <f>CleanAmazon[[#This Row],[Actual_Price]]*CleanAmazon[[#This Row],[Rating_Count]]</f>
        <v>2339100</v>
      </c>
      <c r="P813" t="str">
        <f>PROPER(amazon!I906)</f>
        <v>10 Assorted Ultra Shades In 15Ml Bottle|Confirms To Safety Standard En 71 - 3|Camel Fabric Acrylic Colours Are Permanent On Absorbent Surfaces</v>
      </c>
      <c r="Q813" t="str">
        <f>amazon!J906</f>
        <v>AEX7BFQ7AJA6LRX42T72KUOL5UVA,AH5RMYKZKKV4XY26DP4D44PIKESQ,AGV3XFWGIUXJHLG2TGMUOMPRHAFA,AETKISIGU4D6AWWNZQMNWVRWOJ4Q,AHJOREVZKA5XCCFUV4QBFLNO5GEA,AFJKLPLG5YPJLSF6BHH4W2MJI35A,AFYR2ZQMPQP6L5377C2CDAZNYAOA,AHV6MRKEUBJA3I3DDIBEB5SNNWVA</v>
      </c>
      <c r="R813" t="str">
        <f>PROPER(amazon!K906)</f>
        <v>Abhilasha,G4N,Dr. Gandharav Mehta,Nimai C.,Haseena,Unknown,Sri Prasath,Nida Parveen</v>
      </c>
      <c r="S813" t="str">
        <f>amazon!L906</f>
        <v>RXQTOG0MDLE3A,R1VHBXS1C5UHWA,R2B1K6QHH8HZMB,R1HDUYLE83VR3D,R8R0S99ZI0KQV,R3E4NAR8EOM44W,R3R6G8YFZJEHDX,R2GX99LZCQPVTB</v>
      </c>
      <c r="T813" t="str">
        <f>PROPER(amazon!M906)</f>
        <v>Very Good Product,Good Product.,Good Quality,Excellent,Good Quality,Good,Fine,Lovely</v>
      </c>
      <c r="U813" t="str">
        <f>PROPER(amazon!N906)</f>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v>
      </c>
      <c r="V813" t="str">
        <f>TRIM(CLEAN(amazon!O906))</f>
        <v>https://m.media-amazon.com/images/I/31TDc727hUL._SX300_SY300_QL70_FMwebp_.jpg</v>
      </c>
      <c r="W813" t="str">
        <f>TRIM(CLEAN(amazon!P906))</f>
        <v>https://www.amazon.in/Camel-Camlin-Kokuyo-Fabrica-Acrylic/dp/B00LY1FN1K/ref=sr_1_359?qid=1672903012&amp;s=computers&amp;sr=1-359</v>
      </c>
    </row>
    <row r="814" spans="1:23">
      <c r="A814" t="str">
        <f>amazon!A907</f>
        <v>B07DJ5KYDZ</v>
      </c>
      <c r="B814" t="str">
        <f>PROPER(amazon!B907)</f>
        <v>Lenovo Gx20L29764 65W Laptop Adapter/Charger With Power Cord For Select Models Of Lenovo (Round Pin) (Black)</v>
      </c>
      <c r="C814" t="str">
        <f>PROPER(amazon!C907)</f>
        <v>Computers&amp;Accessories|Accessories&amp;Peripherals|Laptopaccessories|Laptopchargers&amp;Powersupplies</v>
      </c>
      <c r="D814" t="s">
        <v>13080</v>
      </c>
      <c r="E814" t="s">
        <v>13081</v>
      </c>
      <c r="F814" t="s">
        <v>13155</v>
      </c>
      <c r="G814" t="s">
        <v>13191</v>
      </c>
      <c r="H814" s="8">
        <f>amazon!D907</f>
        <v>1249</v>
      </c>
      <c r="I814" s="8" t="str">
        <f>IF(CleanAmazon[[#This Row],[Discounted_Price]]&lt;200,"&lt;₹200",IF(OR(CleanAmazon[[#This Row],[Discounted_Price]]=200,CleanAmazon[[#This Row],[Discounted_Price]]&lt;=500),"₹200 - ₹500","&gt;₹500"))</f>
        <v>&gt;₹500</v>
      </c>
      <c r="J814" s="8">
        <f>amazon!E907</f>
        <v>2796</v>
      </c>
      <c r="K814" s="10">
        <f>amazon!F907</f>
        <v>0.55000000000000004</v>
      </c>
      <c r="L814" t="str">
        <f>IF(CleanAmazon[[#This Row],[Discount_Percentage]]&gt;=50%,"50% or More","&lt;50%")</f>
        <v>50% or More</v>
      </c>
      <c r="M814" s="7">
        <f>amazon!G907</f>
        <v>4.4000000000000004</v>
      </c>
      <c r="N814" s="4">
        <f>amazon!H907</f>
        <v>4598</v>
      </c>
      <c r="O814" s="8">
        <f>CleanAmazon[[#This Row],[Actual_Price]]*CleanAmazon[[#This Row],[Rating_Count]]</f>
        <v>12856008</v>
      </c>
      <c r="P814" t="str">
        <f>PROPER(amazon!I907)</f>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v>
      </c>
      <c r="Q814" t="str">
        <f>amazon!J907</f>
        <v>AEHIUDWIZIPJN662N7WZ2KXXOMBQ,AHYZLCABV6IHJ54AO3Y7CVPJEO2A,AE75YQCXBMW3R4W2MVET2JICVCYA,AGTWEVGMY74N5L7YFLZQTHAA3IOQ,AHTXOR5HIEOVIAFR7JI6EZCNI3GQ,AH43WZFVRMTGXLVOGRO2Q7HVR2SQ,AGPRYLCS5QJKBCHQKRYVU5U5JUGQ,AHV64HQ62RSHY5AXQZNKUC6DGL4A</v>
      </c>
      <c r="R814" t="str">
        <f>PROPER(amazon!K907)</f>
        <v>T.Sharanvelan,Devendra Singh Rawat,Mahaboob Shareef,Jaseel,Ashish Sharma,Amazon Customer,9650386949,Shraddha</v>
      </c>
      <c r="S814" t="str">
        <f>amazon!L907</f>
        <v>R2H5SF6IVR6BJT,RBI1IUQXMHF9H,R382PF9LBJ2LFC,R1UR1TZLC731PQ,R26NP9V89IYAS8,R2EVEPEGBDK0GS,RL6Y1UJJL18A1,RDYBCWGPZF1K1</v>
      </c>
      <c r="T814" t="str">
        <f>PROPER(amazon!M907)</f>
        <v>Value For Money,Great Product,Best Charger,Genuine Charger At A Low Price,Genuine And Good,It'S Orginal Lenovo Charger.. Should Buy It,Same As Original,Amazing Charger , Giving Good Charging In Limited Time. It Really Worth And Nice Product.</v>
      </c>
      <c r="U814" t="str">
        <f>PROPER(amazon!N907)</f>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v>
      </c>
      <c r="V814" t="str">
        <f>TRIM(CLEAN(amazon!O907))</f>
        <v>https://m.media-amazon.com/images/W/WEBP_402378-T2/images/I/312ne4gFX+L._SY300_SX300_.jpg</v>
      </c>
      <c r="W814" t="str">
        <f>TRIM(CLEAN(amazon!P907))</f>
        <v>https://www.amazon.in/Lenovo-65W-320-15IKBRA-320S-14IKBR-510S-13IKB/dp/B07DJ5KYDZ/ref=sr_1_360?qid=1672903012&amp;s=computers&amp;sr=1-360</v>
      </c>
    </row>
    <row r="815" spans="1:23">
      <c r="A815" t="str">
        <f>amazon!A908</f>
        <v>B009LJ2BXA</v>
      </c>
      <c r="B815" t="str">
        <f>PROPER(amazon!B908)</f>
        <v>Hp Wired On Ear Headphones With Mic With 3.5 Mm Drivers, In-Built Noise Cancelling, Foldable And Adjustable For Laptop/Pc/Office/Home/ 1 Year Warranty (B4B09Pa)</v>
      </c>
      <c r="C815" t="str">
        <f>PROPER(amazon!C908)</f>
        <v>Computers&amp;Accessories|Accessories&amp;Peripherals|Audio&amp;Videoaccessories|Pcheadsets</v>
      </c>
      <c r="D815" t="s">
        <v>13080</v>
      </c>
      <c r="E815" t="s">
        <v>13153</v>
      </c>
      <c r="F815" t="s">
        <v>13178</v>
      </c>
      <c r="H815" s="8">
        <f>amazon!D908</f>
        <v>649</v>
      </c>
      <c r="I815" s="8" t="str">
        <f>IF(CleanAmazon[[#This Row],[Discounted_Price]]&lt;200,"&lt;₹200",IF(OR(CleanAmazon[[#This Row],[Discounted_Price]]=200,CleanAmazon[[#This Row],[Discounted_Price]]&lt;=500),"₹200 - ₹500","&gt;₹500"))</f>
        <v>&gt;₹500</v>
      </c>
      <c r="J815" s="8">
        <f>amazon!E908</f>
        <v>999</v>
      </c>
      <c r="K815" s="10">
        <f>amazon!F908</f>
        <v>0.35</v>
      </c>
      <c r="L815" t="str">
        <f>IF(CleanAmazon[[#This Row],[Discount_Percentage]]&gt;=50%,"50% or More","&lt;50%")</f>
        <v>&lt;50%</v>
      </c>
      <c r="M815" s="7">
        <f>amazon!G908</f>
        <v>3.5</v>
      </c>
      <c r="N815" s="4">
        <f>amazon!H908</f>
        <v>7222</v>
      </c>
      <c r="O815" s="8">
        <f>CleanAmazon[[#This Row],[Actual_Price]]*CleanAmazon[[#This Row],[Rating_Count]]</f>
        <v>7214778</v>
      </c>
      <c r="P815" t="str">
        <f>PROPER(amazon!I908)</f>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v>
      </c>
      <c r="Q815" t="str">
        <f>amazon!J908</f>
        <v>AFIZUD4UBB67LGWY6CVLRHKA75IA,AG2TD3527KNZZNE46UL2AK56FSZQ,AFEIKYOYXJ5RNF3MHQ6C5U7Q3ZWA,AGON45QTQGUA7BQ4YMU47OFR7A4Q,AEEZJKFACBVCAW4R5CM45YW4GGZA,AF2CV2NIYSCEV4XH4K6AHNDAJL7A,AETSE7X7ADVJXJYX6VW4SJAX5SKQ,AEDH7DZL7EV37HNO2Y774YFM6SYA</v>
      </c>
      <c r="R815" t="str">
        <f>PROPER(amazon!K908)</f>
        <v>Deepthi,Nitin Mishra,Raju Chacko,A.Viswanathareddy,Saima,Amazon Customer,Arvind Kumar,Amazon Customer</v>
      </c>
      <c r="S815" t="str">
        <f>amazon!L908</f>
        <v>R392ZYXC6D3GY0,R1MJHZXZ09ETAE,R20PJKJTCF9RXN,RRBGOD13SHW3G,RFKGZ644H33WX,R21KI36AKNFJAM,R2641YZI4YBHDF,R15FO6TEAGIRJO</v>
      </c>
      <c r="T815" t="str">
        <f>PROPER(amazon!M908)</f>
        <v>Headset,Overall A Good Product. Sound Quality And Mic Quality Is Quite Satisfactory,An Ordinary Headphone, Though Its From Hp,Hp Headphone,Sound Quality Is Good.,It‚Äôs Okay,It Is Good Product,Issuebin Incomming Voice</v>
      </c>
      <c r="U815" t="str">
        <f>PROPER(amazon!N908)</f>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v>
      </c>
      <c r="V815" t="str">
        <f>TRIM(CLEAN(amazon!O908))</f>
        <v>https://m.media-amazon.com/images/I/31eE6slx4EL._SX300_SY300_QL70_FMwebp_.jpg</v>
      </c>
      <c r="W815" t="str">
        <f>TRIM(CLEAN(amazon!P908))</f>
        <v>https://www.amazon.in/HP-B4B09PA-Headphones-with-Mic/dp/B009LJ2BXA/ref=sr_1_361?qid=1672903013&amp;s=computers&amp;sr=1-361</v>
      </c>
    </row>
    <row r="816" spans="1:23">
      <c r="A816" t="str">
        <f>amazon!A909</f>
        <v>B09BVCVTBC</v>
      </c>
      <c r="B816" t="str">
        <f>PROPER(amazon!B909)</f>
        <v>Redragon K617 Fizz 60% Wired Rgb Gaming Keyboard, 61 Keys Compact Mechanical Keyboard W/White And Grey Color Keycaps, Linear Red Switch, Pro Driver/Software Supported</v>
      </c>
      <c r="C816" t="str">
        <f>PROPER(amazon!C909)</f>
        <v>Computers&amp;Accessories|Accessories&amp;Peripherals|Pcgamingperipherals|Gamingkeyboards</v>
      </c>
      <c r="D816" t="s">
        <v>13088</v>
      </c>
      <c r="E816" t="s">
        <v>13099</v>
      </c>
      <c r="F816" t="s">
        <v>13112</v>
      </c>
      <c r="G816" t="s">
        <v>13249</v>
      </c>
      <c r="H816" s="8">
        <f>amazon!D909</f>
        <v>2649</v>
      </c>
      <c r="I816" s="8" t="str">
        <f>IF(CleanAmazon[[#This Row],[Discounted_Price]]&lt;200,"&lt;₹200",IF(OR(CleanAmazon[[#This Row],[Discounted_Price]]=200,CleanAmazon[[#This Row],[Discounted_Price]]&lt;=500),"₹200 - ₹500","&gt;₹500"))</f>
        <v>&gt;₹500</v>
      </c>
      <c r="J816" s="8">
        <f>amazon!E909</f>
        <v>3499</v>
      </c>
      <c r="K816" s="10">
        <f>amazon!F909</f>
        <v>0.24</v>
      </c>
      <c r="L816" t="str">
        <f>IF(CleanAmazon[[#This Row],[Discount_Percentage]]&gt;=50%,"50% or More","&lt;50%")</f>
        <v>&lt;50%</v>
      </c>
      <c r="M816" s="7">
        <f>amazon!G909</f>
        <v>4.5</v>
      </c>
      <c r="N816" s="4">
        <f>amazon!H909</f>
        <v>1271</v>
      </c>
      <c r="O816" s="8">
        <f>CleanAmazon[[#This Row],[Actual_Price]]*CleanAmazon[[#This Row],[Rating_Count]]</f>
        <v>4447229</v>
      </c>
      <c r="P816" t="str">
        <f>PROPER(amazon!I909)</f>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v>
      </c>
      <c r="Q816" t="str">
        <f>amazon!J909</f>
        <v>AEAHQT2GADXG7O5HE362SSWYG5TQ,AFXIZPXW2Y4UA5NWS3EEQOVQGJZQ,AHCUW37ZFHKL7ZTUFAAOFYKTCQNA,AG2MU763T3BPRZNAXR3VCD35A4UQ,AFTZLBOMSZSCBJ7CK5VXRSA6FGMQ,AGGY6AIN2TRYYC62GJQ5B2Z6ZNCA,AF3XNLNL4NT6ZSZUXYXARJAWYFPQ,AGKYWFUBZOSOAMI4I6YA72S6I5QA</v>
      </c>
      <c r="R816" t="str">
        <f>PROPER(amazon!K909)</f>
        <v>Bazil,Shoaib,Devis,Pk,Unboxing Video By Abananeez,Krishna D.,Sameer,Shubham Kumar</v>
      </c>
      <c r="S816" t="str">
        <f>amazon!L909</f>
        <v>R2FMPKQXCZIRV1,R3B9RMX16ONMZ,R97EXY4ON0ZL7,R1KUI19PS7DV2O,R6U8VVIZKHF7Y,RYG609Z9J78L1,R3JITXTZXXJC25,RG6KQGZF3D6EB</v>
      </c>
      <c r="T816" t="str">
        <f>PROPER(amazon!M909)</f>
        <v>Best Budget Mechanical Gaming Keyboard Period!,Amazing Keyboard! Premium, Affordable And Neat Layout.,Pretty Good For Basics,Value For Money,  Not Very Fancy But Subtle!,Good Keyboard But,My First Mechanical Keyboard!,Best Mechanical Keyboard,Modding Is So Easy!!</v>
      </c>
      <c r="U816" t="str">
        <f>PROPER(amazon!N909)</f>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v>
      </c>
      <c r="V816" t="str">
        <f>TRIM(CLEAN(amazon!O909))</f>
        <v>https://m.media-amazon.com/images/I/41nRBNNDnNL._SX300_SY300_QL70_FMwebp_.jpg</v>
      </c>
      <c r="W816" t="str">
        <f>TRIM(CLEAN(amazon!P909))</f>
        <v>https://www.amazon.in/Redragon-K617-Keyboard-Mechanical-Supported/dp/B09BVCVTBC/ref=sr_1_362?qid=1672903013&amp;s=computers&amp;sr=1-362</v>
      </c>
    </row>
    <row r="817" spans="1:23">
      <c r="A817" t="str">
        <f>amazon!A911</f>
        <v>B07SY4C3TD</v>
      </c>
      <c r="B817" t="str">
        <f>PROPER(amazon!B911)</f>
        <v>Hp Gt 53 Xl Cartridge Ink</v>
      </c>
      <c r="C817" t="str">
        <f>PROPER(amazon!C911)</f>
        <v>Computers&amp;Accessories|Printers,Inks&amp;Accessories|Inks,Toners&amp;Cartridges|Inkjetinkcartridges</v>
      </c>
      <c r="D817" t="s">
        <v>13080</v>
      </c>
      <c r="E817" t="s">
        <v>13081</v>
      </c>
      <c r="F817" t="s">
        <v>13155</v>
      </c>
      <c r="G817" t="s">
        <v>13157</v>
      </c>
      <c r="H817" s="8">
        <f>amazon!D911</f>
        <v>596</v>
      </c>
      <c r="I817" s="8" t="str">
        <f>IF(CleanAmazon[[#This Row],[Discounted_Price]]&lt;200,"&lt;₹200",IF(OR(CleanAmazon[[#This Row],[Discounted_Price]]=200,CleanAmazon[[#This Row],[Discounted_Price]]&lt;=500),"₹200 - ₹500","&gt;₹500"))</f>
        <v>&gt;₹500</v>
      </c>
      <c r="J817" s="8">
        <f>amazon!E911</f>
        <v>723</v>
      </c>
      <c r="K817" s="10">
        <f>amazon!F911</f>
        <v>0.18</v>
      </c>
      <c r="L817" t="str">
        <f>IF(CleanAmazon[[#This Row],[Discount_Percentage]]&gt;=50%,"50% or More","&lt;50%")</f>
        <v>&lt;50%</v>
      </c>
      <c r="M817" s="7">
        <f>amazon!G911</f>
        <v>4.4000000000000004</v>
      </c>
      <c r="N817" s="4">
        <f>amazon!H911</f>
        <v>3219</v>
      </c>
      <c r="O817" s="8">
        <f>CleanAmazon[[#This Row],[Actual_Price]]*CleanAmazon[[#This Row],[Rating_Count]]</f>
        <v>2327337</v>
      </c>
      <c r="P817" t="str">
        <f>PROPER(amazon!I911)</f>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v>
      </c>
      <c r="Q817" t="str">
        <f>amazon!J911</f>
        <v>AHJ3EGCWYQPUL4CX3MXHWDERT7HA,AEA4XMS33D3PRZZLZ5W6H5BDENEA,AGBJ2ZDBNU3ZZ2AUTLSCVW525R4Q,AE7TDC25GEFP6FQHGQNYGMEGA7TQ,AFJVNPC2VSQ6SO7WIZJ5Y42BU5WQ,AE4KYJVLMHHZZHZGFZ6ETCWGRCNA,AFZCPKBUAC37LWA3YEJSQ5VU2TOA,AHV6ISLIIEDA6IZXTTGCR4DLLSTQ</v>
      </c>
      <c r="R817" t="str">
        <f>PROPER(amazon!K911)</f>
        <v>Koustav Gayen,Nagesh Pai,Debobroto Dutta,Kailash,Naresh Arora,Placeholder,Anisur R Mullick,Denadayalan K</v>
      </c>
      <c r="S817" t="str">
        <f>amazon!L911</f>
        <v>RJW0MA6VZOJLA,R3J2O4XRRJFQ15,RVIOYPQ1ULDAW,R6Y5P0TXY8RZN,RRNZU0RMAOHLI,R2847VR34HZCCM,R2JI2VU4R585F8,R245AZKOPK5DPI</v>
      </c>
      <c r="T817" t="str">
        <f>PROPER(amazon!M911)</f>
        <v>Gets The Job Done ÜëçÜëçÜëç,Original Product,Good,The Ink Is Not Full To The Brim,Original Cartridges,Nice,Excellent Refill Ink - Original Quality,Low Quantity</v>
      </c>
      <c r="U817" t="str">
        <f>PROPER(amazon!N911)</f>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v>
      </c>
      <c r="V817" t="str">
        <f>TRIM(CLEAN(amazon!O911))</f>
        <v>https://m.media-amazon.com/images/I/41fuAckaI7L._SX300_SY300_QL70_FMwebp_.jpg</v>
      </c>
      <c r="W817" t="str">
        <f>TRIM(CLEAN(amazon!P911))</f>
        <v>https://www.amazon.in/HP-GT53XL-135-ml-Black-Bottle/dp/B07SY4C3TD/ref=sr_1_364?qid=1672903013&amp;s=computers&amp;sr=1-364</v>
      </c>
    </row>
    <row r="818" spans="1:23">
      <c r="A818" t="str">
        <f>amazon!A912</f>
        <v>B094JB13XL</v>
      </c>
      <c r="B818" t="str">
        <f>PROPER(amazon!B912)</f>
        <v>Noise Colorfit Ultra Smart Watch With 1.75" Hd Display, Aluminium Alloy Body, 60 Sports Modes, Spo2, Lightweight, Stock Market Info, Calls &amp; Sms Reply (Space Blue)</v>
      </c>
      <c r="C818" t="str">
        <f>PROPER(amazon!C912)</f>
        <v>Electronics|Wearabletechnology|Smartwatches</v>
      </c>
      <c r="D818" t="s">
        <v>13080</v>
      </c>
      <c r="E818" t="s">
        <v>13081</v>
      </c>
      <c r="F818" t="s">
        <v>13082</v>
      </c>
      <c r="G818" t="s">
        <v>13083</v>
      </c>
      <c r="H818" s="8">
        <f>amazon!D912</f>
        <v>2499</v>
      </c>
      <c r="I818" s="8" t="str">
        <f>IF(CleanAmazon[[#This Row],[Discounted_Price]]&lt;200,"&lt;₹200",IF(OR(CleanAmazon[[#This Row],[Discounted_Price]]=200,CleanAmazon[[#This Row],[Discounted_Price]]&lt;=500),"₹200 - ₹500","&gt;₹500"))</f>
        <v>&gt;₹500</v>
      </c>
      <c r="J818" s="8">
        <f>amazon!E912</f>
        <v>5999</v>
      </c>
      <c r="K818" s="10">
        <f>amazon!F912</f>
        <v>0.57999999999999996</v>
      </c>
      <c r="L818" t="str">
        <f>IF(CleanAmazon[[#This Row],[Discount_Percentage]]&gt;=50%,"50% or More","&lt;50%")</f>
        <v>50% or More</v>
      </c>
      <c r="M818" s="7">
        <f>amazon!G912</f>
        <v>4.0999999999999996</v>
      </c>
      <c r="N818" s="4">
        <f>amazon!H912</f>
        <v>38879</v>
      </c>
      <c r="O818" s="8">
        <f>CleanAmazon[[#This Row],[Actual_Price]]*CleanAmazon[[#This Row],[Rating_Count]]</f>
        <v>233235121</v>
      </c>
      <c r="P818" t="str">
        <f>PROPER(amazon!I912)</f>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v>
      </c>
      <c r="Q818" t="str">
        <f>amazon!J912</f>
        <v>AEZH7UN4SKV7VKJ3NYH7D7CBHA4A,AEEMDECLMB6ZOYW4MZDRUTMPNDMQ,AGCDPH7XJBZZ6ALNCA6XYKP3BZIA,AEZHGBDTPEAIDEC4HF753JL7NDNQ,AFNGYI4A433E2ZEIJ4PTRXTOFSCQ,AGGWFNVDN6N7RMXJH3DXEDO63ANQ,AEF27BA6AC4XT2HSGW57TG3YS2HA,AF5WOBBT3ODEBTFUCW72L3P57TLQ</v>
      </c>
      <c r="R818" t="str">
        <f>PROPER(amazon!K912)</f>
        <v>Shiv,Pankaj Bhatt,Dipanshu Kr Biswas,Jeet Jangam,Ekta,Subhabrata Paul,Anurag Kumar,Manish B.</v>
      </c>
      <c r="S818" t="str">
        <f>amazon!L912</f>
        <v>R1JO87DOGUEQHC,R1UQ0AYNB30CZS,R34O4E591I5RJN,R2X9U1VWHBNIAX,RPRRWM1J2QDNP,R32LTUGL01I85B,R1HKJTBFVLO3DB,R3S7HEACPHR8D5</v>
      </c>
      <c r="T818" t="str">
        <f>PROPER(amazon!M912)</f>
        <v>Budget Friendly Watch,Good Product At This Price Range,Ok,Satisfied,Watch ‚Åöô∏È Review,Nice,Display Touch Was Good But Screen Bazales Is Too Much,Nice Watch Under 2000</v>
      </c>
      <c r="U818" t="str">
        <f>PROPER(amazon!N912)</f>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v>
      </c>
      <c r="V818" t="str">
        <f>TRIM(CLEAN(amazon!O912))</f>
        <v>https://m.media-amazon.com/images/I/41YBVJ+UTxL._SY300_SX300_.jpg</v>
      </c>
      <c r="W818" t="str">
        <f>TRIM(CLEAN(amazon!P912))</f>
        <v>https://www.amazon.in/Noise-ColorFit-Bezel-Less-TruView-Display/dp/B094JB13XL/ref=sr_1_365?qid=1672903013&amp;s=computers&amp;sr=1-365</v>
      </c>
    </row>
    <row r="819" spans="1:23">
      <c r="A819" t="str">
        <f>amazon!A913</f>
        <v>B08CRRQK6Z</v>
      </c>
      <c r="B819" t="str">
        <f>PROPER(amazon!B913)</f>
        <v>Zebronics Zeb-Jukebar 3900, 80W Multimedia Soundbar With Subwoofer Supporting Bluetooth, Hdmi(Arc), Coaxial Input, Aux, Usb &amp; Remote Control (Black)</v>
      </c>
      <c r="C819" t="str">
        <f>PROPER(amazon!C913)</f>
        <v>Electronics|Homeaudio|Speakers|Soundbarspeakers</v>
      </c>
      <c r="D819" t="s">
        <v>13080</v>
      </c>
      <c r="E819" t="s">
        <v>13153</v>
      </c>
      <c r="F819" t="s">
        <v>13178</v>
      </c>
      <c r="H819" s="8">
        <f>amazon!D913</f>
        <v>4999</v>
      </c>
      <c r="I819" s="8" t="str">
        <f>IF(CleanAmazon[[#This Row],[Discounted_Price]]&lt;200,"&lt;₹200",IF(OR(CleanAmazon[[#This Row],[Discounted_Price]]=200,CleanAmazon[[#This Row],[Discounted_Price]]&lt;=500),"₹200 - ₹500","&gt;₹500"))</f>
        <v>&gt;₹500</v>
      </c>
      <c r="J819" s="8">
        <f>amazon!E913</f>
        <v>12499</v>
      </c>
      <c r="K819" s="10">
        <f>amazon!F913</f>
        <v>0.6</v>
      </c>
      <c r="L819" t="str">
        <f>IF(CleanAmazon[[#This Row],[Discount_Percentage]]&gt;=50%,"50% or More","&lt;50%")</f>
        <v>50% or More</v>
      </c>
      <c r="M819" s="7">
        <f>amazon!G913</f>
        <v>4.2</v>
      </c>
      <c r="N819" s="4">
        <f>amazon!H913</f>
        <v>4541</v>
      </c>
      <c r="O819" s="8">
        <f>CleanAmazon[[#This Row],[Actual_Price]]*CleanAmazon[[#This Row],[Rating_Count]]</f>
        <v>56757959</v>
      </c>
      <c r="P819" t="str">
        <f>PROPER(amazon!I913)</f>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v>
      </c>
      <c r="Q819" t="str">
        <f>amazon!J913</f>
        <v>AGYLPG3HSE4P53V3EB3MKLQ7KLTQ,AFXKSM63UF5OAWWNXC3BB46V2E6Q,AHGZZFMXCGD7QFG2Y44DLYVDGPQA,AHNNXK6R7H6EEBQ2BZE7A4HIFWZA,AGWYUX5PXASNTNHQVVFV6P5QRFRQ,AFAD7OCCGIXRKR3RT4KLNHPJKN7Q,AGYB2YEGULFOWJP6KAAK37LUEPBQ,AGDA7CERL2POC3BWBG3FR6XKGVVQ</v>
      </c>
      <c r="R819" t="str">
        <f>PROPER(amazon!K913)</f>
        <v>Amol G.,Avani Mankar,Vinod Kumar,Md Perwez,Nadia Fatima,Balmiki Sahoo,Faris Tkd,Barnali Bauri</v>
      </c>
      <c r="S819" t="str">
        <f>amazon!L913</f>
        <v>R15LP4CHWX2U71,RNN7UL8Y8WODW,R1HRCJ7XQY80Z7,R1P0HMRSS4MV42,R7X57IG9SMZ9I,R2LRVWCRPJU2HW,R14DQ7KNNHLJA2,R564J6V9I533Q</v>
      </c>
      <c r="T819" t="str">
        <f>PROPER(amazon!M913)</f>
        <v>Value For Money Product,I Didn'T Receive Adaptor With My Speakers..I'M Disappointed,Sound,I Can'T Aux Mode Service,Good,Sound Best Quality.,Very Good,So Sweet Sound But Subwoofer Not Good</v>
      </c>
      <c r="U819" t="str">
        <f>PROPER(amazon!N913)</f>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v>
      </c>
      <c r="V819" t="str">
        <f>TRIM(CLEAN(amazon!O913))</f>
        <v>https://m.media-amazon.com/images/I/31flGUWUY9L._SX300_SY300_QL70_FMwebp_.jpg</v>
      </c>
      <c r="W819" t="str">
        <f>TRIM(CLEAN(amazon!P913))</f>
        <v>https://www.amazon.in/Zebronics-Zeb-JUKEBAR-3900-Multimedia-Supporting/dp/B08CRRQK6Z/ref=sr_1_366?qid=1672903013&amp;s=computers&amp;sr=1-366</v>
      </c>
    </row>
    <row r="820" spans="1:23">
      <c r="A820" t="str">
        <f>amazon!A914</f>
        <v>B08MTLLSL8</v>
      </c>
      <c r="B820" t="str">
        <f>PROPER(amazon!B914)</f>
        <v>Boat Bassheads 102 Wired In Ear Earphones With Mic (Mint Green)</v>
      </c>
      <c r="C820" t="str">
        <f>PROPER(amazon!C914)</f>
        <v>Electronics|Headphones,Earbuds&amp;Accessories|Headphones|In-Ear</v>
      </c>
      <c r="D820" t="s">
        <v>13080</v>
      </c>
      <c r="E820" t="s">
        <v>13081</v>
      </c>
      <c r="F820" t="s">
        <v>13193</v>
      </c>
      <c r="G820" t="s">
        <v>13220</v>
      </c>
      <c r="H820" s="8">
        <f>amazon!D914</f>
        <v>399</v>
      </c>
      <c r="I820" s="8" t="str">
        <f>IF(CleanAmazon[[#This Row],[Discounted_Price]]&lt;200,"&lt;₹200",IF(OR(CleanAmazon[[#This Row],[Discounted_Price]]=200,CleanAmazon[[#This Row],[Discounted_Price]]&lt;=500),"₹200 - ₹500","&gt;₹500"))</f>
        <v>₹200 - ₹500</v>
      </c>
      <c r="J820" s="8">
        <f>amazon!E914</f>
        <v>1290</v>
      </c>
      <c r="K820" s="10">
        <f>amazon!F914</f>
        <v>0.69</v>
      </c>
      <c r="L820" t="str">
        <f>IF(CleanAmazon[[#This Row],[Discount_Percentage]]&gt;=50%,"50% or More","&lt;50%")</f>
        <v>50% or More</v>
      </c>
      <c r="M820" s="7">
        <f>amazon!G914</f>
        <v>4.2</v>
      </c>
      <c r="N820" s="4">
        <f>amazon!H914</f>
        <v>76042</v>
      </c>
      <c r="O820" s="8">
        <f>CleanAmazon[[#This Row],[Actual_Price]]*CleanAmazon[[#This Row],[Rating_Count]]</f>
        <v>98094180</v>
      </c>
      <c r="P820" t="str">
        <f>PROPER(amazon!I914)</f>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v>
      </c>
      <c r="Q820" t="str">
        <f>amazon!J914</f>
        <v>AHQWVH4J5YCLOZJMQJTB3FKA66YA,AGTATACN5LUOY6XTHGLDJV2TV7JQ,AGOD5XRGRJSYCFNFE2Y2IVAVS7AQ,AG4QBUONWQLCCWRCXBA6GKTIPGUQ,AFQVO5Y5V3FU7ISKZOPTHKBH4QEA,AEYJEPMQRPIGOQK7HFIX5BEYON5Q,AGVCOM3JOAPMV52YKVWPCTKFVWUQ,AH6XUPCGCWOG63XDNA4PRPWFX4XA</v>
      </c>
      <c r="R820" t="str">
        <f>PROPER(amazon!K914)</f>
        <v>Super Heat,Vicky Kashyap,Kapil,Pragati Mishra,Dhatcha Sarank,Muthu V,Revanth,Ajitesh Kushwaha</v>
      </c>
      <c r="S820" t="str">
        <f>amazon!L914</f>
        <v>R1V27KSTIYDLNO,ROMIRCTILGR1L,RJEZREZBPBIOE,RD6B051DBXTKA,R393QKRRRTUDD,R19F9OZQQEJOMR,R1EQ9Z8CW9646C,R2T9D5WZDBILVX</v>
      </c>
      <c r="T820" t="str">
        <f>PROPER(amazon!M914)</f>
        <v>Sound And Bass,It'S Very Nice,Good Quality Earphones,Best Üëç,Super,Good,Good Quality At That Price,Sounds Good And Looks Good</v>
      </c>
      <c r="U820" t="str">
        <f>PROPER(amazon!N914)</f>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v>
      </c>
      <c r="V820" t="str">
        <f>TRIM(CLEAN(amazon!O914))</f>
        <v>https://m.media-amazon.com/images/W/WEBP_402378-T2/images/I/317pd1KDJpL._SX300_SY300_QL70_FMwebp_.jpg</v>
      </c>
      <c r="W820" t="str">
        <f>TRIM(CLEAN(amazon!P914))</f>
        <v>https://www.amazon.in/Boat-Bassheads-102-Wired-Earphones/dp/B08MTLLSL8/ref=sr_1_367?qid=1672903013&amp;s=computers&amp;sr=1-367</v>
      </c>
    </row>
    <row r="821" spans="1:23">
      <c r="A821" t="str">
        <f>amazon!A915</f>
        <v>B08Y57TPDM</v>
      </c>
      <c r="B821" t="str">
        <f>PROPER(amazon!B915)</f>
        <v>Duracell Cr2016 3V Lithium Coin Battery, 5 Pcs, 2016 Coin Button Cell Battery, Dl2016</v>
      </c>
      <c r="C821" t="str">
        <f>PROPER(amazon!C915)</f>
        <v>Electronics|Generalpurposebatteries&amp;Batterychargers</v>
      </c>
      <c r="D821" t="s">
        <v>13080</v>
      </c>
      <c r="E821" t="s">
        <v>13081</v>
      </c>
      <c r="F821" t="s">
        <v>13155</v>
      </c>
      <c r="G821" t="s">
        <v>13156</v>
      </c>
      <c r="H821" s="8">
        <f>amazon!D915</f>
        <v>116</v>
      </c>
      <c r="I821" s="8" t="str">
        <f>IF(CleanAmazon[[#This Row],[Discounted_Price]]&lt;200,"&lt;₹200",IF(OR(CleanAmazon[[#This Row],[Discounted_Price]]=200,CleanAmazon[[#This Row],[Discounted_Price]]&lt;=500),"₹200 - ₹500","&gt;₹500"))</f>
        <v>&lt;₹200</v>
      </c>
      <c r="J821" s="8">
        <f>amazon!E915</f>
        <v>200</v>
      </c>
      <c r="K821" s="10">
        <f>amazon!F915</f>
        <v>0.42</v>
      </c>
      <c r="L821" t="str">
        <f>IF(CleanAmazon[[#This Row],[Discount_Percentage]]&gt;=50%,"50% or More","&lt;50%")</f>
        <v>&lt;50%</v>
      </c>
      <c r="M821" s="7">
        <f>amazon!G915</f>
        <v>4.3</v>
      </c>
      <c r="N821" s="4">
        <f>amazon!H915</f>
        <v>485</v>
      </c>
      <c r="O821" s="8">
        <f>CleanAmazon[[#This Row],[Actual_Price]]*CleanAmazon[[#This Row],[Rating_Count]]</f>
        <v>97000</v>
      </c>
      <c r="P821" t="str">
        <f>PROPER(amazon!I915)</f>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v>
      </c>
      <c r="Q821" t="str">
        <f>amazon!J915</f>
        <v>AG6WNF3AQBACEWDTRW6UM2MALT2A,AGDX3YMAIQMEVYPEJAQTYTEIBPDA,AFHPPBAJGDWY57QWBC4P34LOKRHA,AGHH3UBBLW7P7IZPJDMQ7PRDX7SA,AH3DDWCUUZDBPHLX4YVCNSECLPXA,AE7DWY6A2QRWHQTYLRM7QYUNY7FA,AFUV2FBPZYYQYR6VJS2VCVPZTODQ,AGNMIY7234MP6VA5DN2HRBGQZ73A</v>
      </c>
      <c r="R821" t="str">
        <f>PROPER(amazon!K915)</f>
        <v>Suraj,Nilesh,Pawan,Deepak Singh,Nikhil Chaudhary,Vinayak P.,Tabish Tariq,Amazon Customer</v>
      </c>
      <c r="S821" t="str">
        <f>amazon!L915</f>
        <v>RKDNXHI6GT6UZ,R2665SN6A29V01,R2J30R8O3UHZRI,R35EO3S4EWYA5S,R2LI2GPYRBO35C,R1JYP2Y4BB5L6K,R2MQ6PENPS15K6,R4ZVFDLVBQV07</v>
      </c>
      <c r="T821" t="str">
        <f>PROPER(amazon!M915)</f>
        <v>Good Product Üëå,5 Bati,Charge Seems To Be Very Low.,Good Batteries.,Working Fine With My Car Remote,Original Duracell,Great,Santosh Prasad</v>
      </c>
      <c r="U821" t="str">
        <f>PROPER(amazon!N915)</f>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v>
      </c>
      <c r="V821" t="str">
        <f>TRIM(CLEAN(amazon!O915))</f>
        <v>https://m.media-amazon.com/images/W/WEBP_402378-T1/images/I/41SqfLI2FuL._SX300_SY300_QL70_FMwebp_.jpg</v>
      </c>
      <c r="W821" t="str">
        <f>TRIM(CLEAN(amazon!P915))</f>
        <v>https://www.amazon.in/Duracell-Chhota-Power-Coins-2016-5/dp/B08Y57TPDM/ref=sr_1_368?qid=1672903013&amp;s=computers&amp;sr=1-368</v>
      </c>
    </row>
    <row r="822" spans="1:23">
      <c r="A822" t="str">
        <f>amazon!A916</f>
        <v>B09CYTJV3N</v>
      </c>
      <c r="B822" t="str">
        <f>PROPER(amazon!B916)</f>
        <v>Mi 360¬∞ Home Security Wireless Camera 2K Pro With Bluetooth Gateway Ble 4.2 L Dual Band Wi-Fi Connection L 3 Million 1296P| Full Color In Low-Light | Ai Human Detection, White</v>
      </c>
      <c r="C822" t="str">
        <f>PROPER(amazon!C916)</f>
        <v>Electronics|Cameras&amp;Photography|Securitycameras|Domecameras</v>
      </c>
      <c r="D822" t="s">
        <v>13080</v>
      </c>
      <c r="E822" t="s">
        <v>13081</v>
      </c>
      <c r="F822" t="s">
        <v>13155</v>
      </c>
      <c r="G822" t="s">
        <v>13160</v>
      </c>
      <c r="H822" s="8">
        <f>amazon!D916</f>
        <v>4499</v>
      </c>
      <c r="I822" s="8" t="str">
        <f>IF(CleanAmazon[[#This Row],[Discounted_Price]]&lt;200,"&lt;₹200",IF(OR(CleanAmazon[[#This Row],[Discounted_Price]]=200,CleanAmazon[[#This Row],[Discounted_Price]]&lt;=500),"₹200 - ₹500","&gt;₹500"))</f>
        <v>&gt;₹500</v>
      </c>
      <c r="J822" s="8">
        <f>amazon!E916</f>
        <v>5999</v>
      </c>
      <c r="K822" s="10">
        <f>amazon!F916</f>
        <v>0.25</v>
      </c>
      <c r="L822" t="str">
        <f>IF(CleanAmazon[[#This Row],[Discount_Percentage]]&gt;=50%,"50% or More","&lt;50%")</f>
        <v>&lt;50%</v>
      </c>
      <c r="M822" s="7">
        <f>amazon!G916</f>
        <v>4.3</v>
      </c>
      <c r="N822" s="4">
        <f>amazon!H916</f>
        <v>44696</v>
      </c>
      <c r="O822" s="8">
        <f>CleanAmazon[[#This Row],[Actual_Price]]*CleanAmazon[[#This Row],[Rating_Count]]</f>
        <v>268131304</v>
      </c>
      <c r="P822" t="str">
        <f>PROPER(amazon!I916)</f>
        <v>2K Resolution Image Quality|Dual Band Wifi|Physical Lens Shield|Included Components: Mi 360¬∞ Home Security Camera 2K Pro, User Manual, Power Cable, Standard Adapter, Wall Mounting Acce</v>
      </c>
      <c r="Q822" t="str">
        <f>amazon!J916</f>
        <v>AFSWMOL6CDK4XP6ZX7IGXHM3GQXQ,AFFY3SQ62GIH6BU7WW6J3VIEOMZA,AHAMEHZNYR3W5ZYHIBBOBDRAAVNA,AENGEPMLQO2XYSN6FEO3FU2XOSBQ,AH6BVEKL7FDXA6ZNWZNSLUZJGPUA,AEEJESI2M64R6WO3LQGYW2J2VYGA,AFH3LWABFWVDV36O4EA7EDMVB7OQ,AFQOC7DOYC5GZ2FT3O6COXZ6VLRA</v>
      </c>
      <c r="R822" t="str">
        <f>PROPER(amazon!K916)</f>
        <v>Amaan Ahmad,Subhani Shaik,Vipul Sonker,Pothi Kalimuthu,Guri Kamboj,Vilas,Dr.Aasif,K.Shiv</v>
      </c>
      <c r="S822" t="str">
        <f>amazon!L916</f>
        <v>R1X5M1FCOWKT0B,R3S0NP80Q732UM,R3A9W4A6KUCBJE,R3UONEK0PLA01H,RCN9YFDUB1BZL,R1AELDOYHXC120,R3N7IVWTZUMGDK,RM8NC55MRQ6V9</v>
      </c>
      <c r="T822" t="str">
        <f>PROPER(amazon!M916)</f>
        <v>Pathetic Amazon Delivery Service,Decent Indoor Security Camera,Camera Used By Me,Other Than Initial Hiccups, Some (Mi Home App) Software Bugs, It Is Good For Monitoring!,Works Well,Nice Camera But Motion Censor Doesn'T Work,Good,Not Up To Mark</v>
      </c>
      <c r="U822" t="str">
        <f>PROPER(amazon!N916)</f>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v>
      </c>
      <c r="V822" t="str">
        <f>TRIM(CLEAN(amazon!O916))</f>
        <v>https://m.media-amazon.com/images/I/317cwpkk1-L._SX300_SY300_QL70_FMwebp_.jpg</v>
      </c>
      <c r="W822" t="str">
        <f>TRIM(CLEAN(amazon!P916))</f>
        <v>https://www.amazon.in/Security-Bluetooth-Connection-Low-Light-Detection/dp/B09CYTJV3N/ref=sr_1_369?qid=1672903013&amp;s=computers&amp;sr=1-369</v>
      </c>
    </row>
    <row r="823" spans="1:23">
      <c r="A823" t="str">
        <f>amazon!A917</f>
        <v>B07GLNJC25</v>
      </c>
      <c r="B823" t="str">
        <f>PROPER(amazon!B917)</f>
        <v>Zebronics Zeb-100Hb 4 Ports Usb Hub For Laptop, Pc Computers, Plug &amp; Play, Backward Compatible - Black</v>
      </c>
      <c r="C823" t="str">
        <f>PROPER(amazon!C917)</f>
        <v>Computers&amp;Accessories|Accessories&amp;Peripherals|Usbhubs</v>
      </c>
      <c r="D823" t="s">
        <v>13080</v>
      </c>
      <c r="E823" t="s">
        <v>13081</v>
      </c>
      <c r="F823" t="s">
        <v>13082</v>
      </c>
      <c r="G823" t="s">
        <v>13083</v>
      </c>
      <c r="H823" s="8">
        <f>amazon!D917</f>
        <v>330</v>
      </c>
      <c r="I823" s="8" t="str">
        <f>IF(CleanAmazon[[#This Row],[Discounted_Price]]&lt;200,"&lt;₹200",IF(OR(CleanAmazon[[#This Row],[Discounted_Price]]=200,CleanAmazon[[#This Row],[Discounted_Price]]&lt;=500),"₹200 - ₹500","&gt;₹500"))</f>
        <v>₹200 - ₹500</v>
      </c>
      <c r="J823" s="8">
        <f>amazon!E917</f>
        <v>499</v>
      </c>
      <c r="K823" s="10">
        <f>amazon!F917</f>
        <v>0.34</v>
      </c>
      <c r="L823" t="str">
        <f>IF(CleanAmazon[[#This Row],[Discount_Percentage]]&gt;=50%,"50% or More","&lt;50%")</f>
        <v>&lt;50%</v>
      </c>
      <c r="M823" s="7">
        <f>amazon!G917</f>
        <v>3.7</v>
      </c>
      <c r="N823" s="4">
        <f>amazon!H917</f>
        <v>8566</v>
      </c>
      <c r="O823" s="8">
        <f>CleanAmazon[[#This Row],[Actual_Price]]*CleanAmazon[[#This Row],[Rating_Count]]</f>
        <v>4274434</v>
      </c>
      <c r="P823" t="str">
        <f>PROPER(amazon!I917)</f>
        <v>Zeb-100Hb Is A Compact Usb Hub.|It Has 4 Ports And Comes With An Overall Glossy Finish.|Cable Length 1.62 Meter|Backward Compatible|Available In Black Color|Country Of Origin: China|Display Size: 3.0 Centimeters</v>
      </c>
      <c r="Q823" t="str">
        <f>amazon!J917</f>
        <v>AFTZBO4S2Z7Q6UL72EUKGZRTVB6Q,AHKUVXCYKFWABRPLWPL443YZWRSA,AFRHLDDQVRCWCMDMWG44BGILASLQ,AEYPS7OXOCZW6EHN3CGLBMES2IEQ,AG36G3XPHERLKRDG7XYQ2IWJWPIQ,AHQ6JV4TKZKOSAQ6TQ3IAQW74MMQ,AHCCFBKMNPTBDV2XEM4UTUKRCEPA,AGC2F645OAT43MZ3FMQT5EWJ7RBQ</v>
      </c>
      <c r="R823" t="str">
        <f>PROPER(amazon!K917)</f>
        <v>Rajendrak Tiwari,A Honest Customer,Amazon Customer,Rameezraj,Amrut K.,Amit Mani,Reghunathan,Prita</v>
      </c>
      <c r="S823" t="str">
        <f>amazon!L917</f>
        <v>RM008Z6AJ6V5D,RKFTTUKO1A54T,R20P3T7U9RKSBG,R1P1QHB04XGZML,R1ST7955NYDAIL,RFZ5R15WZV8SZ,R1X10TKU9WRYCY,R2EVJ2LKLX2AAJ</v>
      </c>
      <c r="T823" t="str">
        <f>PROPER(amazon!M917)</f>
        <v>Good,Quality And Compatibility Are Justified The Price,Okay Product,Zeb 100 4Ports,Not Used At All,Value For Money,Good,Worth Full</v>
      </c>
      <c r="U823" t="str">
        <f>PROPER(amazon!N917)</f>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v>
      </c>
      <c r="V823" t="str">
        <f>TRIM(CLEAN(amazon!O917))</f>
        <v>https://m.media-amazon.com/images/W/WEBP_402378-T1/images/I/413ZmbHlAKL._SX300_SY300_QL70_FMwebp_.jpg</v>
      </c>
      <c r="W823" t="str">
        <f>TRIM(CLEAN(amazon!P917))</f>
        <v>https://www.amazon.in/Zebronics-100HB-High-Speed-Port/dp/B07GLNJC25/ref=sr_1_370?qid=1672903013&amp;s=computers&amp;sr=1-370</v>
      </c>
    </row>
    <row r="824" spans="1:23">
      <c r="A824" t="str">
        <f>amazon!A918</f>
        <v>B08FY4FG5X</v>
      </c>
      <c r="B824" t="str">
        <f>PROPER(amazon!B918)</f>
        <v>Boult Audio Bass Buds Q2 Lightweight Stereo Wired Over Ear Headphones Set With Mic With Deep Bass, Comfortable Ear Cushions, &amp; Long Cord (Black)</v>
      </c>
      <c r="C824" t="str">
        <f>PROPER(amazon!C918)</f>
        <v>Electronics|Headphones,Earbuds&amp;Accessories|Headphones|Over-Ear</v>
      </c>
      <c r="D824" t="s">
        <v>13080</v>
      </c>
      <c r="E824" t="s">
        <v>13085</v>
      </c>
      <c r="F824" t="s">
        <v>13201</v>
      </c>
      <c r="H824" s="8">
        <f>amazon!D918</f>
        <v>649</v>
      </c>
      <c r="I824" s="8" t="str">
        <f>IF(CleanAmazon[[#This Row],[Discounted_Price]]&lt;200,"&lt;₹200",IF(OR(CleanAmazon[[#This Row],[Discounted_Price]]=200,CleanAmazon[[#This Row],[Discounted_Price]]&lt;=500),"₹200 - ₹500","&gt;₹500"))</f>
        <v>&gt;₹500</v>
      </c>
      <c r="J824" s="8">
        <f>amazon!E918</f>
        <v>2499</v>
      </c>
      <c r="K824" s="10">
        <f>amazon!F918</f>
        <v>0.74</v>
      </c>
      <c r="L824" t="str">
        <f>IF(CleanAmazon[[#This Row],[Discount_Percentage]]&gt;=50%,"50% or More","&lt;50%")</f>
        <v>50% or More</v>
      </c>
      <c r="M824" s="7">
        <f>amazon!G918</f>
        <v>3.9</v>
      </c>
      <c r="N824" s="4">
        <f>amazon!H918</f>
        <v>13049</v>
      </c>
      <c r="O824" s="8">
        <f>CleanAmazon[[#This Row],[Actual_Price]]*CleanAmazon[[#This Row],[Rating_Count]]</f>
        <v>32609451</v>
      </c>
      <c r="P824" t="str">
        <f>PROPER(amazon!I918)</f>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v>
      </c>
      <c r="Q824" t="str">
        <f>amazon!J918</f>
        <v>AFFITBM6PHS2QO3SI23K6T5FZJYQ,AEW7WERXDAVF2JFHMPDWI2R6EWLA,AFVSNKZX2D322R5L245E7JBPXZPQ,AEIBWLUGRBR5PDQLXFISBUHOQI5Q,AE2MN74BM246562VMYFMSEFSTAJQ,AEIZWS5HEDO6KUUX3B2GWNI6LVAA,AHU7LA2O5SHVZMSFQU72YATBSO5A,AEBZ5HFJJPYLJAJL6YPW5B5TNSPQ</v>
      </c>
      <c r="R824" t="str">
        <f>PROPER(amazon!K918)</f>
        <v>Vijay,Asad,Mohan,Siddhraj,Nayan Ambhore,Achoibam Poireinganba,G.Shyamsundar,Joginder Parihar</v>
      </c>
      <c r="S824" t="str">
        <f>amazon!L918</f>
        <v>R30IUGWUAWZ7VQ,R2YU0RDOUNLB5M,RXK8OJ3F42ATY,R2M9M458Q96FUE,R3H1PC871H1GM5,R1K9QL3Y422K6J,R3C4RMUOAJHGYO,R169IX82EZNIGB</v>
      </c>
      <c r="T824" t="str">
        <f>PROPER(amazon!M918)</f>
        <v>Waste Of Money,Best In This Price Range,Detailed Review &amp; Pros And Cons !!!,Badhiya,Best Wired Headphones For Watching Movies And Online Classes,Very Noise,Average Quality,Nice Experience In This Headphone</v>
      </c>
      <c r="U824" t="str">
        <f>PROPER(amazon!N918)</f>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v>
      </c>
      <c r="V824" t="str">
        <f>TRIM(CLEAN(amazon!O918))</f>
        <v>https://m.media-amazon.com/images/I/31IO--RzGbL._SX300_SY300_QL70_FMwebp_.jpg</v>
      </c>
      <c r="W824" t="str">
        <f>TRIM(CLEAN(amazon!P918))</f>
        <v>https://www.amazon.in/Boult-Audio-Wired-Lightweight-Comfortable/dp/B08FY4FG5X/ref=sr_1_371?qid=1672903013&amp;s=computers&amp;sr=1-371</v>
      </c>
    </row>
    <row r="825" spans="1:23">
      <c r="A825" t="str">
        <f>amazon!A919</f>
        <v>B07TMCXRFV</v>
      </c>
      <c r="B825" t="str">
        <f>PROPER(amazon!B919)</f>
        <v>Esr Screen Protector Compatible With Ipad Pro 11 Inch (2022/2021/2020/2018) And Ipad Air 5/4 (2022/2020, 10.9 Inch), Tempered-Glass Film With Alignment Frame, Scratch Resistant, Hd Clarity, 2 Pack</v>
      </c>
      <c r="C825" t="str">
        <f>PROPER(amazon!C919)</f>
        <v>Computers&amp;Accessories|Accessories&amp;Peripherals|Tabletaccessories|Screenprotectors</v>
      </c>
      <c r="D825" t="s">
        <v>13166</v>
      </c>
      <c r="E825" t="s">
        <v>13167</v>
      </c>
      <c r="F825" t="s">
        <v>13168</v>
      </c>
      <c r="G825" t="s">
        <v>13169</v>
      </c>
      <c r="H825" s="8">
        <f>amazon!D919</f>
        <v>1234</v>
      </c>
      <c r="I825" s="8" t="str">
        <f>IF(CleanAmazon[[#This Row],[Discounted_Price]]&lt;200,"&lt;₹200",IF(OR(CleanAmazon[[#This Row],[Discounted_Price]]=200,CleanAmazon[[#This Row],[Discounted_Price]]&lt;=500),"₹200 - ₹500","&gt;₹500"))</f>
        <v>&gt;₹500</v>
      </c>
      <c r="J825" s="8">
        <f>amazon!E919</f>
        <v>1599</v>
      </c>
      <c r="K825" s="10">
        <f>amazon!F919</f>
        <v>0.23</v>
      </c>
      <c r="L825" t="str">
        <f>IF(CleanAmazon[[#This Row],[Discount_Percentage]]&gt;=50%,"50% or More","&lt;50%")</f>
        <v>&lt;50%</v>
      </c>
      <c r="M825" s="7">
        <f>amazon!G919</f>
        <v>4.5</v>
      </c>
      <c r="N825" s="4">
        <f>amazon!H919</f>
        <v>16680</v>
      </c>
      <c r="O825" s="8">
        <f>CleanAmazon[[#This Row],[Actual_Price]]*CleanAmazon[[#This Row],[Rating_Count]]</f>
        <v>26671320</v>
      </c>
      <c r="P825" t="str">
        <f>PROPER(amazon!I919)</f>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v>
      </c>
      <c r="Q825" t="str">
        <f>amazon!J919</f>
        <v>AG5AXAJDBTPTEASP2CGYURERHSQQ,AEUQXSX3YSNN5L37W7I243ABWXHQ,AH2OLX25TOPFVMWSSXCIDK2ING3Q,AHSLJYCXIB6MF7XA745OIGQ5VY4Q,AG2XZP6Z52IRYUCU6GLGEUTP5HJA,AHGD2EMY5M3BGX5MUH5DMSV4BNRQ,AGK4RKTLQUZ5OQYSGOAI72QBN6PA,AESFHQDDCGPTVOTQQTTNA3IRSN4Q</v>
      </c>
      <c r="R825" t="str">
        <f>PROPER(amazon!K919)</f>
        <v>Aditya Kumar,Awesh,Amazon Customer,Prita Bhattacharya,Anish,Suyash Bajpai,Rishikesh Ghosh,Rohan</v>
      </c>
      <c r="S825" t="str">
        <f>amazon!L919</f>
        <v>R3SZOTNLJ4B1LL,R2IMWFUUTWH8H1,R113GHLAS618M5,RH3EG6R2EK2UJ,R2HHF3YVPUJ5KJ,RJXAZXDE8B60L,R1U7NNCJTZHVTB,RH4Z7TDR11EEK</v>
      </c>
      <c r="T825" t="str">
        <f>PROPER(amazon!M919)</f>
        <v>Good Product, Set Quickly On Screen.,Go For It,Quality Is Awesome,Seems Okay,Good Product,Fingerprint Magnet, Great Value For Money Though,Good,Simple To Install And You Get 2 Of Them, Making It Affordable Price</v>
      </c>
      <c r="U825" t="str">
        <f>PROPER(amazon!N919)</f>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v>
      </c>
      <c r="V825" t="str">
        <f>TRIM(CLEAN(amazon!O919))</f>
        <v>https://m.media-amazon.com/images/I/51VIQVc-6XL._SX300_SY300_QL70_FMwebp_.jpg</v>
      </c>
      <c r="W825" t="str">
        <f>TRIM(CLEAN(amazon!P919))</f>
        <v>https://www.amazon.in/ESR-iPad-Screen-Protector-Scratch-Resistant/dp/B07TMCXRFV/ref=sr_1_372?qid=1672903013&amp;s=computers&amp;sr=1-372</v>
      </c>
    </row>
    <row r="826" spans="1:23">
      <c r="A826" t="str">
        <f>amazon!A921</f>
        <v>B00LZPQVMK</v>
      </c>
      <c r="B826" t="str">
        <f>PROPER(amazon!B921)</f>
        <v>Parker Vector Standard Chrome Trim Ball Pen (Ink - Black)</v>
      </c>
      <c r="C826" t="str">
        <f>PROPER(amazon!C921)</f>
        <v>Officeproducts|Officepaperproducts|Paper|Stationery|Pens,Pencils&amp;Writingsupplies|Pens&amp;Refills|Stickballpointpens</v>
      </c>
      <c r="D826" t="s">
        <v>13080</v>
      </c>
      <c r="E826" t="s">
        <v>13081</v>
      </c>
      <c r="F826" t="s">
        <v>13149</v>
      </c>
      <c r="G826" t="s">
        <v>13158</v>
      </c>
      <c r="H826" s="8">
        <f>amazon!D921</f>
        <v>272</v>
      </c>
      <c r="I826" s="8" t="str">
        <f>IF(CleanAmazon[[#This Row],[Discounted_Price]]&lt;200,"&lt;₹200",IF(OR(CleanAmazon[[#This Row],[Discounted_Price]]=200,CleanAmazon[[#This Row],[Discounted_Price]]&lt;=500),"₹200 - ₹500","&gt;₹500"))</f>
        <v>₹200 - ₹500</v>
      </c>
      <c r="J826" s="8">
        <f>amazon!E921</f>
        <v>320</v>
      </c>
      <c r="K826" s="10">
        <f>amazon!F921</f>
        <v>0.15</v>
      </c>
      <c r="L826" t="str">
        <f>IF(CleanAmazon[[#This Row],[Discount_Percentage]]&gt;=50%,"50% or More","&lt;50%")</f>
        <v>&lt;50%</v>
      </c>
      <c r="M826" s="7">
        <f>amazon!G921</f>
        <v>4</v>
      </c>
      <c r="N826" s="4">
        <f>amazon!H921</f>
        <v>3686</v>
      </c>
      <c r="O826" s="8">
        <f>CleanAmazon[[#This Row],[Actual_Price]]*CleanAmazon[[#This Row],[Rating_Count]]</f>
        <v>1179520</v>
      </c>
      <c r="P826" t="str">
        <f>PROPER(amazon!I921)</f>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v>
      </c>
      <c r="Q826" t="str">
        <f>amazon!J921</f>
        <v>AE3S2ZAEMH765KUJ57DR6HBZBB3Q,AHSIVUNTJMI5S5AJGFDE5EDQ355Q,AGQUDHVCMBW7DYS2HT5HA3QCZIEA,AFNXZNINQLTHKVRFI37VQAAFFGOA,AGVKQNHNS7PQK63FIB6EVC5GUAMQ,AEHZ4NOZ5SIDQLGODWS4UZ6RVQJA,AGBVAEUPMWYCDQIKNAD2DXEYWXZA,AEOJW7OWUZROZ6Z66ZQU33Y2ZYLQ</v>
      </c>
      <c r="R826" t="str">
        <f>PROPER(amazon!K921)</f>
        <v>Fardeen Mujawar,Pavan,Danny,Siddhartha Pratap,Rabindra Kumar Das,Amazon Customer,Rakesh Ranga Yadav,Nivedita Chatterjee</v>
      </c>
      <c r="S826" t="str">
        <f>amazon!L921</f>
        <v>RD6OIJUG0R241,R3EUJ7A6LG8X7V,R1DWGT4USEVGYK,R187KH5XJBPS86,R2XYH31E9NK0GU,RDYNZZPHU7SZK,R2MR0DYZVFN3HA,R3PV91U8ZYN5DU</v>
      </c>
      <c r="T826" t="str">
        <f>PROPER(amazon!M921)</f>
        <v>Ok,Like All Other Ball Pens,Regular Pen Over Priced,Nice,It Is Fine.,Awful Blue Ink,Nice And My Favorite Pen,Reasonable Price</v>
      </c>
      <c r="U826" t="str">
        <f>PROPER(amazon!N921)</f>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v>
      </c>
      <c r="V826" t="str">
        <f>TRIM(CLEAN(amazon!O921))</f>
        <v>https://m.media-amazon.com/images/W/WEBP_402378-T2/images/I/41zNLdERuiL._SX300_SY300_QL70_FMwebp_.jpg</v>
      </c>
      <c r="W826" t="str">
        <f>TRIM(CLEAN(amazon!P921))</f>
        <v>https://www.amazon.in/Parker-Vector-Standard-Ball-Black/dp/B00LZPQVMK/ref=sr_1_374?qid=1672903013&amp;s=computers&amp;sr=1-374</v>
      </c>
    </row>
    <row r="827" spans="1:23">
      <c r="A827" t="str">
        <f>amazon!A922</f>
        <v>B08X77LM8C</v>
      </c>
      <c r="B827" t="str">
        <f>PROPER(amazon!B922)</f>
        <v>Silicone Rubber Earbuds Tips, Eartips, Earpads, Earplugs, For Replacement In Earphones And Bluetooth Medium Size (10 Pcs Black)</v>
      </c>
      <c r="C827" t="str">
        <f>PROPER(amazon!C922)</f>
        <v>Electronics|Headphones,Earbuds&amp;Accessories|Earpads</v>
      </c>
      <c r="D827" t="s">
        <v>13088</v>
      </c>
      <c r="E827" t="s">
        <v>13115</v>
      </c>
      <c r="F827" t="s">
        <v>13116</v>
      </c>
      <c r="H827" s="8">
        <f>amazon!D922</f>
        <v>99</v>
      </c>
      <c r="I827" s="8" t="str">
        <f>IF(CleanAmazon[[#This Row],[Discounted_Price]]&lt;200,"&lt;₹200",IF(OR(CleanAmazon[[#This Row],[Discounted_Price]]=200,CleanAmazon[[#This Row],[Discounted_Price]]&lt;=500),"₹200 - ₹500","&gt;₹500"))</f>
        <v>&lt;₹200</v>
      </c>
      <c r="J827" s="8">
        <f>amazon!E922</f>
        <v>999</v>
      </c>
      <c r="K827" s="10">
        <f>amazon!F922</f>
        <v>0.9</v>
      </c>
      <c r="L827" t="str">
        <f>IF(CleanAmazon[[#This Row],[Discount_Percentage]]&gt;=50%,"50% or More","&lt;50%")</f>
        <v>50% or More</v>
      </c>
      <c r="M827" s="7">
        <f>amazon!G922</f>
        <v>3.8</v>
      </c>
      <c r="N827" s="4">
        <f>amazon!H922</f>
        <v>594</v>
      </c>
      <c r="O827" s="8">
        <f>CleanAmazon[[#This Row],[Actual_Price]]*CleanAmazon[[#This Row],[Rating_Count]]</f>
        <v>593406</v>
      </c>
      <c r="P827" t="str">
        <f>PROPER(amazon!I922)</f>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v>
      </c>
      <c r="Q827" t="str">
        <f>amazon!J922</f>
        <v>AFCUW5JX2EZRGRGNHO65DGJ2ZNXA,AEK5ZL5CKQD6YJFWXH2AWMYQ5L3Q,AHTPC5KX6RHKRPKQ3RRUF7ECBUTQ,AGCB4VTTLQMUON2RGBTNCDTTIRVA,AGQ4XHSMAMTMH3AKNOVGTURDJLDQ,AFVZGUHN6ZIFJGIBXSBAFVN23LLA,AFQT3KCDEBTI7PX2J4W7P3CRNQIA,AGPMBJGS7TX4RMXZRT2FILK7ZWLA</v>
      </c>
      <c r="R827" t="str">
        <f>PROPER(amazon!K922)</f>
        <v>Amazoncustomermh7790,Akkuu Akshay,Zahid T.,Pranta,Sarangc,Rohini,Aarush,Usha</v>
      </c>
      <c r="S827" t="str">
        <f>amazon!L922</f>
        <v>R2NZAVDD3V0QHH,RH94RL6QTX9ZG,RPERYOA7LX9AI,R1TOKDZGUZS111,R1JDICDMH5NNRY,R1VM1MXG5JB9MB,R19JHRALQ1YOQ3,RT2PBCZXFIDGN</v>
      </c>
      <c r="T827" t="str">
        <f>PROPER(amazon!M922)</f>
        <v>If This Is M What Is S,Only Better For Neckband, Earphones Not For Twss!,Nice Value For Money,Snug Fit For Oppo Enco M31,Restored My Old Jabra Headset With This New Caps,Does What'S Intended,Gets The Job Done!!,Value For Money.</v>
      </c>
      <c r="U827" t="str">
        <f>PROPER(amazon!N922)</f>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v>
      </c>
      <c r="V827" t="str">
        <f>TRIM(CLEAN(amazon!O922))</f>
        <v>https://m.media-amazon.com/images/W/WEBP_402378-T1/images/I/41ltzaHXvRL._SY300_SX300_QL70_FMwebp_.jpg</v>
      </c>
      <c r="W827" t="str">
        <f>TRIM(CLEAN(amazon!P922))</f>
        <v>https://www.amazon.in/Silicone-Earplugs-Replacement-Earphones-Bluetooth/dp/B08X77LM8C/ref=sr_1_376?qid=1672903013&amp;s=computers&amp;sr=1-376</v>
      </c>
    </row>
    <row r="828" spans="1:23">
      <c r="A828" t="str">
        <f>amazon!A923</f>
        <v>B01EJ5MM5M</v>
      </c>
      <c r="B828" t="str">
        <f>PROPER(amazon!B923)</f>
        <v>Canon Pixma Mg2577S All-In-One Inkjet Colour Printer With 1 Additional Colour Cartridge</v>
      </c>
      <c r="C828" t="str">
        <f>PROPER(amazon!C923)</f>
        <v>Computers&amp;Accessories|Printers,Inks&amp;Accessories|Printers|Inkjetprinters</v>
      </c>
      <c r="D828" t="s">
        <v>13080</v>
      </c>
      <c r="E828" t="s">
        <v>13085</v>
      </c>
      <c r="F828" t="s">
        <v>13250</v>
      </c>
      <c r="H828" s="8">
        <f>amazon!D923</f>
        <v>3498</v>
      </c>
      <c r="I828" s="8" t="str">
        <f>IF(CleanAmazon[[#This Row],[Discounted_Price]]&lt;200,"&lt;₹200",IF(OR(CleanAmazon[[#This Row],[Discounted_Price]]=200,CleanAmazon[[#This Row],[Discounted_Price]]&lt;=500),"₹200 - ₹500","&gt;₹500"))</f>
        <v>&gt;₹500</v>
      </c>
      <c r="J828" s="8">
        <f>amazon!E923</f>
        <v>3875</v>
      </c>
      <c r="K828" s="10">
        <f>amazon!F923</f>
        <v>0.1</v>
      </c>
      <c r="L828" t="str">
        <f>IF(CleanAmazon[[#This Row],[Discount_Percentage]]&gt;=50%,"50% or More","&lt;50%")</f>
        <v>&lt;50%</v>
      </c>
      <c r="M828" s="7">
        <f>amazon!G923</f>
        <v>3.4</v>
      </c>
      <c r="N828" s="4">
        <f>amazon!H923</f>
        <v>12185</v>
      </c>
      <c r="O828" s="8">
        <f>CleanAmazon[[#This Row],[Actual_Price]]*CleanAmazon[[#This Row],[Rating_Count]]</f>
        <v>47216875</v>
      </c>
      <c r="P828" t="str">
        <f>PROPER(amazon!I923)</f>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v>
      </c>
      <c r="Q828" t="str">
        <f>amazon!J923</f>
        <v>AHBS2L7JPLUKRD5ZJQVVSFJ4LNWA,AFS5B353QRCCSU47ZJP22D6VGOPA,AE4IOLUZBOKNPMKOWBH4NSBQANGQ,AGW7EVQ7EY3BS4JCCXZ622IVSSSA,AEGALBMIH2REIAM54HH446CXCAFA,AHZ5C4DKZMCI6CTANLO3RVEGSSFQ,AGF752ZU5K45Z2R6A7PZFIVGC7EA,AFTXFBWO4GE62ATLVMHKDCZNRA5A</v>
      </c>
      <c r="R828" t="str">
        <f>PROPER(amazon!K923)</f>
        <v>Prasad,M. Satyanarayana,Sarthak Jain,Lokesh,Siddhath Shiva,Sharanabasava,Shallu,Lalthakunga</v>
      </c>
      <c r="S828" t="str">
        <f>amazon!L923</f>
        <v>RGQ39S8C5PP47,R3EJOUTC62KKUN,RJ8QD3DJEQ5JN,RW1HT9YU7JHSI,R1AP7ME9Q3JURN,R1TOT1Q6G43B7U,RH7QC8KMYJACT,R1HRQS0EW6WD1C</v>
      </c>
      <c r="T828" t="str">
        <f>PROPER(amazon!M923)</f>
        <v>Not Sure If This Is A New Product Or A Used One That Was Delivered To Me,Good Product,Ink Issue,Overall Good Product , Need To Wait And Watch On The Ink Consumption Rate,Very Nice ÜôçÜëç,Good,Printer Is Good, But Inkjets Become Dry Too Fast,Good Product</v>
      </c>
      <c r="U828" t="str">
        <f>PROPER(amazon!N923)</f>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v>
      </c>
      <c r="V828" t="str">
        <f>TRIM(CLEAN(amazon!O923))</f>
        <v>https://m.media-amazon.com/images/W/WEBP_402378-T1/images/I/31Z02dwnKfL._SY300_SX300_QL70_FMwebp_.jpg</v>
      </c>
      <c r="W828" t="str">
        <f>TRIM(CLEAN(amazon!P923))</f>
        <v>https://www.amazon.in/Canon-MG2577s-Inkjet-Colour-Printer/dp/B01EJ5MM5M/ref=sr_1_378?qid=1672903013&amp;s=computers&amp;sr=1-378</v>
      </c>
    </row>
    <row r="829" spans="1:23">
      <c r="A829" t="str">
        <f>amazon!A924</f>
        <v>B08J82K4GX</v>
      </c>
      <c r="B829" t="str">
        <f>PROPER(amazon!B924)</f>
        <v>Samsung 24-Inch(60.46Cm) Fhd Monitor, Ips, 75 Hz, Bezel Less Design, Amd Freesync, Flicker Free, Hdmi, D-Sub, (Lf24T350Fhwxxl, Dark Blue Gray)</v>
      </c>
      <c r="C829" t="str">
        <f>PROPER(amazon!C924)</f>
        <v>Computers&amp;Accessories|Monitors</v>
      </c>
      <c r="D829" t="s">
        <v>13080</v>
      </c>
      <c r="E829" t="s">
        <v>13081</v>
      </c>
      <c r="F829" t="s">
        <v>13149</v>
      </c>
      <c r="G829" t="s">
        <v>13251</v>
      </c>
      <c r="H829" s="8">
        <f>amazon!D924</f>
        <v>10099</v>
      </c>
      <c r="I829" s="8" t="str">
        <f>IF(CleanAmazon[[#This Row],[Discounted_Price]]&lt;200,"&lt;₹200",IF(OR(CleanAmazon[[#This Row],[Discounted_Price]]=200,CleanAmazon[[#This Row],[Discounted_Price]]&lt;=500),"₹200 - ₹500","&gt;₹500"))</f>
        <v>&gt;₹500</v>
      </c>
      <c r="J829" s="8">
        <f>amazon!E924</f>
        <v>19110</v>
      </c>
      <c r="K829" s="10">
        <f>amazon!F924</f>
        <v>0.47</v>
      </c>
      <c r="L829" t="str">
        <f>IF(CleanAmazon[[#This Row],[Discount_Percentage]]&gt;=50%,"50% or More","&lt;50%")</f>
        <v>&lt;50%</v>
      </c>
      <c r="M829" s="7">
        <f>amazon!G924</f>
        <v>4.3</v>
      </c>
      <c r="N829" s="4">
        <f>amazon!H924</f>
        <v>2623</v>
      </c>
      <c r="O829" s="8">
        <f>CleanAmazon[[#This Row],[Actual_Price]]*CleanAmazon[[#This Row],[Rating_Count]]</f>
        <v>50125530</v>
      </c>
      <c r="P829" t="str">
        <f>PROPER(amazon!I924)</f>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v>
      </c>
      <c r="Q829" t="str">
        <f>amazon!J924</f>
        <v>AGYJWE5KU7LQVHHG3UBK4DGPWP5A,AFAW4JGIBKTJDQE4EHYSG5PTAOOQ,AHJW63Z3OYPN456LWSNIFUY4QHBQ,AHX4QZLN7AZB65JUWMDFEDFMXDNA,AFCJIUIGZNR72BMVUBH6QSOJML4A,AHODCGFP6G5DRC3ZJONS3SKGNYUA,AFBRSDA6IG6CQY4IGPKXUR4ESI4Q,AFHI5YETSSJR7CTVO2PP6ATKWBBQ</v>
      </c>
      <c r="R829" t="str">
        <f>PROPER(amazon!K924)</f>
        <v>Srikkanth,Sameer,Alexander,Siddhant Pawar,Deepak Kumar Behura,Dhruv,Uday,Ajay Kumar Pal</v>
      </c>
      <c r="S829" t="str">
        <f>amazon!L924</f>
        <v>R1R5HVWWX3D0P9,RRDFD5UYQWGA2,R1U2VOC38FXAK5,R3JUHPJLOMYOTC,RZZ1KIFLBPEDW,R1D9GKU0IJATXF,R3DFY4QAXRWGIR,RQGX2ONVZ89F8</v>
      </c>
      <c r="T829" t="str">
        <f>PROPER(amazon!M924)</f>
        <v>Good One,, Bright!,Great Product Altogether,Good But There Are Better Options,Good Monitor But Bad Build Quality With Some Dumb Design Choices,Very NiceÜëåÜëåÜëåÜëåÜëå,Overall Good. Value For Money,Good,Perfect Monitor For Editing And Casual Gaming</v>
      </c>
      <c r="U829" t="str">
        <f>PROPER(amazon!N924)</f>
        <v>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v>
      </c>
      <c r="V829" t="str">
        <f>TRIM(CLEAN(amazon!O924))</f>
        <v>https://m.media-amazon.com/images/I/417vDmMtbpL._SY300_SX300_QL70_FMwebp_.jpg</v>
      </c>
      <c r="W829" t="str">
        <f>TRIM(CLEAN(amazon!P924))</f>
        <v>https://www.amazon.in/Samsung-inch-Bezel-Flicker-Monitor-LF24T350FHWXXL/dp/B08J82K4GX/ref=sr_1_379?qid=1672903013&amp;s=computers&amp;sr=1-379</v>
      </c>
    </row>
    <row r="830" spans="1:23">
      <c r="A830" t="str">
        <f>amazon!A925</f>
        <v>B07Z1Z77ZZ</v>
      </c>
      <c r="B830" t="str">
        <f>PROPER(amazon!B925)</f>
        <v>Aircase Protective Laptop Bag Sleeve Fits Upto 14.1" Laptop/ Macbook, Wrinkle Free, Padded, Waterproof Light Neoprene Case Cover Pouch, For Men &amp; Women, Black- 6 Months Warranty</v>
      </c>
      <c r="C830" t="str">
        <f>PROPER(amazon!C925)</f>
        <v>Computers&amp;Accessories|Accessories&amp;Peripherals|Laptopaccessories|Bags&amp;Sleeves|Laptopsleeves&amp;Slipcases</v>
      </c>
      <c r="D830" t="s">
        <v>13080</v>
      </c>
      <c r="E830" t="s">
        <v>13081</v>
      </c>
      <c r="F830" t="s">
        <v>13155</v>
      </c>
      <c r="G830" t="s">
        <v>13177</v>
      </c>
      <c r="H830" s="8">
        <f>amazon!D925</f>
        <v>449</v>
      </c>
      <c r="I830" s="8" t="str">
        <f>IF(CleanAmazon[[#This Row],[Discounted_Price]]&lt;200,"&lt;₹200",IF(OR(CleanAmazon[[#This Row],[Discounted_Price]]=200,CleanAmazon[[#This Row],[Discounted_Price]]&lt;=500),"₹200 - ₹500","&gt;₹500"))</f>
        <v>₹200 - ₹500</v>
      </c>
      <c r="J830" s="8">
        <f>amazon!E925</f>
        <v>999</v>
      </c>
      <c r="K830" s="10">
        <f>amazon!F925</f>
        <v>0.55000000000000004</v>
      </c>
      <c r="L830" t="str">
        <f>IF(CleanAmazon[[#This Row],[Discount_Percentage]]&gt;=50%,"50% or More","&lt;50%")</f>
        <v>50% or More</v>
      </c>
      <c r="M830" s="7">
        <f>amazon!G925</f>
        <v>4.3</v>
      </c>
      <c r="N830" s="4">
        <f>amazon!H925</f>
        <v>9701</v>
      </c>
      <c r="O830" s="8">
        <f>CleanAmazon[[#This Row],[Actual_Price]]*CleanAmazon[[#This Row],[Rating_Count]]</f>
        <v>9691299</v>
      </c>
      <c r="P830" t="str">
        <f>PROPER(amazon!I925)</f>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v>
      </c>
      <c r="Q830" t="str">
        <f>amazon!J925</f>
        <v>AEWMPPA26KJIWQL2VJLXEGGYGXMA,AGDRZZSAOT7UAMJBMLYPZYDNCJOA,AEHT3UW6AG4BFUEZQY6COIDBOBGQ,AFP4K7GIXSHORXZ227LZN2SROSSQ,AHJ2Q76VFBFNGG73ED2KVXOPNHFQ,AGNIU4W6TXLMBMH7JQ4I5ICZ347A,AHF4WTXSJ7OWJ6EQ2TDQQB4TGRQQ,AG2KUMJ53E7NT2N7NZSOUKNT7CVA</v>
      </c>
      <c r="R830" t="str">
        <f>PROPER(amazon!K925)</f>
        <v>Ashraf Akhter,Faizan,Axay Chauhan,Tanmay,Deep,Salman Inamdar,Soumya Gayen,Harshit Thakur</v>
      </c>
      <c r="S830" t="str">
        <f>amazon!L925</f>
        <v>RS93FM8EGCGVK,R2H6JE1EKT8ABD,RVNAAQ2FDKBI9,RH47AG02THZJ9,R3LS2IUM23YXEX,R3RKYBJ36UG0KS,R14ODWGQZ7FOGH,R3THK9M26CIDNQ</v>
      </c>
      <c r="T830" t="str">
        <f>PROPER(amazon!M925)</f>
        <v>Quality Is Too Good,My Laptop Feels Protected Ü§£,Quality Is Good But Should Cheaper As Per Matirial,Nice Color And Material, Confirm The Fit You Want,Good Product,Awesome Product At 2H,Warning - This Sleeve Is Not Waterproof!!,Good Choice Under 400</v>
      </c>
      <c r="U830" t="str">
        <f>PROPER(amazon!N925)</f>
        <v>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v>
      </c>
      <c r="V830" t="str">
        <f>TRIM(CLEAN(amazon!O925))</f>
        <v>https://m.media-amazon.com/images/W/WEBP_402378-T1/images/I/31A6Arm+F7L._SY300_SX300_.jpg</v>
      </c>
      <c r="W830" t="str">
        <f>TRIM(CLEAN(amazon!P925))</f>
        <v>https://www.amazon.in/AirCase-14-Inch-MacBook-Protective-Neoprene/dp/B07Z1Z77ZZ/ref=sr_1_380?qid=1672903013&amp;s=computers&amp;sr=1-380</v>
      </c>
    </row>
    <row r="831" spans="1:23">
      <c r="A831" t="str">
        <f>amazon!A926</f>
        <v>B00DJ5N9VK</v>
      </c>
      <c r="B831" t="str">
        <f>PROPER(amazon!B926)</f>
        <v>Faber-Castell Connector Pen Set - Pack Of 25 (Assorted)</v>
      </c>
      <c r="C831" t="str">
        <f>PROPER(amazon!C926)</f>
        <v>Toys&amp;Games|Arts&amp;Crafts|Drawing&amp;Paintingsupplies|Colouringpens&amp;Markers</v>
      </c>
      <c r="D831" t="s">
        <v>13088</v>
      </c>
      <c r="E831" t="s">
        <v>13179</v>
      </c>
      <c r="F831" t="s">
        <v>13090</v>
      </c>
      <c r="G831" t="s">
        <v>13181</v>
      </c>
      <c r="H831" s="8">
        <f>amazon!D926</f>
        <v>150</v>
      </c>
      <c r="I831" s="8" t="str">
        <f>IF(CleanAmazon[[#This Row],[Discounted_Price]]&lt;200,"&lt;₹200",IF(OR(CleanAmazon[[#This Row],[Discounted_Price]]=200,CleanAmazon[[#This Row],[Discounted_Price]]&lt;=500),"₹200 - ₹500","&gt;₹500"))</f>
        <v>&lt;₹200</v>
      </c>
      <c r="J831" s="8">
        <f>amazon!E926</f>
        <v>150</v>
      </c>
      <c r="K831" s="10">
        <f>amazon!F926</f>
        <v>0</v>
      </c>
      <c r="L831" t="str">
        <f>IF(CleanAmazon[[#This Row],[Discount_Percentage]]&gt;=50%,"50% or More","&lt;50%")</f>
        <v>&lt;50%</v>
      </c>
      <c r="M831" s="7">
        <f>amazon!G926</f>
        <v>4.3</v>
      </c>
      <c r="N831" s="4">
        <f>amazon!H926</f>
        <v>15867</v>
      </c>
      <c r="O831" s="8">
        <f>CleanAmazon[[#This Row],[Actual_Price]]*CleanAmazon[[#This Row],[Rating_Count]]</f>
        <v>2380050</v>
      </c>
      <c r="P831" t="str">
        <f>PROPER(amazon!I926)</f>
        <v>Simply Draw And Color Or Clip These Pens Together To Construct Interesting Models|Contains 40% More Ink And Lasts Longer|Child Safe-Food-Grade Ink</v>
      </c>
      <c r="Q831" t="str">
        <f>amazon!J926</f>
        <v>AE5D3EMPETKIA4VU4SZU5UIHXKQA,AFF76KWKCMR6GNPUXKEBO3N5YTZA,AEXM7ZELXVFNAKRTVDJ5RAK42KRQ,AHYHKNM6SBOIEHGTSR3YR4QMEZMQ,AHYDPSGRW6OTHG2H7LYZVV6SHZ4Q,AGQQ5W4LCISBHXT54SYYCIS75C2Q,AGLAQV6LP4AXJCMGURQX3OUNTYJQ,AHTBXGFU2EAF5DIC3PT2MVAN2BFA</v>
      </c>
      <c r="R831" t="str">
        <f>PROPER(amazon!K926)</f>
        <v>Aradhna Aadhya,Sonali Ghosh,Sam,Vgrk,Surfer007,Lovely,Arun Sharma,Maria</v>
      </c>
      <c r="S831" t="str">
        <f>amazon!L926</f>
        <v>R39PYNXMLNEIYW,R3AMNR0LJWNAUU,R2P5M80U8OL9OQ,R6IL66UV4Q64X,R1T1HIPZYE4LDI,R387TYNEGM23O8,R337P06I7YZ3FT,R2MI5HSUR25XG2</v>
      </c>
      <c r="T831" t="str">
        <f>PROPER(amazon!M926)</f>
        <v>As This Was My 2Nd Order For Same Product.2Nd Time Jo Product Aaya Uski Packing Bahut Hi Kharab Thi.,Looks Cool And Variety Of Colors.,Good Product,Very Colourfull,Budget Friendly,Good One,The Are Easy To Use And Are Comfortable,Good Buy During Sale</v>
      </c>
      <c r="U831" t="str">
        <f>PROPER(amazon!N926)</f>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v>
      </c>
      <c r="V831" t="str">
        <f>TRIM(CLEAN(amazon!O926))</f>
        <v>https://m.media-amazon.com/images/I/41rJGx-w9iL._SX300_SY300_QL70_FMwebp_.jpg</v>
      </c>
      <c r="W831" t="str">
        <f>TRIM(CLEAN(amazon!P926))</f>
        <v>https://www.amazon.in/Faber-Castell-Connector-Pen-Set-Assorted/dp/B00DJ5N9VK/ref=sr_1_381?qid=1672903013&amp;s=computers&amp;sr=1-381</v>
      </c>
    </row>
    <row r="832" spans="1:23">
      <c r="A832" t="str">
        <f>amazon!A928</f>
        <v>B08FGNPQ9X</v>
      </c>
      <c r="B832" t="str">
        <f>PROPER(amazon!B928)</f>
        <v>Zinq Ups For Router, Mini Ups For 12V Wifi Router Broadband Modem With Upto 4 Hours Power Backup, Upto 2Amp, Works With Existing Adapter, Also Works With Set-Top Box, Smart Camera, Cctv (Black)</v>
      </c>
      <c r="C832" t="str">
        <f>PROPER(amazon!C928)</f>
        <v>Computers&amp;Accessories|Networkingdevices|Routers</v>
      </c>
      <c r="D832" t="s">
        <v>13080</v>
      </c>
      <c r="E832" t="s">
        <v>13081</v>
      </c>
      <c r="F832" t="s">
        <v>13082</v>
      </c>
      <c r="G832" t="s">
        <v>13083</v>
      </c>
      <c r="H832" s="8">
        <f>amazon!D928</f>
        <v>1199</v>
      </c>
      <c r="I832" s="8" t="str">
        <f>IF(CleanAmazon[[#This Row],[Discounted_Price]]&lt;200,"&lt;₹200",IF(OR(CleanAmazon[[#This Row],[Discounted_Price]]=200,CleanAmazon[[#This Row],[Discounted_Price]]&lt;=500),"₹200 - ₹500","&gt;₹500"))</f>
        <v>&gt;₹500</v>
      </c>
      <c r="J832" s="8">
        <f>amazon!E928</f>
        <v>2999</v>
      </c>
      <c r="K832" s="10">
        <f>amazon!F928</f>
        <v>0.6</v>
      </c>
      <c r="L832" t="str">
        <f>IF(CleanAmazon[[#This Row],[Discount_Percentage]]&gt;=50%,"50% or More","&lt;50%")</f>
        <v>50% or More</v>
      </c>
      <c r="M832" s="7">
        <f>amazon!G928</f>
        <v>4.0999999999999996</v>
      </c>
      <c r="N832" s="4">
        <f>amazon!H928</f>
        <v>10725</v>
      </c>
      <c r="O832" s="8">
        <f>CleanAmazon[[#This Row],[Actual_Price]]*CleanAmazon[[#This Row],[Rating_Count]]</f>
        <v>32164275</v>
      </c>
      <c r="P832" t="str">
        <f>PROPER(amazon!I928)</f>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v>
      </c>
      <c r="Q832" t="str">
        <f>amazon!J928</f>
        <v>AGMYVYGTIGHQQDKROQZHYI67AW2Q,AFPW7SWJI6ESX22SYZCE226UKRLQ,AEKY5CMK5HRNNZXVWGT57CJWHCDA,AHRQ54DIJ3ABHV6LPYMZWEWVBPPQ,AGLQ56XIEU243BB6V45WIIMI7UWQ,AEDW5CCSPBHRUFSD4KHK4EYEINSQ,AFAODJJHXH3RGOQXKG5D6NLOMRPQ,AFQS7C4WBSQEIHHQ5G3I5OWJLHKQ</v>
      </c>
      <c r="R832" t="str">
        <f>PROPER(amazon!K928)</f>
        <v>Akhil Raj Kunwar,Aditya Jain,Nanda Kumar,Yuvaraj M,Hari,Yovan Aroquiam,Debabrata Mandal,Yash Sharma</v>
      </c>
      <c r="S832" t="str">
        <f>amazon!L928</f>
        <v>R323XTLZ6XF443,R2PU5PLM2D5A9P,R109BR31BO9U9O,RP81LPR632RSZ,R219G800XSZ211,R1HP18PZMA7RRO,R2NUEOM6M6XSIE,R13BCLN31UCTUC</v>
      </c>
      <c r="T832" t="str">
        <f>PROPER(amazon!M928)</f>
        <v>Not Perfect,Impressed,1 Major Problem,Good One.,Value For Money Product For Short Power Cutoffs,Good Products,Review,Great Choice If You Want A Wi-Fi Ups With Good Battery Backup</v>
      </c>
      <c r="U832" t="str">
        <f>PROPER(amazon!N928)</f>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v>
      </c>
      <c r="V832" t="str">
        <f>TRIM(CLEAN(amazon!O928))</f>
        <v>https://m.media-amazon.com/images/I/4148+QSBxXL._SY300_SX300_.jpg</v>
      </c>
      <c r="W832" t="str">
        <f>TRIM(CLEAN(amazon!P928))</f>
        <v>https://www.amazon.in/Zinq-Technologies-ZQ-6600-Intercom-Set-top/dp/B08FGNPQ9X/ref=sr_1_383?qid=1672903013&amp;s=computers&amp;sr=1-383</v>
      </c>
    </row>
    <row r="833" spans="1:23">
      <c r="A833" t="str">
        <f>amazon!A929</f>
        <v>B07NTKGW45</v>
      </c>
      <c r="B833" t="str">
        <f>PROPER(amazon!B929)</f>
        <v>Saleon‚Ñ¢ Portable Storage Organizer Bag For Earphone Usb Cable Power Bank Mobile Charger Digital Gadget Hard Disk, Water Resistance Material - Dark Grey</v>
      </c>
      <c r="C833" t="str">
        <f>PROPER(amazon!C929)</f>
        <v>Computers&amp;Accessories|Accessories&amp;Peripherals|Harddiskbags</v>
      </c>
      <c r="D833" t="s">
        <v>13080</v>
      </c>
      <c r="E833" t="s">
        <v>13081</v>
      </c>
      <c r="F833" t="s">
        <v>13082</v>
      </c>
      <c r="G833" t="s">
        <v>13083</v>
      </c>
      <c r="H833" s="8">
        <f>amazon!D929</f>
        <v>397</v>
      </c>
      <c r="I833" s="8" t="str">
        <f>IF(CleanAmazon[[#This Row],[Discounted_Price]]&lt;200,"&lt;₹200",IF(OR(CleanAmazon[[#This Row],[Discounted_Price]]=200,CleanAmazon[[#This Row],[Discounted_Price]]&lt;=500),"₹200 - ₹500","&gt;₹500"))</f>
        <v>₹200 - ₹500</v>
      </c>
      <c r="J833" s="8">
        <f>amazon!E929</f>
        <v>899</v>
      </c>
      <c r="K833" s="10">
        <f>amazon!F929</f>
        <v>0.56000000000000005</v>
      </c>
      <c r="L833" t="str">
        <f>IF(CleanAmazon[[#This Row],[Discount_Percentage]]&gt;=50%,"50% or More","&lt;50%")</f>
        <v>50% or More</v>
      </c>
      <c r="M833" s="7">
        <f>amazon!G929</f>
        <v>4</v>
      </c>
      <c r="N833" s="4">
        <f>amazon!H929</f>
        <v>3025</v>
      </c>
      <c r="O833" s="8">
        <f>CleanAmazon[[#This Row],[Actual_Price]]*CleanAmazon[[#This Row],[Rating_Count]]</f>
        <v>2719475</v>
      </c>
      <c r="P833" t="str">
        <f>PROPER(amazon!I929)</f>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v>
      </c>
      <c r="Q833" t="str">
        <f>amazon!J929</f>
        <v>AGKYLNZN5SOR4LZAYWRHAAJY6JQQ,AF3KBDP4KUQBIEPOHOD4CTE355DQ,AGPNK4G7IXT4KWGPM4P5GZVHJWRA,AFELT2ZWY73WKNOT67ZAGVUCQ3SA,AFZE7KG2W5XOGLTWA2J4CSAHNXWA,AGA6B3KA3UVWW7IMQ2AAH7YC7SBA,AELLMRH2KBMJNAYLWDLGUMSWGBWQ,AGLXXAIFPOSW675BKK5KDZL63KVQ</v>
      </c>
      <c r="R833" t="str">
        <f>PROPER(amazon!K929)</f>
        <v>Amazon Customer,Santos,Cvn,Anonymous,Sacchidanand Pant,Sa9025,Vijay,Ravi Tiwari</v>
      </c>
      <c r="S833" t="str">
        <f>amazon!L929</f>
        <v>R3D7XJFJ5YMCGX,R1XFCHMC5NZ1Y5,R1CKJ6H0A3FZI0,RX6GFI0WHX38M,R1AN2V2QZ2S8KM,R23KGXQ1Q93GB,RH9TQT6VOR6JJ,R3N6ZYBTC2LJVW</v>
      </c>
      <c r="T833" t="str">
        <f>PROPER(amazon!M929)</f>
        <v>Good At This Price,Good Product To Organize Your Things,Holding Capacity,Not A Lot Of Volume Inside. Only For Cables And Tiny Objects,Pretty Good Product For The Price (Under 500),It Does It'S Job , Worth The Buy At This Price,It Served My Purpose,Quality Is Not Good</v>
      </c>
      <c r="U833" t="str">
        <f>PROPER(amazon!N929)</f>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v>
      </c>
      <c r="V833" t="str">
        <f>TRIM(CLEAN(amazon!O929))</f>
        <v>https://m.media-amazon.com/images/W/WEBP_402378-T2/images/I/51cqrmW48+L._SY300_SX300_.jpg</v>
      </c>
      <c r="W833" t="str">
        <f>TRIM(CLEAN(amazon!P929))</f>
        <v>https://www.amazon.in/SaleOnTM-Portable-Organizer-Earphone-Assorted/dp/B07NTKGW45/ref=sr_1_384?qid=1672903013&amp;s=computers&amp;sr=1-384</v>
      </c>
    </row>
    <row r="834" spans="1:23">
      <c r="A834" t="str">
        <f>amazon!A931</f>
        <v>B08J4PL1Z3</v>
      </c>
      <c r="B834" t="str">
        <f>PROPER(amazon!B931)</f>
        <v>Rpm Euro Games Laptop/Pc Controller Wired For Windows - 7, 8, 8.1, 10 And Xp, Ps3(Upgraded With Xyab Buttons)</v>
      </c>
      <c r="C834" t="str">
        <f>PROPER(amazon!C931)</f>
        <v>Computers&amp;Accessories|Accessories&amp;Peripherals|Pcgamingperipherals|Gamepads</v>
      </c>
      <c r="D834" t="s">
        <v>13080</v>
      </c>
      <c r="E834" t="s">
        <v>13153</v>
      </c>
      <c r="F834" t="s">
        <v>13154</v>
      </c>
      <c r="H834" s="8">
        <f>amazon!D931</f>
        <v>699</v>
      </c>
      <c r="I834" s="8" t="str">
        <f>IF(CleanAmazon[[#This Row],[Discounted_Price]]&lt;200,"&lt;₹200",IF(OR(CleanAmazon[[#This Row],[Discounted_Price]]=200,CleanAmazon[[#This Row],[Discounted_Price]]&lt;=500),"₹200 - ₹500","&gt;₹500"))</f>
        <v>&gt;₹500</v>
      </c>
      <c r="J834" s="8">
        <f>amazon!E931</f>
        <v>1490</v>
      </c>
      <c r="K834" s="10">
        <f>amazon!F931</f>
        <v>0.53</v>
      </c>
      <c r="L834" t="str">
        <f>IF(CleanAmazon[[#This Row],[Discount_Percentage]]&gt;=50%,"50% or More","&lt;50%")</f>
        <v>50% or More</v>
      </c>
      <c r="M834" s="7">
        <f>amazon!G931</f>
        <v>4</v>
      </c>
      <c r="N834" s="4">
        <f>amazon!H931</f>
        <v>5736</v>
      </c>
      <c r="O834" s="8">
        <f>CleanAmazon[[#This Row],[Actual_Price]]*CleanAmazon[[#This Row],[Rating_Count]]</f>
        <v>8546640</v>
      </c>
      <c r="P834" t="str">
        <f>PROPER(amazon!I931)</f>
        <v>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v>
      </c>
      <c r="Q834" t="str">
        <f>amazon!J931</f>
        <v>AGUTG6MZYET7MPUMPQXFLSNBEVUQ,AFN53ZMEK5W2MWJW6E36M4ECOFDA,AEJNJQFBSHNGTZ2KLO2IRH2CHSRA,AELJOMTIVYFHQKQIHAB6DVLU65AQ,AFWZSY64MPBL2AJQVIINPMPZBS3Q,AGCQVRAHII6LOJZ5HYLKVZTHACTA,AFKXQZUR2GH27ZHONXGHHK7SC26Q,AHZAJIIJDRADTHCXCEM6QEKG5ZUQ</v>
      </c>
      <c r="R834" t="str">
        <f>PROPER(amazon!K931)</f>
        <v>Rajesh Sharma,Akhil Sondhi,Varun Rao,Samrat,Shimnith,Sanjana,Aaqib,Thejas</v>
      </c>
      <c r="S834" t="str">
        <f>amazon!L931</f>
        <v>R16URT7BDNOV2D,R2YWPNEAQVJ9ZA,REXSBUHVOE0WE,R2RUHQW0ZWPFCE,R2NSG94BDOKV6F,R3PCRURZ1LS5JQ,R1FR7S9JNBVXBT,R29RRJ2OJ6GC7</v>
      </c>
      <c r="T834" t="str">
        <f>PROPER(amazon!M931)</f>
        <v>Overall It'S Good. But Some Keys Are Hard To Press,Good Product In This Price Range,The Start Button Of The Controller And Select Button Became Defective And Stopped Working,Decent,Good,Just What I Needed!,Great But.,Best Controller Under 1000</v>
      </c>
      <c r="U834" t="str">
        <f>PROPER(amazon!N931)</f>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v>
      </c>
      <c r="V834" t="str">
        <f>TRIM(CLEAN(amazon!O931))</f>
        <v>https://m.media-amazon.com/images/W/WEBP_402378-T2/images/I/41mRWV0YG8L._SX300_SY300_QL70_FMwebp_.jpg</v>
      </c>
      <c r="W834" t="str">
        <f>TRIM(CLEAN(amazon!P931))</f>
        <v>https://www.amazon.in/RPM-Euro-Games-Controller-Wired/dp/B08J4PL1Z3/ref=sr_1_386?qid=1672903014&amp;s=computers&amp;sr=1-386</v>
      </c>
    </row>
    <row r="835" spans="1:23">
      <c r="A835" t="str">
        <f>amazon!A932</f>
        <v>B07XJWTYM2</v>
      </c>
      <c r="B835" t="str">
        <f>PROPER(amazon!B932)</f>
        <v>Realme Buds Wireless In Ear Bluetooth Earphones With Mic, 11.2Mm Bass Boost Driver, Magnetic Fast Pair, Fast Charging And 12 Hrs Playtime (Yellow)</v>
      </c>
      <c r="C835" t="str">
        <f>PROPER(amazon!C932)</f>
        <v>Electronics|Headphones,Earbuds&amp;Accessories|Headphones|In-Ear</v>
      </c>
      <c r="D835" t="s">
        <v>13088</v>
      </c>
      <c r="E835" t="s">
        <v>13164</v>
      </c>
      <c r="F835" t="s">
        <v>13165</v>
      </c>
      <c r="H835" s="8">
        <f>amazon!D932</f>
        <v>1679</v>
      </c>
      <c r="I835" s="8" t="str">
        <f>IF(CleanAmazon[[#This Row],[Discounted_Price]]&lt;200,"&lt;₹200",IF(OR(CleanAmazon[[#This Row],[Discounted_Price]]=200,CleanAmazon[[#This Row],[Discounted_Price]]&lt;=500),"₹200 - ₹500","&gt;₹500"))</f>
        <v>&gt;₹500</v>
      </c>
      <c r="J835" s="8">
        <f>amazon!E932</f>
        <v>1999</v>
      </c>
      <c r="K835" s="10">
        <f>amazon!F932</f>
        <v>0.16</v>
      </c>
      <c r="L835" t="str">
        <f>IF(CleanAmazon[[#This Row],[Discount_Percentage]]&gt;=50%,"50% or More","&lt;50%")</f>
        <v>&lt;50%</v>
      </c>
      <c r="M835" s="7">
        <f>amazon!G932</f>
        <v>4.0999999999999996</v>
      </c>
      <c r="N835" s="4">
        <f>amazon!H932</f>
        <v>72563</v>
      </c>
      <c r="O835" s="8">
        <f>CleanAmazon[[#This Row],[Actual_Price]]*CleanAmazon[[#This Row],[Rating_Count]]</f>
        <v>145053437</v>
      </c>
      <c r="P835" t="str">
        <f>PROPER(amazon!I932)</f>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v>
      </c>
      <c r="Q835" t="str">
        <f>amazon!J932</f>
        <v>AEHC7ITQUJKLOGQJCAA6Q7V63EVQ,AGCW5OYJJFDRSHITPNJ2NGJO37XQ,AFCDWGFZNA55P5RZVVADKMJX4TMQ,AGNY7JE5TCQDY3MEVOEVAAA4C3XQ,AG72D7R72T2BX46FLNTAPNAVHNJQ,AFOTA6QJ5UKQOBJ5APZRDK3GVOBQ</v>
      </c>
      <c r="R835" t="str">
        <f>PROPER(amazon!K932)</f>
        <v>Tech Boy,Deepak,8445025922,Ashok Alkari,Amazon Customer,Deepak</v>
      </c>
      <c r="S835" t="str">
        <f>amazon!L932</f>
        <v>R1AKJKNRBIBCV4,R2ZG9F0E80XAWQ,R39LC2YR7L3N4E,R2ADNFHJ2J8A7L,R3VV8VK7HOOYQS,RXGEG3BUDZOW0</v>
      </c>
      <c r="T835" t="str">
        <f>PROPER(amazon!M932)</f>
        <v>Original Review Üëçrealme BudsÜéß,Please Read The Whole Review For All The Details &amp; Decide Yourself...,Good,Ful Highhhhhhhhhhhhhhhh Base,Amazing,Good</v>
      </c>
      <c r="U835" t="str">
        <f>PROPER(amazon!N932)</f>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v>
      </c>
      <c r="V835" t="str">
        <f>TRIM(CLEAN(amazon!O932))</f>
        <v>https://m.media-amazon.com/images/I/41ZCYvl4noL._SX300_SY300_QL70_FMwebp_.jpg</v>
      </c>
      <c r="W835" t="str">
        <f>TRIM(CLEAN(amazon!P932))</f>
        <v>https://www.amazon.in/realme-RMA108-Realme-Buds-Wireless/dp/B07XJWTYM2/ref=sr_1_387?qid=1672903014&amp;s=computers&amp;sr=1-387</v>
      </c>
    </row>
    <row r="836" spans="1:23">
      <c r="A836" t="str">
        <f>amazon!A933</f>
        <v>B09939XJX8</v>
      </c>
      <c r="B836" t="str">
        <f>PROPER(amazon!B933)</f>
        <v>Tvara Lcd Writing Tablet, 8.5" Inch Colorful Toddler Doodle Board Drawing Tablet, Erasable Reusable Electronic Drawing Pads, Educational And Learning Tool For 3-6 Years Old Boy And Girls Mix Colors</v>
      </c>
      <c r="C836" t="str">
        <f>PROPER(amazon!C933)</f>
        <v>Computers&amp;Accessories|Accessories&amp;Peripherals|Keyboards,Mice&amp;Inputdevices|Graphictablets</v>
      </c>
      <c r="D836" t="s">
        <v>13080</v>
      </c>
      <c r="E836" t="s">
        <v>13081</v>
      </c>
      <c r="F836" t="s">
        <v>13082</v>
      </c>
      <c r="G836" t="s">
        <v>13083</v>
      </c>
      <c r="H836" s="8">
        <f>amazon!D933</f>
        <v>354</v>
      </c>
      <c r="I836" s="8" t="str">
        <f>IF(CleanAmazon[[#This Row],[Discounted_Price]]&lt;200,"&lt;₹200",IF(OR(CleanAmazon[[#This Row],[Discounted_Price]]=200,CleanAmazon[[#This Row],[Discounted_Price]]&lt;=500),"₹200 - ₹500","&gt;₹500"))</f>
        <v>₹200 - ₹500</v>
      </c>
      <c r="J836" s="8">
        <f>amazon!E933</f>
        <v>1500</v>
      </c>
      <c r="K836" s="10">
        <f>amazon!F933</f>
        <v>0.76</v>
      </c>
      <c r="L836" t="str">
        <f>IF(CleanAmazon[[#This Row],[Discount_Percentage]]&gt;=50%,"50% or More","&lt;50%")</f>
        <v>50% or More</v>
      </c>
      <c r="M836" s="7">
        <f>amazon!G933</f>
        <v>4</v>
      </c>
      <c r="N836" s="4">
        <f>amazon!H933</f>
        <v>1026</v>
      </c>
      <c r="O836" s="8">
        <f>CleanAmazon[[#This Row],[Actual_Price]]*CleanAmazon[[#This Row],[Rating_Count]]</f>
        <v>1539000</v>
      </c>
      <c r="P836" t="str">
        <f>PROPER(amazon!I933)</f>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v>
      </c>
      <c r="Q836" t="str">
        <f>amazon!J933</f>
        <v>AGKT6MY3UZFPKSYVU5V7IOKJKMMA,AEMPOEDWHUSVZ4K5B4NSUITJN44A,AHPG3MJMT3RKYFUX36KRB3EDGOBQ,AE5GMXIOYRAI3YQEDFM4W22P6SWQ,AGHSVMFIK3RXOK2SWFPWN5TZCJKQ,AH7JVRRT5TX4TDCA3XS2HEYQIITA,AGNNU6V5L7VGIRYQ5XIJ7H4VONBQ,AHD2UUIFWNHDJHVXLGRMPLBBHSAQ</v>
      </c>
      <c r="R836" t="str">
        <f>PROPER(amazon!K933)</f>
        <v>Kanta Khaksa,Skk,Subramanian K N,Sandeep Reddy,Pramod,Vipin Kumar,Revanappa S K,Debjani Karmakar</v>
      </c>
      <c r="S836" t="str">
        <f>amazon!L933</f>
        <v>R374DNITJO308B,R39OSBCH26FDGW,RFTP6BKBX70WI,R1VHLDAFRQLBMI,R36AIOIL7WO6HZ,RIVLIRNSSO3M1,R3BIRKRJLDWL46,R1N8K5CG19N1KY</v>
      </c>
      <c r="T836" t="str">
        <f>PROPER(amazon!M933)</f>
        <v>A Good Buy!,Good Item Fun To Play , Brightness Is Good If Used In Proper Light,Very Useful,Average,Good Product At This Price Üëå,Nice,Good Quality Product,Very Good Product</v>
      </c>
      <c r="U836" t="str">
        <f>PROPER(amazon!N933)</f>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v>
      </c>
      <c r="V836" t="str">
        <f>TRIM(CLEAN(amazon!O933))</f>
        <v>https://m.media-amazon.com/images/W/WEBP_402378-T2/images/I/51HO3bkK+VS._SY300_SX300_.jpg</v>
      </c>
      <c r="W836" t="str">
        <f>TRIM(CLEAN(amazon!P933))</f>
        <v>https://www.amazon.in/TVARA-Colorful-Erasable-Electronic-Educational/dp/B09939XJX8/ref=sr_1_388?qid=1672903014&amp;s=computers&amp;sr=1-388</v>
      </c>
    </row>
    <row r="837" spans="1:23">
      <c r="A837" t="str">
        <f>amazon!A934</f>
        <v>B09MDCZJXS</v>
      </c>
      <c r="B837" t="str">
        <f>PROPER(amazon!B934)</f>
        <v>Wings Phantom Pro Earphones Gaming Earbuds With Led Battery Indicator, 50Ms Low Latency, Bluetooth 5.3, 40 Hours Playtime, Mems Mic, Ipx4 Resist, 12Mm Driver, 500Mah Case, Headphones, (Black Tws)</v>
      </c>
      <c r="C837" t="str">
        <f>PROPER(amazon!C934)</f>
        <v>Computers&amp;Accessories|Accessories&amp;Peripherals|Pcgamingperipherals|Headsets</v>
      </c>
      <c r="D837" t="s">
        <v>13088</v>
      </c>
      <c r="E837" t="s">
        <v>13164</v>
      </c>
      <c r="F837" t="s">
        <v>13206</v>
      </c>
      <c r="H837" s="8">
        <f>amazon!D934</f>
        <v>1199</v>
      </c>
      <c r="I837" s="8" t="str">
        <f>IF(CleanAmazon[[#This Row],[Discounted_Price]]&lt;200,"&lt;₹200",IF(OR(CleanAmazon[[#This Row],[Discounted_Price]]=200,CleanAmazon[[#This Row],[Discounted_Price]]&lt;=500),"₹200 - ₹500","&gt;₹500"))</f>
        <v>&gt;₹500</v>
      </c>
      <c r="J837" s="8">
        <f>amazon!E934</f>
        <v>5499</v>
      </c>
      <c r="K837" s="10">
        <f>amazon!F934</f>
        <v>0.78</v>
      </c>
      <c r="L837" t="str">
        <f>IF(CleanAmazon[[#This Row],[Discount_Percentage]]&gt;=50%,"50% or More","&lt;50%")</f>
        <v>50% or More</v>
      </c>
      <c r="M837" s="7">
        <f>amazon!G934</f>
        <v>3.8</v>
      </c>
      <c r="N837" s="4">
        <f>amazon!H934</f>
        <v>2043</v>
      </c>
      <c r="O837" s="8">
        <f>CleanAmazon[[#This Row],[Actual_Price]]*CleanAmazon[[#This Row],[Rating_Count]]</f>
        <v>11234457</v>
      </c>
      <c r="P837" t="str">
        <f>PROPER(amazon!I934)</f>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v>
      </c>
      <c r="Q837" t="str">
        <f>amazon!J934</f>
        <v>AFFOW7D7WJY5D3E3PV26TYE7Y57Q,AFXOKMMHVI6D4RWQXJFN3YSI57BQ,AH65GLY4VWTON6HQURNVS3MWLTPA,AHPCPMJYJE4OFUAOCX2GJNYIOGGA,AFLVQOCKHNNVELC2E4SX2GF4Z5TA,AHCVGFTJLPI3BGD6EOMDLSJ43UQA,AE5JNSRY4O3FLWR6P24C76QLBZGA,AHX5PSVSNVHS4QNYCDEKIMFDERZA</v>
      </c>
      <c r="R837" t="str">
        <f>PROPER(amazon!K934)</f>
        <v>Prince Rabha,Aditya Koppuravuri,Abhishek Patel,Sultan Khan,Krishan Murari Gupta,Akash Sharma,Amazon Customer,Lavis Telecom Center</v>
      </c>
      <c r="S837" t="str">
        <f>amazon!L934</f>
        <v>R1WZU792ROLKVF,R1X4YGIN6CWPH4,R32Z0RYAEN1DFC,R1DN8SF3OFPFAQ,RNHRK657LGIDV,R1DOJAY4KQGAI6,RXQATD7YRR3TA,R3HP5GYAC6M219</v>
      </c>
      <c r="T837" t="str">
        <f>PROPER(amazon!M934)</f>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v>
      </c>
      <c r="U837" t="str">
        <f>PROPER(amazon!N934)</f>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v>
      </c>
      <c r="V837" t="str">
        <f>TRIM(CLEAN(amazon!O934))</f>
        <v>https://m.media-amazon.com/images/I/41QsvdbthFL._SX300_SY300_QL70_FMwebp_.jpg</v>
      </c>
      <c r="W837" t="str">
        <f>TRIM(CLEAN(amazon!P934))</f>
        <v>https://www.amazon.in/Wings-Phantom-Indicator-Bluetooth-Playtime/dp/B09MDCZJXS/ref=sr_1_389?qid=1672903014&amp;s=computers&amp;sr=1-389</v>
      </c>
    </row>
    <row r="838" spans="1:23">
      <c r="A838" t="str">
        <f>amazon!A935</f>
        <v>B08CTQP51L</v>
      </c>
      <c r="B838" t="str">
        <f>PROPER(amazon!B935)</f>
        <v>Robustrion [Anti-Scratch] &amp; [Smudge Proof] [S Pen Compatible] Premium Tempered Glass Screen Protector For Samsung Tab S6 Lite 10.4 Inch Sm-P610/615 [Bubble Free]</v>
      </c>
      <c r="C838" t="str">
        <f>PROPER(amazon!C935)</f>
        <v>Computers&amp;Accessories|Accessories&amp;Peripherals|Tabletaccessories|Screenprotectors</v>
      </c>
      <c r="D838" t="s">
        <v>13088</v>
      </c>
      <c r="E838" t="s">
        <v>13126</v>
      </c>
      <c r="F838" t="s">
        <v>13127</v>
      </c>
      <c r="G838" t="s">
        <v>13128</v>
      </c>
      <c r="H838" s="8">
        <f>amazon!D935</f>
        <v>379</v>
      </c>
      <c r="I838" s="8" t="str">
        <f>IF(CleanAmazon[[#This Row],[Discounted_Price]]&lt;200,"&lt;₹200",IF(OR(CleanAmazon[[#This Row],[Discounted_Price]]=200,CleanAmazon[[#This Row],[Discounted_Price]]&lt;=500),"₹200 - ₹500","&gt;₹500"))</f>
        <v>₹200 - ₹500</v>
      </c>
      <c r="J838" s="8">
        <f>amazon!E935</f>
        <v>1499</v>
      </c>
      <c r="K838" s="10">
        <f>amazon!F935</f>
        <v>0.75</v>
      </c>
      <c r="L838" t="str">
        <f>IF(CleanAmazon[[#This Row],[Discount_Percentage]]&gt;=50%,"50% or More","&lt;50%")</f>
        <v>50% or More</v>
      </c>
      <c r="M838" s="7">
        <f>amazon!G935</f>
        <v>4.2</v>
      </c>
      <c r="N838" s="4">
        <f>amazon!H935</f>
        <v>4149</v>
      </c>
      <c r="O838" s="8">
        <f>CleanAmazon[[#This Row],[Actual_Price]]*CleanAmazon[[#This Row],[Rating_Count]]</f>
        <v>6219351</v>
      </c>
      <c r="P838" t="str">
        <f>PROPER(amazon!I935)</f>
        <v>9H Surface Hardness ! That Is Highly Durable &amp; Scratch Resistant Protects Your Samsung Tab S6 Lite 10.4 Inch Against Scratches &amp; Smudges.</v>
      </c>
      <c r="Q838" t="str">
        <f>amazon!J935</f>
        <v>AHWQQLE2M65U3ACAYST5FUV4UPVA,AFYWJTX34TSDYAHOCEDFBOESDBLA,AFTI4PPEOUKIY7E7RZNDGR36GJBA,AGIL2YVZAM2EISWCWKZ62NRHRQTQ,AGOLIHXYWOUK27IL5A3NHNA4U6FQ,AGPAK6ELVZPVKQ7GEZ7IUHNK2C3Q,AGFVR7YLNWBVHZT7ZKUMA3OUNIOQ,AFQLEJZYWVOJCCO5THP43JRGYB3Q</v>
      </c>
      <c r="R838" t="str">
        <f>PROPER(amazon!K935)</f>
        <v>Aditya Chauhan,Student,Mahendra Kishore Raizada,Sanjay,Srivatsan Jyotsum,Olivia,Devendra Singh,Hemant</v>
      </c>
      <c r="S838" t="str">
        <f>amazon!L935</f>
        <v>R24LA0QD5OLK8G,R3Q8NDQHWTOEMA,RLU72AJAAOA8D,R2Y2ISC0E5DQJ7,R1VS3VC0CZ24XB,R2787ZH86GWL84,R1VDA6PEVBN4E3,RWWGO6H2DZMYC</v>
      </c>
      <c r="T838" t="str">
        <f>PROPER(amazon!M935)</f>
        <v>Fantastic,Spen Works, Will Protect The Screen.,Good,Not Smudge Proof At All!! But Apart From That It'S Good.,Smooth Surface, Good Protection, Easy Application.,Good,Goodbye For The Tablet But Not For The S Pen Stylus.,1 Year Of Use</v>
      </c>
      <c r="U838" t="str">
        <f>PROPER(amazon!N935)</f>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v>
      </c>
      <c r="V838" t="str">
        <f>TRIM(CLEAN(amazon!O935))</f>
        <v>https://m.media-amazon.com/images/W/WEBP_402378-T1/images/I/41PJLOoFNWL._SX300_SY300_QL70_FMwebp_.jpg</v>
      </c>
      <c r="W838" t="str">
        <f>TRIM(CLEAN(amazon!P935))</f>
        <v>https://www.amazon.in/Robustrion-Anti-Scratch-Samsung-Tab-Lite/dp/B08CTQP51L/ref=sr_1_390?qid=1672903014&amp;s=computers&amp;sr=1-390</v>
      </c>
    </row>
    <row r="839" spans="1:23">
      <c r="A839" t="str">
        <f>amazon!A936</f>
        <v>B0BG62HMDJ</v>
      </c>
      <c r="B839" t="str">
        <f>PROPER(amazon!B936)</f>
        <v>Cablet 2.5 Inch Sata Usb 3.0 Hdd/Ssd Portable External Enclosure For 7Mm And 9.5Mm, Tool-Free Design, Supports Uasp Max 6Tb</v>
      </c>
      <c r="C839" t="str">
        <f>PROPER(amazon!C936)</f>
        <v>Computers&amp;Accessories|Externaldevices&amp;Datastorage|Externalharddisks</v>
      </c>
      <c r="D839" t="s">
        <v>13080</v>
      </c>
      <c r="E839" t="s">
        <v>13081</v>
      </c>
      <c r="F839" t="s">
        <v>13082</v>
      </c>
      <c r="G839" t="s">
        <v>13083</v>
      </c>
      <c r="H839" s="8">
        <f>amazon!D936</f>
        <v>499</v>
      </c>
      <c r="I839" s="8" t="str">
        <f>IF(CleanAmazon[[#This Row],[Discounted_Price]]&lt;200,"&lt;₹200",IF(OR(CleanAmazon[[#This Row],[Discounted_Price]]=200,CleanAmazon[[#This Row],[Discounted_Price]]&lt;=500),"₹200 - ₹500","&gt;₹500"))</f>
        <v>₹200 - ₹500</v>
      </c>
      <c r="J839" s="8">
        <f>amazon!E936</f>
        <v>775</v>
      </c>
      <c r="K839" s="10">
        <f>amazon!F936</f>
        <v>0.36</v>
      </c>
      <c r="L839" t="str">
        <f>IF(CleanAmazon[[#This Row],[Discount_Percentage]]&gt;=50%,"50% or More","&lt;50%")</f>
        <v>&lt;50%</v>
      </c>
      <c r="M839" s="7">
        <f>amazon!G936</f>
        <v>4.3</v>
      </c>
      <c r="N839" s="4">
        <f>amazon!H936</f>
        <v>74</v>
      </c>
      <c r="O839" s="8">
        <f>CleanAmazon[[#This Row],[Actual_Price]]*CleanAmazon[[#This Row],[Rating_Count]]</f>
        <v>57350</v>
      </c>
      <c r="P839" t="str">
        <f>PROPER(amazon!I936)</f>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v>
      </c>
      <c r="Q839" t="str">
        <f>amazon!J936</f>
        <v>AECMQ2RLIJLZPBV65R74ZXYWBHDA,AEDKV6ZUXIBYYQJBXOHXB3DZLYWQ,AEHWYKP6AINWLLGVCZXRT3GOBT6A,AF2LJJNMXJZHEEWT4GCNWPSLFPIA,AGJ3VD6VNEKCMGYVVAS3ZFSISKMA,AFVY6A2WBGEYOPAJNAZP6J44H5GA,AERWNTV3FQB42AN6DXOZ24NJGOBQ,AEVHDFJPXL5VW4EUXTOBVXCPZA2A</v>
      </c>
      <c r="R839" t="str">
        <f>PROPER(amazon!K936)</f>
        <v>Santosh,Ravindra R.M,Shubham Maurya,Prateek Sunal,Nishant Kumar,Prajapati Sagar,Keyur Suthar,Amazon Customercare</v>
      </c>
      <c r="S839" t="str">
        <f>amazon!L936</f>
        <v>R1NVL27P8VGTP1,RK381D6AH8JFI,R145H2IMWSHSP5,RXUFYS6IXXC27,R23QFCUMOAAF6,RWOQMMEBT56CR,R3NQ4FM9WQJM1R,R1GOBOH4PV5F5E</v>
      </c>
      <c r="T839" t="str">
        <f>PROPER(amazon!M936)</f>
        <v>Awesome,Good Product,Product Reviews ...,Best In Budget,Very Good According To Price,Nice Product Data Transmission  Rate Is 80 To 85Mb/S,Works Well. East To Install Hdd In This. Will Recommend,Very Nice Product And Easy Install &amp; Use</v>
      </c>
      <c r="U839" t="str">
        <f>PROPER(amazon!N936)</f>
        <v>Good,Good Product,Good Product ....,Previously I Was Thinking Of Buying The Orico One But Now I Think Buying This Was A Good Decision, No Cons Till Now.,* Good Build Quality* Easy To Use* Looks Good* Great Transfer Speed,,Does All It Says, Great Product For The Price.,Nice And Value For Money</v>
      </c>
      <c r="V839" t="str">
        <f>TRIM(CLEAN(amazon!O936))</f>
        <v>https://m.media-amazon.com/images/W/WEBP_402378-T1/images/I/41YEYCsXI8L._SX300_SY300_QL70_FMwebp_.jpg</v>
      </c>
      <c r="W839" t="str">
        <f>TRIM(CLEAN(amazon!P936))</f>
        <v>https://www.amazon.in/Cablet-Portable-External-Enclosure-Tool-Free/dp/B0BG62HMDJ/ref=sr_1_391?qid=1672903014&amp;s=computers&amp;sr=1-391</v>
      </c>
    </row>
    <row r="840" spans="1:23">
      <c r="A840" t="str">
        <f>amazon!A937</f>
        <v>B08GTYFC37</v>
      </c>
      <c r="B840" t="str">
        <f>PROPER(amazon!B937)</f>
        <v>Sandisk 1Tb Extreme Portable Ssd 1050Mb/S R, 1000Mb/S W,Upto 2 Meter Drop Protection With Ip55 Water/Dust Resistance, Hw Encryption, Pc,Mac &amp; Typec Smartphone Compatible, 5Y Warranty, External Ssd</v>
      </c>
      <c r="C840" t="str">
        <f>PROPER(amazon!C937)</f>
        <v>Computers&amp;Accessories|Externaldevices&amp;Datastorage|Externalsolidstatedrives</v>
      </c>
      <c r="D840" t="s">
        <v>13080</v>
      </c>
      <c r="E840" t="s">
        <v>13081</v>
      </c>
      <c r="F840" t="s">
        <v>13082</v>
      </c>
      <c r="G840" t="s">
        <v>13083</v>
      </c>
      <c r="H840" s="8">
        <f>amazon!D937</f>
        <v>10389</v>
      </c>
      <c r="I840" s="8" t="str">
        <f>IF(CleanAmazon[[#This Row],[Discounted_Price]]&lt;200,"&lt;₹200",IF(OR(CleanAmazon[[#This Row],[Discounted_Price]]=200,CleanAmazon[[#This Row],[Discounted_Price]]&lt;=500),"₹200 - ₹500","&gt;₹500"))</f>
        <v>&gt;₹500</v>
      </c>
      <c r="J840" s="8">
        <f>amazon!E937</f>
        <v>32000</v>
      </c>
      <c r="K840" s="10">
        <f>amazon!F937</f>
        <v>0.68</v>
      </c>
      <c r="L840" t="str">
        <f>IF(CleanAmazon[[#This Row],[Discount_Percentage]]&gt;=50%,"50% or More","&lt;50%")</f>
        <v>50% or More</v>
      </c>
      <c r="M840" s="7">
        <f>amazon!G937</f>
        <v>4.4000000000000004</v>
      </c>
      <c r="N840" s="4">
        <f>amazon!H937</f>
        <v>41398</v>
      </c>
      <c r="O840" s="8">
        <f>CleanAmazon[[#This Row],[Actual_Price]]*CleanAmazon[[#This Row],[Rating_Count]]</f>
        <v>1324736000</v>
      </c>
      <c r="P840" t="str">
        <f>PROPER(amazon!I937)</f>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v>
      </c>
      <c r="Q840" t="str">
        <f>amazon!J937</f>
        <v>AEHCVDRO2RQCQNWQH25CS6227BOA,AESDNVY2THX3KM33O7EBVYFFW22A,AHRITLVMUVOKHOZWEW7EX5LIHVSA,AF5UHHQGO6G4D6AJ4QC3HFU7QRAA,AFZNCL4GFSQONZC3T2E6CWDOOJ3A,AGQ33QFV6YITBYDD7Q5UZB3KPVYQ,AG726ROK2TXYFZYOHF56OXEQEVMA,AEOF6N7C4GZTUUR3VXU577V4K2XQ</v>
      </c>
      <c r="R840" t="str">
        <f>PROPER(amazon!K937)</f>
        <v>Naresh R.,Pawan Kumar,Pauly C L,Msvsmanian,Rishabh Kumar Sinku,Sushil K,R S Singh,Ashmeet Singh</v>
      </c>
      <c r="S840" t="str">
        <f>amazon!L937</f>
        <v>RRJFTC0VXGP9F,R39JQE75EPS5DO,RUZV4DZKBFJGE,R1SBQDN9157ZTO,R1O8LE9DENM39V,R1QGJPE1M4YZKR,R240LL92WXKRRY,R3GECDAI29GH5G</v>
      </c>
      <c r="T840" t="str">
        <f>PROPER(amazon!M937)</f>
        <v>Awesome Speed,Speed In Range 7** Mbps To 9** Mbps On Mbp,Handy And Fast,Great !,Simply Wow,Overprice,Very Costaly,Speed Is Fast But....Files Get Corrupt,Does What Ot Says!</v>
      </c>
      <c r="U840" t="str">
        <f>PROPER(amazon!N937)</f>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v>
      </c>
      <c r="V840" t="str">
        <f>TRIM(CLEAN(amazon!O937))</f>
        <v>https://m.media-amazon.com/images/I/41Iln5A+8HL._SY300_SX300_.jpg</v>
      </c>
      <c r="W840" t="str">
        <f>TRIM(CLEAN(amazon!P937))</f>
        <v>https://www.amazon.in/SanDisk-Portable-Smartphone-Compatible-Warranty/dp/B08GTYFC37/ref=sr_1_392?qid=1672903014&amp;s=computers&amp;sr=1-392</v>
      </c>
    </row>
    <row r="841" spans="1:23">
      <c r="A841" t="str">
        <f>amazon!A938</f>
        <v>B08SBH499M</v>
      </c>
      <c r="B841" t="str">
        <f>PROPER(amazon!B938)</f>
        <v>Zebronics Zeb-Warrior Ii 10 Watts 2.0 Multimedia Speaker With Rgb Lights, Usb Powered, Aux Input, Volume Control Pod For Pc, Laptops, Desktop</v>
      </c>
      <c r="C841" t="str">
        <f>PROPER(amazon!C938)</f>
        <v>Computers&amp;Accessories|Accessories&amp;Peripherals|Audio&amp;Videoaccessories|Pcspeakers</v>
      </c>
      <c r="D841" t="s">
        <v>13080</v>
      </c>
      <c r="E841" t="s">
        <v>13081</v>
      </c>
      <c r="F841" t="s">
        <v>13149</v>
      </c>
      <c r="G841" t="s">
        <v>13251</v>
      </c>
      <c r="H841" s="8">
        <f>amazon!D938</f>
        <v>649</v>
      </c>
      <c r="I841" s="8" t="str">
        <f>IF(CleanAmazon[[#This Row],[Discounted_Price]]&lt;200,"&lt;₹200",IF(OR(CleanAmazon[[#This Row],[Discounted_Price]]=200,CleanAmazon[[#This Row],[Discounted_Price]]&lt;=500),"₹200 - ₹500","&gt;₹500"))</f>
        <v>&gt;₹500</v>
      </c>
      <c r="J841" s="8">
        <f>amazon!E938</f>
        <v>1300</v>
      </c>
      <c r="K841" s="10">
        <f>amazon!F938</f>
        <v>0.5</v>
      </c>
      <c r="L841" t="str">
        <f>IF(CleanAmazon[[#This Row],[Discount_Percentage]]&gt;=50%,"50% or More","&lt;50%")</f>
        <v>50% or More</v>
      </c>
      <c r="M841" s="7">
        <f>amazon!G938</f>
        <v>4.0999999999999996</v>
      </c>
      <c r="N841" s="4">
        <f>amazon!H938</f>
        <v>5195</v>
      </c>
      <c r="O841" s="8">
        <f>CleanAmazon[[#This Row],[Actual_Price]]*CleanAmazon[[#This Row],[Rating_Count]]</f>
        <v>6753500</v>
      </c>
      <c r="P841" t="str">
        <f>PROPER(amazon!I938)</f>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v>
      </c>
      <c r="Q841" t="str">
        <f>amazon!J938</f>
        <v>AELPAFD33LDSPRU4SBYCF5JOSYZA,AE7CCDFNM42PHTVFFJ5JF3AFRZJQ,AFBWDDA2YE4P72CA6RHL43B3F4WQ,AEIE7R5GFFELVNO5KDRXGRS3TPKA,AEI4GFTOVHF2SESNRVUOE4N2NDNQ,AFQWXBVRW5AF53GDQLBGWN4NWXFQ,AFKIFIYLWXVSKFCEUBX4ID3T5QHQ,AF644KLEQSZZJOCIVE5XK42WW73A</v>
      </c>
      <c r="R841" t="str">
        <f>PROPER(amazon!K938)</f>
        <v>Pranav,D Joardar,Roy,Puneet,Gokul,Nachiket,Prashant T.,Prem Moon</v>
      </c>
      <c r="S841" t="str">
        <f>amazon!L938</f>
        <v>R1LREWJCMBQIRO,R2HU0UF6QY4WZD,R1M3HZPOB2BCPA,R3PLOVWNC48BP6,R1K70M5N1R1FLT,R2HZYR1RYPYEVR,R6HSVD0DMTQMY,R6X92GH1ETNJ</v>
      </c>
      <c r="T841" t="str">
        <f>PROPER(amazon!M938)</f>
        <v>A Beautiful Experience In Your Budget. The Volume Controller Was New For Me But It Works As A Charm.,Usb Speakers,Nice For The Price,Worth The Money,Good Product,No Disable Light Feature,Please Improve Sound Quality And More,Better At Price</v>
      </c>
      <c r="U841" t="str">
        <f>PROPER(amazon!N938)</f>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v>
      </c>
      <c r="V841" t="str">
        <f>TRIM(CLEAN(amazon!O938))</f>
        <v>https://m.media-amazon.com/images/I/41cUmIYRfVL._SX300_SY300_QL70_FMwebp_.jpg</v>
      </c>
      <c r="W841" t="str">
        <f>TRIM(CLEAN(amazon!P938))</f>
        <v>https://www.amazon.in/ZEBRONICS-Zeb-Warrior-Speaker-Laptops-Desktop/dp/B08SBH499M/ref=sr_1_394?qid=1672903014&amp;s=computers&amp;sr=1-394</v>
      </c>
    </row>
    <row r="842" spans="1:23">
      <c r="A842" t="str">
        <f>amazon!A939</f>
        <v>B08FYB5HHK</v>
      </c>
      <c r="B842" t="str">
        <f>PROPER(amazon!B939)</f>
        <v>Tp-Link Ue300C Usb Type-C To Rj45 Gigabit Ethernet Network Adapter/Rj45 Lan Wired Adapter For Ultrabook, Chromebook, Laptop, Desktop, Plug &amp; Play, Usb 3.0, Foldable And Portable Design</v>
      </c>
      <c r="C842" t="str">
        <f>PROPER(amazon!C939)</f>
        <v>Computers&amp;Accessories|Networkingdevices|Networkadapters|Powerlanadapters</v>
      </c>
      <c r="D842" t="s">
        <v>13080</v>
      </c>
      <c r="E842" t="s">
        <v>13081</v>
      </c>
      <c r="F842" t="s">
        <v>13155</v>
      </c>
      <c r="G842" t="s">
        <v>13157</v>
      </c>
      <c r="H842" s="8">
        <f>amazon!D939</f>
        <v>1199</v>
      </c>
      <c r="I842" s="8" t="str">
        <f>IF(CleanAmazon[[#This Row],[Discounted_Price]]&lt;200,"&lt;₹200",IF(OR(CleanAmazon[[#This Row],[Discounted_Price]]=200,CleanAmazon[[#This Row],[Discounted_Price]]&lt;=500),"₹200 - ₹500","&gt;₹500"))</f>
        <v>&gt;₹500</v>
      </c>
      <c r="J842" s="8">
        <f>amazon!E939</f>
        <v>1999</v>
      </c>
      <c r="K842" s="10">
        <f>amazon!F939</f>
        <v>0.4</v>
      </c>
      <c r="L842" t="str">
        <f>IF(CleanAmazon[[#This Row],[Discount_Percentage]]&gt;=50%,"50% or More","&lt;50%")</f>
        <v>&lt;50%</v>
      </c>
      <c r="M842" s="7">
        <f>amazon!G939</f>
        <v>4.5</v>
      </c>
      <c r="N842" s="4">
        <f>amazon!H939</f>
        <v>22420</v>
      </c>
      <c r="O842" s="8">
        <f>CleanAmazon[[#This Row],[Actual_Price]]*CleanAmazon[[#This Row],[Rating_Count]]</f>
        <v>44817580</v>
      </c>
      <c r="P842" t="str">
        <f>PROPER(amazon!I939)</f>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v>
      </c>
      <c r="Q842" t="str">
        <f>amazon!J939</f>
        <v>AHQC27SWWMUOTO3W7NGIG7KPX2AQ,AH3ZNJWSAOEWIBD3NFLGHZZOOMIQ,AFAFMRV4L35642NQMP3WELYPQ6ZQ,AG6GKJFYOVO2OJCRV73FBUIBAJLQ,AEWU6OTDLIVY6F2UAY2UYYQSGOPQ,AFOPBEQ5YUOBWJ7TBDFITQFZSN3Q,AETRLRK4QNNUXN3RRQ7BWMBAFXCA,AFXO2ER7GFIH4WDPPZX6LRZX3X7Q</v>
      </c>
      <c r="R842" t="str">
        <f>PROPER(amazon!K939)</f>
        <v>Moinul H.,Jayendra Pai,Avinash Kumar,Sreekanth,Piojeet,Simam.Mular,Sagar,Saumik Shashwat</v>
      </c>
      <c r="S842" t="str">
        <f>amazon!L939</f>
        <v>R30SWI8U6K7PDR,R2K3WL7JFGLDI,R2WXWZRPAKQ1GP,R29PWDI4WOF8FK,R26V2X161L8NR5,R3B4VBD2NKURWM,R3A6QVJ73S0FLJ,RSP7D739UWRFL</v>
      </c>
      <c r="T842" t="str">
        <f>PROPER(amazon!M939)</f>
        <v>Easy To Use,Working Fine - But Errors While Using Usb And Ethernet Adapter Together.,Speed Is Just Awesome Go For It,Best Price To Buy,Awesome Product,Overall Good,Drains Battery If You Use On Smartphones,Excellent Product But It Has 1 Major And 1 Minor Inconvenience</v>
      </c>
      <c r="U842" t="str">
        <f>PROPER(amazon!N939)</f>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v>
      </c>
      <c r="V842" t="str">
        <f>TRIM(CLEAN(amazon!O939))</f>
        <v>https://m.media-amazon.com/images/I/21uJX5AqizL._SX300_SY300_QL70_FMwebp_.jpg</v>
      </c>
      <c r="W842" t="str">
        <f>TRIM(CLEAN(amazon!P939))</f>
        <v>https://www.amazon.in/TP-Link-UE300C-Ethernet-Ultrabook-Chromebook/dp/B08FYB5HHK/ref=sr_1_395?qid=1672903014&amp;s=computers&amp;sr=1-395</v>
      </c>
    </row>
    <row r="843" spans="1:23">
      <c r="A843" t="str">
        <f>amazon!A941</f>
        <v>B0B5GJRTHB</v>
      </c>
      <c r="B843" t="str">
        <f>PROPER(amazon!B941)</f>
        <v>Wecool Moonwalk M1 Enc True Wireless In Ear Earbuds With Mic, Titanium Drivers For Rich Bass Experience, 40+ Hours Play Time, Type C Fast Charging, Low Latency, Bt 5.3, Ipx5, Deep Bass (Black)</v>
      </c>
      <c r="C843" t="str">
        <f>PROPER(amazon!C941)</f>
        <v>Electronics|Headphones,Earbuds&amp;Accessories|Headphones|In-Ear</v>
      </c>
      <c r="D843" t="s">
        <v>13080</v>
      </c>
      <c r="E843" t="s">
        <v>13081</v>
      </c>
      <c r="F843" t="s">
        <v>13222</v>
      </c>
      <c r="H843" s="8">
        <f>amazon!D941</f>
        <v>889</v>
      </c>
      <c r="I843" s="8" t="str">
        <f>IF(CleanAmazon[[#This Row],[Discounted_Price]]&lt;200,"&lt;₹200",IF(OR(CleanAmazon[[#This Row],[Discounted_Price]]=200,CleanAmazon[[#This Row],[Discounted_Price]]&lt;=500),"₹200 - ₹500","&gt;₹500"))</f>
        <v>&gt;₹500</v>
      </c>
      <c r="J843" s="8">
        <f>amazon!E941</f>
        <v>1999</v>
      </c>
      <c r="K843" s="10">
        <f>amazon!F941</f>
        <v>0.56000000000000005</v>
      </c>
      <c r="L843" t="str">
        <f>IF(CleanAmazon[[#This Row],[Discount_Percentage]]&gt;=50%,"50% or More","&lt;50%")</f>
        <v>50% or More</v>
      </c>
      <c r="M843" s="7">
        <f>amazon!G941</f>
        <v>4.2</v>
      </c>
      <c r="N843" s="4">
        <f>amazon!H941</f>
        <v>2284</v>
      </c>
      <c r="O843" s="8">
        <f>CleanAmazon[[#This Row],[Actual_Price]]*CleanAmazon[[#This Row],[Rating_Count]]</f>
        <v>4565716</v>
      </c>
      <c r="P843" t="str">
        <f>PROPER(amazon!I941)</f>
        <v>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v>
      </c>
      <c r="Q843" t="str">
        <f>amazon!J941</f>
        <v>AGMD2UVAWOKO3W37KGZWAPI3ZB6A,AG7BC5ADBMW6EMTNHSDXNEZACGSA,AEN2I6AIAPGVXROMHAQ4NMUTOP5Q,AGZ626GSSJDOAEJZAPBMENWXFR4Q,AGDJLGA6BF6G4XFQ3ZWBHW7QZFHA,AEC7RE5DTPOP3U3VWADY32HLOKMQ,AESZAGS5TOO5QII4XYFLKFAWSZIQ,AGC5YGA5PCE6NZE2KKTR5KY3E3PQ</v>
      </c>
      <c r="R843" t="str">
        <f>PROPER(amazon!K941)</f>
        <v>Siddhesh S.,Karthik,Vikram Kanth,Dhanesh,Rani,Amazon Customer,Amanpreet Sran,Vineet</v>
      </c>
      <c r="S843" t="str">
        <f>amazon!L941</f>
        <v>R1R1JK1E1KZYX8,R2XZC0TY29XVLD,R10HYVIHZWKK1K,R60DKH62VTGDU,R3OEUY99P64UA3,R32UNDTOGI8EL1,R3GLNMEB5Q7VW0,R1DEKW8DZTEK4A</v>
      </c>
      <c r="T843" t="str">
        <f>PROPER(amazon!M941)</f>
        <v>Great Customer Care Experience..!!,Best In Budget Earbuds With Some Quality,Extremely High Value For Money,Worth For Money And Great Listening Experience.,Battery Backup,A Valuable Product,So So,Great Buy!</v>
      </c>
      <c r="U843" t="str">
        <f>PROPER(amazon!N941)</f>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v>
      </c>
      <c r="V843" t="str">
        <f>TRIM(CLEAN(amazon!O941))</f>
        <v>https://m.media-amazon.com/images/W/WEBP_402378-T1/images/I/41Wq-obB2VL._SX300_SY300_QL70_FMwebp_.jpg</v>
      </c>
      <c r="W843" t="str">
        <f>TRIM(CLEAN(amazon!P941))</f>
        <v>https://www.amazon.in/Moonwalk-Wireless-Titanium-Experience-Charging/dp/B0B5GJRTHB/ref=sr_1_397?qid=1672903014&amp;s=computers&amp;sr=1-397</v>
      </c>
    </row>
    <row r="844" spans="1:23">
      <c r="A844" t="str">
        <f>amazon!A942</f>
        <v>B09GBBJV72</v>
      </c>
      <c r="B844" t="str">
        <f>PROPER(amazon!B942)</f>
        <v>Hp 330 Wireless Black Keyboard And Mouse Set With Numeric Keypad, 2.4Ghz Wireless Connection And 1600 Dpi, Usb Receiver, Led Indicators , Black(2V9E6Aa)</v>
      </c>
      <c r="C844" t="str">
        <f>PROPER(amazon!C942)</f>
        <v>Computers&amp;Accessories|Accessories&amp;Peripherals|Keyboards,Mice&amp;Inputdevices|Keyboard&amp;Mousesets</v>
      </c>
      <c r="D844" t="s">
        <v>13080</v>
      </c>
      <c r="E844" t="s">
        <v>13081</v>
      </c>
      <c r="F844" t="s">
        <v>13223</v>
      </c>
      <c r="G844" t="s">
        <v>13252</v>
      </c>
      <c r="H844" s="8">
        <f>amazon!D942</f>
        <v>1409</v>
      </c>
      <c r="I844" s="8" t="str">
        <f>IF(CleanAmazon[[#This Row],[Discounted_Price]]&lt;200,"&lt;₹200",IF(OR(CleanAmazon[[#This Row],[Discounted_Price]]=200,CleanAmazon[[#This Row],[Discounted_Price]]&lt;=500),"₹200 - ₹500","&gt;₹500"))</f>
        <v>&gt;₹500</v>
      </c>
      <c r="J844" s="8">
        <f>amazon!E942</f>
        <v>2199</v>
      </c>
      <c r="K844" s="10">
        <f>amazon!F942</f>
        <v>0.36</v>
      </c>
      <c r="L844" t="str">
        <f>IF(CleanAmazon[[#This Row],[Discount_Percentage]]&gt;=50%,"50% or More","&lt;50%")</f>
        <v>&lt;50%</v>
      </c>
      <c r="M844" s="7">
        <f>amazon!G942</f>
        <v>3.9</v>
      </c>
      <c r="N844" s="4">
        <f>amazon!H942</f>
        <v>427</v>
      </c>
      <c r="O844" s="8">
        <f>CleanAmazon[[#This Row],[Actual_Price]]*CleanAmazon[[#This Row],[Rating_Count]]</f>
        <v>938973</v>
      </c>
      <c r="P844" t="str">
        <f>PROPER(amazon!I942)</f>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v>
      </c>
      <c r="Q844" t="str">
        <f>amazon!J942</f>
        <v>AETHN2CGVNPVX5Y6SAWO6IO7QOEA,AHWRHOUQWASZTLTB4CLOJIDZYPBA,AGQS7A3QE6JORKCGQ3K2J3Q7NOMQ,AE3IMYWXCNVEMIF3ELZZDGDXWKRA,AHSRJIWSBOMVKM6IWI4M64I3V4AA,AHQYDF33TO55QZY3STKUBB2WL3ZQ,AFP4IFI6O7PUAZ3A3KONELUOBGOA,AEFZZLVLJSICGSP4WDGTZFSDF2BQ</v>
      </c>
      <c r="R844" t="str">
        <f>PROPER(amazon!K942)</f>
        <v>Selva Sibi,Tz,C D Johnson Rajakumar,Credit Maverick,Subhash Gaddam,Nilla Pandu Ranga,Ankit,Gokul</v>
      </c>
      <c r="S844" t="str">
        <f>amazon!L942</f>
        <v>R2RDB07DGL4GM9,R3H2WY92CQUJMX,R2LDUGW3VRNHAB,R1LRB29GJ35245,R2S4Q38HCR9GEQ,R34PYQGTCYUFYB,R2FNNM6IUQZGWK,R3GR8P4J5HK9VV</v>
      </c>
      <c r="T844" t="str">
        <f>PROPER(amazon!M942)</f>
        <v>Good,Excellent Quality But Mouse Is Small For My Average Hand,Very Good Product,Good Combo,Not Bad,Okay For This Price Range,Easy To Connect, Good Looking, Value For Money, Easy To Type And Click,Good</v>
      </c>
      <c r="U844" t="str">
        <f>PROPER(amazon!N942)</f>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v>
      </c>
      <c r="V844" t="str">
        <f>TRIM(CLEAN(amazon!O942))</f>
        <v>https://m.media-amazon.com/images/W/WEBP_402378-T2/images/I/31hqtiqWTaL._SX300_SY300_QL70_FMwebp_.jpg</v>
      </c>
      <c r="W844" t="str">
        <f>TRIM(CLEAN(amazon!P942))</f>
        <v>https://www.amazon.in/HP-330-Wireless-Keyboard-Mouse/dp/B09GBBJV72/ref=sr_1_398?qid=1672903014&amp;s=computers&amp;sr=1-398</v>
      </c>
    </row>
    <row r="845" spans="1:23">
      <c r="A845" t="str">
        <f>amazon!A943</f>
        <v>B07P434WJY</v>
      </c>
      <c r="B845" t="str">
        <f>PROPER(amazon!B943)</f>
        <v>Rc Print Gi 790 Ink Refill For Canon G1000, G1010, G1100, G2000, G2002, G2010, G2012, G2100, G3000, G3010, G3012, G3100, G4000, G4010</v>
      </c>
      <c r="C845" t="str">
        <f>PROPER(amazon!C943)</f>
        <v>Computers&amp;Accessories|Printers,Inks&amp;Accessories|Inks,Toners&amp;Cartridges|Inkjetinkrefills&amp;Kits</v>
      </c>
      <c r="D845" t="s">
        <v>13080</v>
      </c>
      <c r="E845" t="s">
        <v>13081</v>
      </c>
      <c r="F845" t="s">
        <v>13155</v>
      </c>
      <c r="G845" t="s">
        <v>13156</v>
      </c>
      <c r="H845" s="8">
        <f>amazon!D943</f>
        <v>549</v>
      </c>
      <c r="I845" s="8" t="str">
        <f>IF(CleanAmazon[[#This Row],[Discounted_Price]]&lt;200,"&lt;₹200",IF(OR(CleanAmazon[[#This Row],[Discounted_Price]]=200,CleanAmazon[[#This Row],[Discounted_Price]]&lt;=500),"₹200 - ₹500","&gt;₹500"))</f>
        <v>&gt;₹500</v>
      </c>
      <c r="J845" s="8">
        <f>amazon!E943</f>
        <v>1999</v>
      </c>
      <c r="K845" s="10">
        <f>amazon!F943</f>
        <v>0.73</v>
      </c>
      <c r="L845" t="str">
        <f>IF(CleanAmazon[[#This Row],[Discount_Percentage]]&gt;=50%,"50% or More","&lt;50%")</f>
        <v>50% or More</v>
      </c>
      <c r="M845" s="7">
        <f>amazon!G943</f>
        <v>4.3</v>
      </c>
      <c r="N845" s="4">
        <f>amazon!H943</f>
        <v>1367</v>
      </c>
      <c r="O845" s="8">
        <f>CleanAmazon[[#This Row],[Actual_Price]]*CleanAmazon[[#This Row],[Rating_Count]]</f>
        <v>2732633</v>
      </c>
      <c r="P845" t="str">
        <f>PROPER(amazon!I943)</f>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v>
      </c>
      <c r="Q845" t="str">
        <f>amazon!J943</f>
        <v>AGWXUDJLYBQYBI5O7UHDK6QW7FYA,AHYBJJUUPQJTFXXO54OQ3J2D4N4Q,AHME467G4UTCVM75WV6LUC4H634Q,AEW5PTYK4UHR7B65WM4XTZLBYJZQ,AEYADIPLPA2P6QH53K5OLKRQS4MA,AGL3YL2HVMSNJ6JQ5FQ6HGAZEJPQ,AGLYEVGC2CQ4B6K7ZLFC6HKRXHXQ,AHL6URBGFQRDUNFGH5UCW4BGF4FQ</v>
      </c>
      <c r="R845" t="str">
        <f>PROPER(amazon!K943)</f>
        <v>Madhu Ar,Pawan,Mohamed Ajmal T M,Pogu Saikumar,Rathin Chopra,Brundaban Das,Abhisek Thakur,Kd Kandpalhld</v>
      </c>
      <c r="S845" t="str">
        <f>amazon!L943</f>
        <v>R2LRRBAFN6I6AZ,R1FBE05UZD56IF,R1IRK5NMYFJN5T,R69JBU6LC4NYC,R1ZEDLFB9T6IJU,RN12RA7AP349F,R1OGL3O5NB3GXJ,R3JRPVNGDP2W8A</v>
      </c>
      <c r="T845" t="str">
        <f>PROPER(amazon!M943)</f>
        <v>Value For Money,Ink,Great,Best In The Market,Value For Money,It'S Awesome,Very Good Ink As Expected Üòä,Very Good Product</v>
      </c>
      <c r="U845" t="str">
        <f>PROPER(amazon!N943)</f>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v>
      </c>
      <c r="V845" t="str">
        <f>TRIM(CLEAN(amazon!O943))</f>
        <v>https://m.media-amazon.com/images/I/512ah5e1LsL._SY300_SX300_QL70_FMwebp_.jpg</v>
      </c>
      <c r="W845" t="str">
        <f>TRIM(CLEAN(amazon!P943))</f>
        <v>https://www.amazon.in/PRINT-Compatible-Bottles-Printer-Magenta/dp/B07P434WJY/ref=sr_1_399?qid=1672903014&amp;s=computers&amp;sr=1-399</v>
      </c>
    </row>
    <row r="846" spans="1:23">
      <c r="A846" t="str">
        <f>amazon!A944</f>
        <v>B07T9FV9YP</v>
      </c>
      <c r="B846" t="str">
        <f>PROPER(amazon!B944)</f>
        <v>Redgear Cloak Wired Rgb Wired Over Ear Gaming Headphones With Mic For Pc</v>
      </c>
      <c r="C846" t="str">
        <f>PROPER(amazon!C944)</f>
        <v>Computers&amp;Accessories|Accessories&amp;Peripherals|Pcgamingperipherals|Headsets</v>
      </c>
      <c r="D846" t="s">
        <v>13080</v>
      </c>
      <c r="E846" t="s">
        <v>13081</v>
      </c>
      <c r="F846" t="s">
        <v>13149</v>
      </c>
      <c r="G846" t="s">
        <v>13158</v>
      </c>
      <c r="H846" s="8">
        <f>amazon!D944</f>
        <v>749</v>
      </c>
      <c r="I846" s="8" t="str">
        <f>IF(CleanAmazon[[#This Row],[Discounted_Price]]&lt;200,"&lt;₹200",IF(OR(CleanAmazon[[#This Row],[Discounted_Price]]=200,CleanAmazon[[#This Row],[Discounted_Price]]&lt;=500),"₹200 - ₹500","&gt;₹500"))</f>
        <v>&gt;₹500</v>
      </c>
      <c r="J846" s="8">
        <f>amazon!E944</f>
        <v>1799</v>
      </c>
      <c r="K846" s="10">
        <f>amazon!F944</f>
        <v>0.57999999999999996</v>
      </c>
      <c r="L846" t="str">
        <f>IF(CleanAmazon[[#This Row],[Discount_Percentage]]&gt;=50%,"50% or More","&lt;50%")</f>
        <v>50% or More</v>
      </c>
      <c r="M846" s="7">
        <f>amazon!G944</f>
        <v>4</v>
      </c>
      <c r="N846" s="4">
        <f>amazon!H944</f>
        <v>13199</v>
      </c>
      <c r="O846" s="8">
        <f>CleanAmazon[[#This Row],[Actual_Price]]*CleanAmazon[[#This Row],[Rating_Count]]</f>
        <v>23745001</v>
      </c>
      <c r="P846" t="str">
        <f>PROPER(amazon!I944)</f>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v>
      </c>
      <c r="Q846" t="str">
        <f>amazon!J944</f>
        <v>AFZ7BSWDEUCVHARR4CX2UCO5VZEA,AHFKTS4EHCDCYQS425TALOSRSNHQ,AF65MIICMJTPBXOMJVXMRXJO564A,AEUDRXQAIOQFAJMC2HXHA5I726VA,AGHNUCRUYQXMP4652XV7ZVK5DPMQ,AFJQ6LWTWGENRRJXZLWWX27YREJA,AFWKRJGICXU2EXDCHLR5AXVCMQEA,AHFOGTDIQHP3LINYF4EQOBZ6GKZQ</v>
      </c>
      <c r="R846" t="str">
        <f>PROPER(amazon!K944)</f>
        <v>Rupesh Bisht,Sinoj Mullangath,Charles,Sanjeev Khurana,Dhruvil,Pradeep,Tcr,Julfikkar Mondal,Cm</v>
      </c>
      <c r="S846" t="str">
        <f>amazon!L944</f>
        <v>R1VOPN2U7TR5UG,RCVPU4XZ7O68C,R3AAGR6XT4RZOC,R1D1CF1TVUQET4,R2ICO6IKYO6I6A,R2JZS7D3SMFU1T,R3FZTFENXGCM9,R3TK26WSQHBGNK</v>
      </c>
      <c r="T846" t="str">
        <f>PROPER(amazon!M944)</f>
        <v>Worthful If Offered Under 800 Inr,Good Budget Headphone,Excellent Headset,Value For Money,Not Satisfied,The Economical Headset,Good Product In Low Price,Overall Good But Not Upto The Mark</v>
      </c>
      <c r="U846" t="str">
        <f>PROPER(amazon!N944)</f>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v>
      </c>
      <c r="V846" t="str">
        <f>TRIM(CLEAN(amazon!O944))</f>
        <v>https://m.media-amazon.com/images/W/WEBP_402378-T1/images/I/41EJrZlo0UL._SX300_SY300_QL70_FMwebp_.jpg</v>
      </c>
      <c r="W846" t="str">
        <f>TRIM(CLEAN(amazon!P944))</f>
        <v>https://www.amazon.in/Redgear-Cloak-Gaming-Headphones-Microphone/dp/B07T9FV9YP/ref=sr_1_400?qid=1672903014&amp;s=computers&amp;sr=1-400</v>
      </c>
    </row>
    <row r="847" spans="1:23">
      <c r="A847" t="str">
        <f>amazon!A946</f>
        <v>B08WKFSN84</v>
      </c>
      <c r="B847" t="str">
        <f>PROPER(amazon!B946)</f>
        <v>Wayona Type C To Type C 65W/3.25A Nylon Braided Fast Charging Cable Compatible For Laptop, Macbook, Samsung Galaxy M33 M53 M51 S20 Ultra, A71, A53, A51, Ipad Pro 2018 (1M, Grey)</v>
      </c>
      <c r="C847" t="str">
        <f>PROPER(amazon!C946)</f>
        <v>Computers&amp;Accessories|Accessories&amp;Peripherals|Cables&amp;Accessories|Cables|Usbcables</v>
      </c>
      <c r="D847" t="s">
        <v>13088</v>
      </c>
      <c r="E847" t="s">
        <v>13179</v>
      </c>
      <c r="F847" t="s">
        <v>13090</v>
      </c>
      <c r="G847" t="s">
        <v>13253</v>
      </c>
      <c r="H847" s="8">
        <f>amazon!D946</f>
        <v>379</v>
      </c>
      <c r="I847" s="8" t="str">
        <f>IF(CleanAmazon[[#This Row],[Discounted_Price]]&lt;200,"&lt;₹200",IF(OR(CleanAmazon[[#This Row],[Discounted_Price]]=200,CleanAmazon[[#This Row],[Discounted_Price]]&lt;=500),"₹200 - ₹500","&gt;₹500"))</f>
        <v>₹200 - ₹500</v>
      </c>
      <c r="J847" s="8">
        <f>amazon!E946</f>
        <v>1099</v>
      </c>
      <c r="K847" s="10">
        <f>amazon!F946</f>
        <v>0.66</v>
      </c>
      <c r="L847" t="str">
        <f>IF(CleanAmazon[[#This Row],[Discount_Percentage]]&gt;=50%,"50% or More","&lt;50%")</f>
        <v>50% or More</v>
      </c>
      <c r="M847" s="7">
        <f>amazon!G946</f>
        <v>4.3</v>
      </c>
      <c r="N847" s="4">
        <f>amazon!H946</f>
        <v>2806</v>
      </c>
      <c r="O847" s="8">
        <f>CleanAmazon[[#This Row],[Actual_Price]]*CleanAmazon[[#This Row],[Rating_Count]]</f>
        <v>3083794</v>
      </c>
      <c r="P847" t="str">
        <f>PROPER(amazon!I946)</f>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v>
      </c>
      <c r="Q847" t="str">
        <f>amazon!J946</f>
        <v>AHL2CPZ63TFC3VB3RUVZVPFC2YZA,AG6X53SP2LB733ON4RXI3T7Y354A,AGR6UE4GCJKWO64UOIRUNFUGTL7A,AEIDO6I6DOUJAKJX6VR6C2PC6ETQ,AGI2Y5SCA6G6LPHLNAJOLCNAMEJQ,AFRCI27IITJW4I7XDL5GNZUQPZTQ,AHVKJVDTF5KCHA5NBPFC7QJAMHJQ,AEAOO4M764H7IQUU3CTHRMQBB4SQ</v>
      </c>
      <c r="R847" t="str">
        <f>PROPER(amazon!K946)</f>
        <v>Sameer Dubey,Virender,Amazon Customer,Jay,Siddharth,Kaveri Pramod,Ravinder Yadav,Rakesh Swain</v>
      </c>
      <c r="S847" t="str">
        <f>amazon!L946</f>
        <v>RGNARUOE22V1A,R5KYEFZM5496A,R38R0ACYQPV9HZ,R17M1JPCDUNH21,R1H9QE5M69Z3VS,R249MO4XBSOM0Q,R2BI8BOVC79W95,R1V5XKRZ49DQK3</v>
      </c>
      <c r="T847" t="str">
        <f>PROPER(amazon!M946)</f>
        <v>Good Material, Fast Charging,Costly But Good Product,Support Type C Super Fast Charging,Good Quality,Sturdy Cable &amp; Has Decent Charging Capabilities.,Good Buy.,Gud Product.,Very Good Product</v>
      </c>
      <c r="U847" t="str">
        <f>PROPER(amazon!N946)</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V847" t="str">
        <f>TRIM(CLEAN(amazon!O946))</f>
        <v>https://m.media-amazon.com/images/W/WEBP_402378-T1/images/I/51pl09bEsHL._SY445_SX342_QL70_FMwebp_.jpg</v>
      </c>
      <c r="W847" t="str">
        <f>TRIM(CLEAN(amazon!P946))</f>
        <v>https://www.amazon.in/Wayona-Charging-Braided-Compatible-Samsung/dp/B08WKFSN84/ref=sr_1_402?qid=1672903014&amp;s=computers&amp;sr=1-402</v>
      </c>
    </row>
    <row r="848" spans="1:23">
      <c r="A848" t="str">
        <f>amazon!A947</f>
        <v>B09TBCVJS3</v>
      </c>
      <c r="B848" t="str">
        <f>PROPER(amazon!B947)</f>
        <v>Amazfit Gts2 Mini (New Version) Smart Watch With Always-On Amoled Display, Alexa Built-In, Spo2, 14 Days' Battery Life, 68 Sports Modes, Gps, Hr, Sleep &amp; Stress Monitoring (Meteor Black)</v>
      </c>
      <c r="C848" t="str">
        <f>PROPER(amazon!C947)</f>
        <v>Electronics|Wearabletechnology|Smartwatches</v>
      </c>
      <c r="D848" t="s">
        <v>13080</v>
      </c>
      <c r="E848" t="s">
        <v>13081</v>
      </c>
      <c r="F848" t="s">
        <v>13219</v>
      </c>
      <c r="G848" t="s">
        <v>13255</v>
      </c>
      <c r="H848" s="8">
        <f>amazon!D947</f>
        <v>5998</v>
      </c>
      <c r="I848" s="8" t="str">
        <f>IF(CleanAmazon[[#This Row],[Discounted_Price]]&lt;200,"&lt;₹200",IF(OR(CleanAmazon[[#This Row],[Discounted_Price]]=200,CleanAmazon[[#This Row],[Discounted_Price]]&lt;=500),"₹200 - ₹500","&gt;₹500"))</f>
        <v>&gt;₹500</v>
      </c>
      <c r="J848" s="8">
        <f>amazon!E947</f>
        <v>7999</v>
      </c>
      <c r="K848" s="10">
        <f>amazon!F947</f>
        <v>0.25</v>
      </c>
      <c r="L848" t="str">
        <f>IF(CleanAmazon[[#This Row],[Discount_Percentage]]&gt;=50%,"50% or More","&lt;50%")</f>
        <v>&lt;50%</v>
      </c>
      <c r="M848" s="7">
        <f>amazon!G947</f>
        <v>4.2</v>
      </c>
      <c r="N848" s="4">
        <f>amazon!H947</f>
        <v>30355</v>
      </c>
      <c r="O848" s="8">
        <f>CleanAmazon[[#This Row],[Actual_Price]]*CleanAmazon[[#This Row],[Rating_Count]]</f>
        <v>242809645</v>
      </c>
      <c r="P848" t="str">
        <f>PROPER(amazon!I947)</f>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v>
      </c>
      <c r="Q848" t="str">
        <f>amazon!J947</f>
        <v>AFCN4ZD2X2EVUUDSG4BMFT7YJA2A,AHDHRPKNTBSBYA3MRM5PYQVL32NA,AHVUIVUWUFPO7Q7OJKIUG2DA4BFA,AEXIJCTRTURULROTIL72CGUX3K4A,AH227Z3F4JYYTDOQOAYSZKNVWUKA</v>
      </c>
      <c r="R848" t="str">
        <f>PROPER(amazon!K947)</f>
        <v>Nagarjuna Pavan Kumar G,Panendra Ommina,Umamaheswaran,Shailendra Pradhan,Suraj Kumar</v>
      </c>
      <c r="S848" t="str">
        <f>amazon!L947</f>
        <v>R32FKIYH8C9GMX,RYBDLIADVEHDR,R3QUBDARIE2ZHS,R3V1NU4NDXXV74,R2FJDY45GI3UEC</v>
      </c>
      <c r="T848" t="str">
        <f>PROPER(amazon!M947)</f>
        <v>Not A Disappointment, But Can Be Better,It Is Not A Bad Idea To Spend Your Money On This Smart Watch,Nice Quality,Display Is Awsome,Sleep Tracking</v>
      </c>
      <c r="U848" t="str">
        <f>PROPER(amazon!N947)</f>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v>
      </c>
      <c r="V848" t="str">
        <f>TRIM(CLEAN(amazon!O947))</f>
        <v>https://m.media-amazon.com/images/W/WEBP_402378-T1/images/I/41eEK+FeFyL._SY300_SX300_.jpg</v>
      </c>
      <c r="W848" t="str">
        <f>TRIM(CLEAN(amazon!P947))</f>
        <v>https://www.amazon.in/Amazfit-Version-Always-Display-Monitoring/dp/B09TBCVJS3/ref=sr_1_403?qid=1672903014&amp;s=computers&amp;sr=1-403</v>
      </c>
    </row>
    <row r="849" spans="1:23">
      <c r="A849" t="str">
        <f>amazon!A948</f>
        <v>B08TR61BVK</v>
      </c>
      <c r="B849" t="str">
        <f>PROPER(amazon!B948)</f>
        <v>Tabelito¬Æ Polyester Foam, Nylon Hybrid Laptopss Bag Sleeve Case Cover Pouch For Laptopss Apple/Dell/Lenovo/ Asus/ Hp/Samsung/Mi/Macbook/Ultrabook/Thinkpad/Ideapad/Surfacepro (15.6 Inches /39.6Cm, Blue) Laptopsss</v>
      </c>
      <c r="C849" t="str">
        <f>PROPER(amazon!C948)</f>
        <v>Computers&amp;Accessories|Accessories&amp;Peripherals|Laptopaccessories|Bags&amp;Sleeves|Laptopsleeves&amp;Slipcases</v>
      </c>
      <c r="D849" t="s">
        <v>13166</v>
      </c>
      <c r="E849" t="s">
        <v>13167</v>
      </c>
      <c r="F849" t="s">
        <v>13168</v>
      </c>
      <c r="G849" t="s">
        <v>13169</v>
      </c>
      <c r="H849" s="8">
        <f>amazon!D948</f>
        <v>299</v>
      </c>
      <c r="I849" s="8" t="str">
        <f>IF(CleanAmazon[[#This Row],[Discounted_Price]]&lt;200,"&lt;₹200",IF(OR(CleanAmazon[[#This Row],[Discounted_Price]]=200,CleanAmazon[[#This Row],[Discounted_Price]]&lt;=500),"₹200 - ₹500","&gt;₹500"))</f>
        <v>₹200 - ₹500</v>
      </c>
      <c r="J849" s="8">
        <f>amazon!E948</f>
        <v>1499</v>
      </c>
      <c r="K849" s="10">
        <f>amazon!F948</f>
        <v>0.8</v>
      </c>
      <c r="L849" t="str">
        <f>IF(CleanAmazon[[#This Row],[Discount_Percentage]]&gt;=50%,"50% or More","&lt;50%")</f>
        <v>50% or More</v>
      </c>
      <c r="M849" s="7">
        <f>amazon!G948</f>
        <v>4.2</v>
      </c>
      <c r="N849" s="4">
        <f>amazon!H948</f>
        <v>2868</v>
      </c>
      <c r="O849" s="8">
        <f>CleanAmazon[[#This Row],[Actual_Price]]*CleanAmazon[[#This Row],[Rating_Count]]</f>
        <v>4299132</v>
      </c>
      <c r="P849" t="str">
        <f>PROPER(amazon!I948)</f>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v>
      </c>
      <c r="Q849" t="str">
        <f>amazon!J948</f>
        <v>AFJIOGKIZE7HIIGKY7UQYGKCHUTQ,AHWYLGBFCUWXVK26AOQEY7QNNWCQ,AFYXCGFUYNSPE2MMMHPCDDG3MPKQ,AHJDPDXYI34BCGDP4LO6EHTJXSWA,AEDN2U7HH4M3FF3HHDBHYZM2V4DA,AGBGH66QZWI6S4A5A65VS2EGULVA,AFITUHP37XFHAR6LTTXOSFZIJM5Q,AE4PAQOUOTQHDRBH74KKGQAMW56A</v>
      </c>
      <c r="R849" t="str">
        <f>PROPER(amazon!K948)</f>
        <v>Naveenkumar.K,Jenny,Flora.Bebo.Vidyarthi,Kimmi Chopra,Shivendra Pratap,Prasad,Sunil,Kisan BarikÜéà</v>
      </c>
      <c r="S849" t="str">
        <f>amazon!L948</f>
        <v>R1EGA4C6RWIIZ3,R2LUR26FVHY2J9,R3EIY77S1ST0FV,R2C5MD2U054FTI,R20BW7AKMPLR7O,R1N81GRGOUWSG0,R27N6D9QGKDDY2,R38PPB7S465YMD</v>
      </c>
      <c r="T849" t="str">
        <f>PROPER(amazon!M948)</f>
        <v>Ha,Good Product,Expensive,Good For Price,This Is A Nice Product !!,Best Quality,Laptop Cover Bag,Unbelievable Product In This Price Range</v>
      </c>
      <c r="U849" t="str">
        <f>PROPER(amazon!N948)</f>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v>
      </c>
      <c r="V849" t="str">
        <f>TRIM(CLEAN(amazon!O948))</f>
        <v>https://m.media-amazon.com/images/I/41oLMkm5cfL._SY300_SX300_QL70_FMwebp_.jpg</v>
      </c>
      <c r="W849" t="str">
        <f>TRIM(CLEAN(amazon!P948))</f>
        <v>https://www.amazon.in/Tabelito-Sleeve-15-6-Inch-MacBook-Protective/dp/B08TR61BVK/ref=sr_1_404?qid=1672903014&amp;s=computers&amp;sr=1-404</v>
      </c>
    </row>
    <row r="850" spans="1:23">
      <c r="A850" t="str">
        <f>amazon!A949</f>
        <v>B0B2CPVXHX</v>
      </c>
      <c r="B850" t="str">
        <f>PROPER(amazon!B949)</f>
        <v>Robustrion Anti-Scratch &amp; Smudge Proof Tempered Glass Screen Protector For Xiaomi Mi Pad 5 11 Inch</v>
      </c>
      <c r="C850" t="str">
        <f>PROPER(amazon!C949)</f>
        <v>Computers&amp;Accessories|Accessories&amp;Peripherals|Tabletaccessories|Screenprotectors</v>
      </c>
      <c r="D850" t="s">
        <v>13166</v>
      </c>
      <c r="E850" t="s">
        <v>13167</v>
      </c>
      <c r="F850" t="s">
        <v>13168</v>
      </c>
      <c r="G850" t="s">
        <v>13169</v>
      </c>
      <c r="H850" s="8">
        <f>amazon!D949</f>
        <v>379</v>
      </c>
      <c r="I850" s="8" t="str">
        <f>IF(CleanAmazon[[#This Row],[Discounted_Price]]&lt;200,"&lt;₹200",IF(OR(CleanAmazon[[#This Row],[Discounted_Price]]=200,CleanAmazon[[#This Row],[Discounted_Price]]&lt;=500),"₹200 - ₹500","&gt;₹500"))</f>
        <v>₹200 - ₹500</v>
      </c>
      <c r="J850" s="8">
        <f>amazon!E949</f>
        <v>1499</v>
      </c>
      <c r="K850" s="10">
        <f>amazon!F949</f>
        <v>0.75</v>
      </c>
      <c r="L850" t="str">
        <f>IF(CleanAmazon[[#This Row],[Discount_Percentage]]&gt;=50%,"50% or More","&lt;50%")</f>
        <v>50% or More</v>
      </c>
      <c r="M850" s="7">
        <f>amazon!G949</f>
        <v>4.0999999999999996</v>
      </c>
      <c r="N850" s="4">
        <f>amazon!H949</f>
        <v>670</v>
      </c>
      <c r="O850" s="8">
        <f>CleanAmazon[[#This Row],[Actual_Price]]*CleanAmazon[[#This Row],[Rating_Count]]</f>
        <v>1004330</v>
      </c>
      <c r="P850" t="str">
        <f>PROPER(amazon!I949)</f>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v>
      </c>
      <c r="Q850" t="str">
        <f>amazon!J949</f>
        <v>AFMYEBPS6GDJSJNW3W2LA22EGVZA,AGYRWNDZCQ4RHAQ6YZIBCQDFMH7Q,AFNLLROSLYHITIEK3AUCH7F67BDA,AH2I7KKNEMSGES3IVG6KQUBRENCQ,AGMK6A2BENOKD2ODSRVUFWWC5G6Q,AHCOYDQNZS4UUSG6CUGPTYFADJWQ,AEIVKBCTQJGOIDNCWIZGMGGBFZKA,AEBOS67PZZ65W6MOFB5TLA3UMHIA</v>
      </c>
      <c r="R850" t="str">
        <f>PROPER(amazon!K949)</f>
        <v>Javid Nisar,Dr. Gilbert Ignat,Rajan,Sriram,Sagar,Gurpreet Singh,Optimus Prime,Sheikh Mohammed Imtiaz</v>
      </c>
      <c r="S850" t="str">
        <f>amazon!L949</f>
        <v>R1FUZJ0GWDCLUS,R3VJ1YSW5XZI0D,R2659C1LEZY2BE,R2SCWNAAVSIAY,RUV07628Q4D75,RZ10G9SIHUWRY,R1I8JVDSJD2ODS,R3NGRQVZQY9RYR</v>
      </c>
      <c r="T850" t="str">
        <f>PROPER(amazon!M949)</f>
        <v>Loved It.,Not Smudge Proof,Nice,Good Purchase.,Good Screen Protector For Mi 5 Tab.,Glass,Ok For Its Price But The Fitting Is Just Perfect,Poor Product And Poor Resolution To Complaint</v>
      </c>
      <c r="U850" t="str">
        <f>PROPER(amazon!N949)</f>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v>
      </c>
      <c r="V850" t="str">
        <f>TRIM(CLEAN(amazon!O949))</f>
        <v>https://m.media-amazon.com/images/I/51JATaEt6XL._SY300_SX300_QL70_FMwebp_.jpg</v>
      </c>
      <c r="W850" t="str">
        <f>TRIM(CLEAN(amazon!P949))</f>
        <v>https://www.amazon.in/Robustrion-Anti-Scratch-Smudge-Tempered-Protector/dp/B0B2CPVXHX/ref=sr_1_406?qid=1672903014&amp;s=computers&amp;sr=1-406</v>
      </c>
    </row>
    <row r="851" spans="1:23">
      <c r="A851" t="str">
        <f>amazon!A950</f>
        <v>B08XNL93PL</v>
      </c>
      <c r="B851" t="str">
        <f>PROPER(amazon!B950)</f>
        <v>Portronics Ruffpad 15 Re-Writable Lcd Screen 38.1Cm (15-Inch) Writing Pad For Drawing, Playing, Handwriting Gifts For Kids &amp; Adults (Grey)</v>
      </c>
      <c r="C851" t="str">
        <f>PROPER(amazon!C950)</f>
        <v>Officeproducts|Officepaperproducts|Paper|Stationery|Notebooks,Writingpads&amp;Diaries</v>
      </c>
      <c r="D851" t="s">
        <v>13080</v>
      </c>
      <c r="E851" t="s">
        <v>13081</v>
      </c>
      <c r="F851" t="s">
        <v>13082</v>
      </c>
      <c r="G851" t="s">
        <v>13083</v>
      </c>
      <c r="H851" s="8">
        <f>amazon!D950</f>
        <v>1399</v>
      </c>
      <c r="I851" s="8" t="str">
        <f>IF(CleanAmazon[[#This Row],[Discounted_Price]]&lt;200,"&lt;₹200",IF(OR(CleanAmazon[[#This Row],[Discounted_Price]]=200,CleanAmazon[[#This Row],[Discounted_Price]]&lt;=500),"₹200 - ₹500","&gt;₹500"))</f>
        <v>&gt;₹500</v>
      </c>
      <c r="J851" s="8">
        <f>amazon!E950</f>
        <v>2999</v>
      </c>
      <c r="K851" s="10">
        <f>amazon!F950</f>
        <v>0.53</v>
      </c>
      <c r="L851" t="str">
        <f>IF(CleanAmazon[[#This Row],[Discount_Percentage]]&gt;=50%,"50% or More","&lt;50%")</f>
        <v>50% or More</v>
      </c>
      <c r="M851" s="7">
        <f>amazon!G950</f>
        <v>4.3</v>
      </c>
      <c r="N851" s="4">
        <f>amazon!H950</f>
        <v>3530</v>
      </c>
      <c r="O851" s="8">
        <f>CleanAmazon[[#This Row],[Actual_Price]]*CleanAmazon[[#This Row],[Rating_Count]]</f>
        <v>10586470</v>
      </c>
      <c r="P851" t="str">
        <f>PROPER(amazon!I950)</f>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v>
      </c>
      <c r="Q851" t="str">
        <f>amazon!J950</f>
        <v>AEYGIH4DOWVSDCW5NMBO5B66JC5A,AFOSMRWUX356F43ZT3O46AKFXLEA,AHAAATUF2J4XWCRCFDHSGRMR4QHQ,AHTVNJD4KEN5OLLRPBMBVK65CBTA,AF3FG4DF4LJXC26OKQ7OCTTV76CQ,AENNAVVG4GBJKDQKJXQUEKQKTXGQ,AHTKG4MRV4XNZ43XSD4R7A3XSB3A,AEI4VIVXAPEKJT4MCN25ZWPE6Z7A</v>
      </c>
      <c r="R851" t="str">
        <f>PROPER(amazon!K950)</f>
        <v>Shibendra,Rajesh,Hemang Verma,Sj Mitra,Amazon Customer,Amazon Customer,Johar Mohammad,Manoj Kumar</v>
      </c>
      <c r="S851" t="str">
        <f>amazon!L950</f>
        <v>R174KRUPEU2G7V,RW2VQKGRRIM41,R3PCJMP1XTXVUP,R1Z8IGSA8ZO3WN,RE91TY7MTPBCX,R3AW009ZNTYU8I,RQI0L92ZT0TOP,RG9LN7755H1GQ</v>
      </c>
      <c r="T851" t="str">
        <f>PROPER(amazon!M950)</f>
        <v>Helpful Product For Students,Nice Product,Very Good To Write And Erased,Quite Bright But Have An Excessive Thick Pointer Which Makes Screen To Fill Up Quick,Good Product, Struggling With Erase Button,It Takes Pressure Also,Value For Money,Its Validity</v>
      </c>
      <c r="U851" t="str">
        <f>PROPER(amazon!N950)</f>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v>
      </c>
      <c r="V851" t="str">
        <f>TRIM(CLEAN(amazon!O950))</f>
        <v>https://m.media-amazon.com/images/W/WEBP_402378-T1/images/I/41NxAkv7knL._SX300_SY300_QL70_FMwebp_.jpg</v>
      </c>
      <c r="W851" t="str">
        <f>TRIM(CLEAN(amazon!P950))</f>
        <v>https://www.amazon.in/Portronics-Ruffpad-Re-Writable-15-inch-Handwriting/dp/B08XNL93PL/ref=sr_1_407?qid=1672903014&amp;s=computers&amp;sr=1-407</v>
      </c>
    </row>
    <row r="852" spans="1:23">
      <c r="A852" t="str">
        <f>amazon!A951</f>
        <v>B088GXTJM3</v>
      </c>
      <c r="B852" t="str">
        <f>PROPER(amazon!B951)</f>
        <v>Digitek¬Æ (Dls-9Ft) Lightweight &amp; Portable Aluminum Alloy Light Stand For Ring Light, Reflector, Flash Units, Diffuser, Portrait, Softbox, Studio Lighting &amp; More Ideal For Outdoor &amp; Indoor Shoots</v>
      </c>
      <c r="C852" t="str">
        <f>PROPER(amazon!C951)</f>
        <v>Electronics|Cameras&amp;Photography|Accessories|Photostudio&amp;Lighting|Photobackgroundaccessories|Backgroundsupports</v>
      </c>
      <c r="D852" t="s">
        <v>13080</v>
      </c>
      <c r="E852" t="s">
        <v>13081</v>
      </c>
      <c r="F852" t="s">
        <v>13082</v>
      </c>
      <c r="G852" t="s">
        <v>13083</v>
      </c>
      <c r="H852" s="8">
        <f>amazon!D951</f>
        <v>699</v>
      </c>
      <c r="I852" s="8" t="str">
        <f>IF(CleanAmazon[[#This Row],[Discounted_Price]]&lt;200,"&lt;₹200",IF(OR(CleanAmazon[[#This Row],[Discounted_Price]]=200,CleanAmazon[[#This Row],[Discounted_Price]]&lt;=500),"₹200 - ₹500","&gt;₹500"))</f>
        <v>&gt;₹500</v>
      </c>
      <c r="J852" s="8">
        <f>amazon!E951</f>
        <v>1299</v>
      </c>
      <c r="K852" s="10">
        <f>amazon!F951</f>
        <v>0.46</v>
      </c>
      <c r="L852" t="str">
        <f>IF(CleanAmazon[[#This Row],[Discount_Percentage]]&gt;=50%,"50% or More","&lt;50%")</f>
        <v>&lt;50%</v>
      </c>
      <c r="M852" s="7">
        <f>amazon!G951</f>
        <v>4.3</v>
      </c>
      <c r="N852" s="4">
        <f>amazon!H951</f>
        <v>6183</v>
      </c>
      <c r="O852" s="8">
        <f>CleanAmazon[[#This Row],[Actual_Price]]*CleanAmazon[[#This Row],[Rating_Count]]</f>
        <v>8031717</v>
      </c>
      <c r="P852" t="str">
        <f>PROPER(amazon!I951)</f>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v>
      </c>
      <c r="Q852" t="str">
        <f>amazon!J951</f>
        <v>AEIGFUFEU2YGVXZQSYKPUF5FTCCA,AHAO6EXKU37EEYYK3GH6ZFK4SUMA,AFB4UHZ3QF352GURQDBYC5JORT2A,AHUH2DL5E7X6EPG5NEI3PYFTXX2A,AH4PKU4P7D5AHUHDYV74RUPDD22A,AGE7RHK72JYVY6MTM33BY4SVZKOQ,AEVJRCT5FUVYU4LJMS7EEXGF4LVA,AHPDAOIVOVCS2LWI73U6DBQYETCA</v>
      </c>
      <c r="R852" t="str">
        <f>PROPER(amazon!K951)</f>
        <v>Ks,Shubham Gupta,Suman,Sishir Kumar,Aijaz Saifi,Sukomal,Placeholder,Gogou Khongsai</v>
      </c>
      <c r="S852" t="str">
        <f>amazon!L951</f>
        <v>R1KOODMSYFQFQK,R1WX5RVYVOE2Z8,RU34IVNRBGN2X,R115NGNFV75VQZ,R2IELMO4REP9U3,R2CGUT8QR29GBL,RP30K2QKPN7RL,R2527FDBEJ54SC</v>
      </c>
      <c r="T852" t="str">
        <f>PROPER(amazon!M951)</f>
        <v>Good,Good Stand In This Price,Stability,Product Is Good Quality But It Has Scratchs On It.,Strong Durability,Nice Product,Fantastic,Best Light Stand</v>
      </c>
      <c r="U852" t="str">
        <f>PROPER(amazon!N951)</f>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v>
      </c>
      <c r="V852" t="str">
        <f>TRIM(CLEAN(amazon!O951))</f>
        <v>https://m.media-amazon.com/images/I/31ouSkwWDmL._SX300_SY300_QL70_FMwebp_.jpg</v>
      </c>
      <c r="W852" t="str">
        <f>TRIM(CLEAN(amazon!P951))</f>
        <v>https://www.amazon.in/Lightweight-Portable-Aluminum-Photography-DLS-9FEET/dp/B088GXTJM3/ref=sr_1_408?qid=1672903014&amp;s=computers&amp;sr=1-408</v>
      </c>
    </row>
    <row r="853" spans="1:23">
      <c r="A853" t="str">
        <f>amazon!A952</f>
        <v>B099S26HWG</v>
      </c>
      <c r="B853" t="str">
        <f>PROPER(amazon!B952)</f>
        <v>Classmate Pulse 1 Subject Notebook - 240Mm X 180Mm , Soft Cover, 180 Pages, Single Line, Pack Of 4</v>
      </c>
      <c r="C853" t="str">
        <f>PROPER(amazon!C952)</f>
        <v>Officeproducts|Officepaperproducts|Paper|Stationery|Notebooks,Writingpads&amp;Diaries|Compositionnotebooks</v>
      </c>
      <c r="D853" t="s">
        <v>13080</v>
      </c>
      <c r="E853" t="s">
        <v>13081</v>
      </c>
      <c r="F853" t="s">
        <v>13155</v>
      </c>
      <c r="G853" t="s">
        <v>13156</v>
      </c>
      <c r="H853" s="8">
        <f>amazon!D952</f>
        <v>300</v>
      </c>
      <c r="I853" s="8" t="str">
        <f>IF(CleanAmazon[[#This Row],[Discounted_Price]]&lt;200,"&lt;₹200",IF(OR(CleanAmazon[[#This Row],[Discounted_Price]]=200,CleanAmazon[[#This Row],[Discounted_Price]]&lt;=500),"₹200 - ₹500","&gt;₹500"))</f>
        <v>₹200 - ₹500</v>
      </c>
      <c r="J853" s="8">
        <f>amazon!E952</f>
        <v>300</v>
      </c>
      <c r="K853" s="10">
        <f>amazon!F952</f>
        <v>0</v>
      </c>
      <c r="L853" t="str">
        <f>IF(CleanAmazon[[#This Row],[Discount_Percentage]]&gt;=50%,"50% or More","&lt;50%")</f>
        <v>&lt;50%</v>
      </c>
      <c r="M853" s="7">
        <f>amazon!G952</f>
        <v>4.2</v>
      </c>
      <c r="N853" s="4">
        <f>amazon!H952</f>
        <v>419</v>
      </c>
      <c r="O853" s="8">
        <f>CleanAmazon[[#This Row],[Actual_Price]]*CleanAmazon[[#This Row],[Rating_Count]]</f>
        <v>125700</v>
      </c>
      <c r="P853" t="str">
        <f>PROPER(amazon!I952)</f>
        <v>The Cover Design Of The Notebook Is Subject To Change, It Depends On Stock Availability|Single Line Notebook, 180 Pages, Spiral Binding, Soft Cover, 240Mm X180Mm|Classmate Uses Eco Friendly And Elemental Chlorine Free Paper|This Notebook Consists Of Papers</v>
      </c>
      <c r="Q853" t="str">
        <f>amazon!J952</f>
        <v>AFXZNVON4LZKKL23DAL7IPT5ZJUA,AFSZKLP7O5V7SHFKRIC5YGKLI6VQ,AGNJT6MCU54JSU2MDPAUHNVVMPAA,AETWKKRH3YG3TDQPRO72TEEGPBIQ,AEK4IBLWWLNYTV5TXRAIVIDWDJEQ,AGEU6T4TWEHPJGK7WYQEINX4NTGQ,AFIDAKZO3JJUEQ5XHV5DQFPWMWUQ,AGC2NONP26AGZYB5HR2FYRMUAJPQ</v>
      </c>
      <c r="R853" t="str">
        <f>PROPER(amazon!K952)</f>
        <v>Ayush Pandey,Puneet Sharma,Lakshay,Vala 18,Jel,Rj Madie,Shresta Reddy,Rohan Halaj</v>
      </c>
      <c r="S853" t="str">
        <f>amazon!L952</f>
        <v>R3I568NWPF5187,R19KS9NAHZME09,R384JBLG7VAYNP,R3T6PJ40WKL2M2,R2HOVG7RABKNQ7,R2PVJY6ZKTLSAS,R2PIAZDEUTARUA,R8S61DB3WGBVT</v>
      </c>
      <c r="T853" t="str">
        <f>PROPER(amazon!M952)</f>
        <v>Pages Size Is Small But Good Quality,Okay,Quality,Best,Classmate Pulse,Best Paper,Good,I Loved It...</v>
      </c>
      <c r="U853" t="str">
        <f>PROPER(amazon!N952)</f>
        <v>Pages Are Small,Okay Okay,Best Product But Size Is Too Small,,Quality Is Goodgreat Notebook,Beast Paper And Spring,Good,Https://M.Media-Amazon.Com/Images/I/71Wzsqwwagl._Sy88.Jpg</v>
      </c>
      <c r="V853" t="str">
        <f>TRIM(CLEAN(amazon!O952))</f>
        <v>https://m.media-amazon.com/images/I/51h6eqwfePS._SX300_SY300_QL70_FMwebp_.jpg</v>
      </c>
      <c r="W853" t="str">
        <f>TRIM(CLEAN(amazon!P952))</f>
        <v>https://www.amazon.in/Classmate-Pulse-Subject-Notebook-Single/dp/B099S26HWG/ref=sr_1_409?qid=1672903016&amp;s=computers&amp;sr=1-409</v>
      </c>
    </row>
    <row r="854" spans="1:23">
      <c r="A854" t="str">
        <f>amazon!A953</f>
        <v>B08461VC1Z</v>
      </c>
      <c r="B854" t="str">
        <f>PROPER(amazon!B953)</f>
        <v>Scarters Mouse Pad, Desk Mat Extended For Work From Home/Office/Gaming | Vegan Pu Leather | Anti-Skid, Anti-Slip, Reversible Splash-Proof ‚Äì Deskspread ~ Navy Blue &amp; Yellow</v>
      </c>
      <c r="C854" t="str">
        <f>PROPER(amazon!C953)</f>
        <v>Computers&amp;Accessories|Accessories&amp;Peripherals|Keyboards,Mice&amp;Inputdevices|Keyboard&amp;Miceaccessories|Mousepads</v>
      </c>
      <c r="D854" t="s">
        <v>13173</v>
      </c>
      <c r="E854" t="s">
        <v>13174</v>
      </c>
      <c r="F854" t="s">
        <v>13257</v>
      </c>
      <c r="G854" t="s">
        <v>13258</v>
      </c>
      <c r="H854" s="8">
        <f>amazon!D953</f>
        <v>999</v>
      </c>
      <c r="I854" s="8" t="str">
        <f>IF(CleanAmazon[[#This Row],[Discounted_Price]]&lt;200,"&lt;₹200",IF(OR(CleanAmazon[[#This Row],[Discounted_Price]]=200,CleanAmazon[[#This Row],[Discounted_Price]]&lt;=500),"₹200 - ₹500","&gt;₹500"))</f>
        <v>&gt;₹500</v>
      </c>
      <c r="J854" s="8">
        <f>amazon!E953</f>
        <v>1995</v>
      </c>
      <c r="K854" s="10">
        <f>amazon!F953</f>
        <v>0.5</v>
      </c>
      <c r="L854" t="str">
        <f>IF(CleanAmazon[[#This Row],[Discount_Percentage]]&gt;=50%,"50% or More","&lt;50%")</f>
        <v>50% or More</v>
      </c>
      <c r="M854" s="7">
        <f>amazon!G953</f>
        <v>4.5</v>
      </c>
      <c r="N854" s="4">
        <f>amazon!H953</f>
        <v>7317</v>
      </c>
      <c r="O854" s="8">
        <f>CleanAmazon[[#This Row],[Actual_Price]]*CleanAmazon[[#This Row],[Rating_Count]]</f>
        <v>14597415</v>
      </c>
      <c r="P854" t="str">
        <f>PROPER(amazon!I953)</f>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v>
      </c>
      <c r="Q854" t="str">
        <f>amazon!J953</f>
        <v>AFTJIOQOYRDJGI723DK74GWNDZ2A,AHHUIFGGDKLFQ5JQ6GKTCFP5ICTQ,AFJ4RYVZPFVURFU2KARPMUWJHY5A,AG4HRCTC3U32DT5KTF5D2KYASGSQ,AFXXUQYCEVF3LETU5PSA77TAE5FA,AFKQ3TOYUPI6L7KPMRWMFU26JUMQ,AG4FIDFQU6LP6QMFQY53VSV5JYXA,AHWPQ2ZMZFHAYASC4DS6LFCQ4D5A</v>
      </c>
      <c r="R854" t="str">
        <f>PROPER(amazon!K953)</f>
        <v>Abhay N.,Karan Arora,Bhavneet Singh,Deeptha Narayan,Anand Pratap,Vinay Savla,Parmod,Shail Alavani</v>
      </c>
      <c r="S854" t="str">
        <f>amazon!L953</f>
        <v>R21X3T7OXJDYF5,RFZ7PECSOYOD0,RCNWHX6JCJZ24,R13B46MR7D4UW6,R2WIO7GRU4X1VE,R15WY8KFOZPEO0,R1GZSDMDXLI6UA,R2GSFMREX0SZF0</v>
      </c>
      <c r="T854" t="str">
        <f>PROPER(amazon!M953)</f>
        <v>Nice Looking And Good Finish Deskmat,Premium Product Compared To Other Desk Mats,Nice Deal! Go For It,Good Desk Mat,Feels Good,Best Mat,Worth Every Penny,Pretty Good</v>
      </c>
      <c r="U854" t="str">
        <f>PROPER(amazon!N953)</f>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v>
      </c>
      <c r="V854" t="str">
        <f>TRIM(CLEAN(amazon!O953))</f>
        <v>https://m.media-amazon.com/images/I/31rWKVEYZOL._SX300_SY300_QL70_FMwebp_.jpg</v>
      </c>
      <c r="W854" t="str">
        <f>TRIM(CLEAN(amazon!P953))</f>
        <v>https://www.amazon.in/Scarters-Office-Keyboard-Splash-Proof-Leather/dp/B08461VC1Z/ref=sr_1_410?qid=1672903016&amp;s=computers&amp;sr=1-410</v>
      </c>
    </row>
    <row r="855" spans="1:23">
      <c r="A855" t="str">
        <f>amazon!A954</f>
        <v>B00K32PEW4</v>
      </c>
      <c r="B855" t="str">
        <f>PROPER(amazon!B954)</f>
        <v>Casio Mj-120D 150 Steps Check And Correct Desktop Calculator With Tax Keys, Black</v>
      </c>
      <c r="C855" t="str">
        <f>PROPER(amazon!C954)</f>
        <v>Officeproducts|Officeelectronics|Calculators|Financial&amp;Business</v>
      </c>
      <c r="D855" t="s">
        <v>13080</v>
      </c>
      <c r="E855" t="s">
        <v>13081</v>
      </c>
      <c r="F855" t="s">
        <v>13155</v>
      </c>
      <c r="G855" t="s">
        <v>13156</v>
      </c>
      <c r="H855" s="8">
        <f>amazon!D954</f>
        <v>535</v>
      </c>
      <c r="I855" s="8" t="str">
        <f>IF(CleanAmazon[[#This Row],[Discounted_Price]]&lt;200,"&lt;₹200",IF(OR(CleanAmazon[[#This Row],[Discounted_Price]]=200,CleanAmazon[[#This Row],[Discounted_Price]]&lt;=500),"₹200 - ₹500","&gt;₹500"))</f>
        <v>&gt;₹500</v>
      </c>
      <c r="J855" s="8">
        <f>amazon!E954</f>
        <v>535</v>
      </c>
      <c r="K855" s="10">
        <f>amazon!F954</f>
        <v>0</v>
      </c>
      <c r="L855" t="str">
        <f>IF(CleanAmazon[[#This Row],[Discount_Percentage]]&gt;=50%,"50% or More","&lt;50%")</f>
        <v>&lt;50%</v>
      </c>
      <c r="M855" s="7">
        <f>amazon!G954</f>
        <v>4.4000000000000004</v>
      </c>
      <c r="N855" s="4">
        <f>amazon!H954</f>
        <v>4426</v>
      </c>
      <c r="O855" s="8">
        <f>CleanAmazon[[#This Row],[Actual_Price]]*CleanAmazon[[#This Row],[Rating_Count]]</f>
        <v>2367910</v>
      </c>
      <c r="P855" t="str">
        <f>PROPER(amazon!I954)</f>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v>
      </c>
      <c r="Q855" t="str">
        <f>amazon!J954</f>
        <v>AGJ2FUFEZ6Y65C3CZA6XJ4J74NFA,AEOMLWH4R5GQ2PAEYWT7DXBDIDFQ,AGZSGTXSS3U5JRRIRFWBTC7N37VQ,AHYE53BX5R2BNJHNSISJLEXOIAPQ,AHXUXPQFBUYDK4PEVU2BEKXMY4XA,AFN3Q6PA5YJYY5MW4JJW7KD3CFMQ,AE3RFRGO7TRR2B3HPMSS4UGJZDMQ,AHKSCTFHQOFIBISZ7QXIL7KOIVGA</v>
      </c>
      <c r="R855" t="str">
        <f>PROPER(amazon!K954)</f>
        <v>Certified Customer,Deepak,Sanjiv Suhas Gogate,Anoop,Shubhamkharial,K.S.Sreekumar,Ramesh,Rajat</v>
      </c>
      <c r="S855" t="str">
        <f>amazon!L954</f>
        <v>R1JB53IQ0AXIHW,RPKOAVSXXPSKU,R3AIW6ZYB8OS8W,R1FANNDP3KWHH8,R2ESITUL5GM8WX,R39Y7SUMSOWEBW,R6EAH6XUMX4SX,RXPO6LV61TV1T</v>
      </c>
      <c r="T855" t="str">
        <f>PROPER(amazon!M954)</f>
        <v>Utilitarian,Excellent Product,Good Features,Good Product With Reasonable Price,Super,Nice One,Average Product,Value For Money</v>
      </c>
      <c r="U855" t="str">
        <f>PROPER(amazon!N954)</f>
        <v>Standard Calculator. What You Expect From A 12Digit Calculator. Nothing More, Nothing Less,Excellent Product,Good.,I Like This Product. The Product Is Genuine Onky,Super Product,Very Good,Very Average Product,No Issue With The Product.</v>
      </c>
      <c r="V855" t="str">
        <f>TRIM(CLEAN(amazon!O954))</f>
        <v>https://m.media-amazon.com/images/I/51yFKniMhcL._SX300_SY300_QL70_FMwebp_.jpg</v>
      </c>
      <c r="W855" t="str">
        <f>TRIM(CLEAN(amazon!P954))</f>
        <v>https://www.amazon.in/Casio-MJ-120D-Electronic-Calculator/dp/B00K32PEW4/ref=sr_1_411?qid=1672903016&amp;s=computers&amp;sr=1-411</v>
      </c>
    </row>
    <row r="856" spans="1:23">
      <c r="A856" t="str">
        <f>amazon!A956</f>
        <v>B07LFWP97N</v>
      </c>
      <c r="B856" t="str">
        <f>PROPER(amazon!B956)</f>
        <v>Gizga Essentials Laptop Bag Sleeve Case Cover Pouch With Handle For 14.1 Inch Laptop For Men &amp; Women, Padded Laptop Compartment, Premium Zipper Closure, Water Repellent Nylon Fabric, Grey</v>
      </c>
      <c r="C856" t="str">
        <f>PROPER(amazon!C956)</f>
        <v>Computers&amp;Accessories|Accessories&amp;Peripherals|Laptopaccessories|Bags&amp;Sleeves|Laptopsleeves&amp;Slipcases</v>
      </c>
      <c r="D856" t="s">
        <v>13080</v>
      </c>
      <c r="E856" t="s">
        <v>13081</v>
      </c>
      <c r="F856" t="s">
        <v>13193</v>
      </c>
      <c r="G856" t="s">
        <v>13194</v>
      </c>
      <c r="H856" s="8">
        <f>amazon!D956</f>
        <v>269</v>
      </c>
      <c r="I856" s="8" t="str">
        <f>IF(CleanAmazon[[#This Row],[Discounted_Price]]&lt;200,"&lt;₹200",IF(OR(CleanAmazon[[#This Row],[Discounted_Price]]=200,CleanAmazon[[#This Row],[Discounted_Price]]&lt;=500),"₹200 - ₹500","&gt;₹500"))</f>
        <v>₹200 - ₹500</v>
      </c>
      <c r="J856" s="8">
        <f>amazon!E956</f>
        <v>1099</v>
      </c>
      <c r="K856" s="10">
        <f>amazon!F956</f>
        <v>0.76</v>
      </c>
      <c r="L856" t="str">
        <f>IF(CleanAmazon[[#This Row],[Discount_Percentage]]&gt;=50%,"50% or More","&lt;50%")</f>
        <v>50% or More</v>
      </c>
      <c r="M856" s="7">
        <f>amazon!G956</f>
        <v>4.0999999999999996</v>
      </c>
      <c r="N856" s="4">
        <f>amazon!H956</f>
        <v>1092</v>
      </c>
      <c r="O856" s="8">
        <f>CleanAmazon[[#This Row],[Actual_Price]]*CleanAmazon[[#This Row],[Rating_Count]]</f>
        <v>1200108</v>
      </c>
      <c r="P856" t="str">
        <f>PROPER(amazon!I956)</f>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v>
      </c>
      <c r="Q856" t="str">
        <f>amazon!J956</f>
        <v>AHAV4CJCMF5EPFWOHKYSWKTHHKLA,AEKLUTZJ4NAMIM57BQ2PMV4RGR2Q,AFJXXS2L6HWWPY3JISX5SCNOEJRA,AG3W26PYXB5PZLCXPAT3747IYCYA,AFICN5SUTEMROEAXGDQQ6R5DWIMQ,AFWO26UIM72Q7ZPHSQ3DUGDM6H6Q,AERVTE2EIAQT7NEI6VGV4DJIUXCA,AGOMT3O5U4TB4TZVFQFNDKP5GT7Q</v>
      </c>
      <c r="R856" t="str">
        <f>PROPER(amazon!K956)</f>
        <v>Amazon Customer,Prakasha,Indramani Shukla,Md I.,Amazon Customer,Rn,Raj P.,Neeta Pawar</v>
      </c>
      <c r="S856" t="str">
        <f>amazon!L956</f>
        <v>R306AT7RAPPB4F,R13JZJWRO3P3CG,R14BZPIXU4V009,R2OJGM7XU1KK02,R32XRJ1D68UAD7,R3681SST4J2Y3Q,R12QP5JRRTJNES,R1APJCJMBLJK5J</v>
      </c>
      <c r="T856" t="str">
        <f>PROPER(amazon!M956)</f>
        <v>Nice Product,Not Bad,Good Sleev,Very Good Product At Rs 290,Good Purchase,Ok,Good Product,Good</v>
      </c>
      <c r="U856" t="str">
        <f>PROPER(amazon!N956)</f>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v>
      </c>
      <c r="V856" t="str">
        <f>TRIM(CLEAN(amazon!O956))</f>
        <v>https://m.media-amazon.com/images/W/WEBP_402378-T2/images/I/51rzz4zoUBL._SX300_SY300_QL70_FMwebp_.jpg</v>
      </c>
      <c r="W856" t="str">
        <f>TRIM(CLEAN(amazon!P956))</f>
        <v>https://www.amazon.in/Essentials-Sleeve-Microsoft-Surface-Go/dp/B07LFWP97N/ref=sr_1_413?qid=1672903016&amp;s=computers&amp;sr=1-413</v>
      </c>
    </row>
    <row r="857" spans="1:23">
      <c r="A857" t="str">
        <f>amazon!A957</f>
        <v>B0746N6WML</v>
      </c>
      <c r="B857" t="str">
        <f>PROPER(amazon!B957)</f>
        <v>Parker Vector Camouflage Gift Set - Roller Ball Pen &amp; Parker Logo Keychain (Black Body, Blue Ink), 2 Piece Set</v>
      </c>
      <c r="C857" t="str">
        <f>PROPER(amazon!C957)</f>
        <v>Officeproducts|Officepaperproducts|Paper|Stationery|Pens,Pencils&amp;Writingsupplies|Pens&amp;Refills|Stickballpointpens</v>
      </c>
      <c r="D857" t="s">
        <v>13080</v>
      </c>
      <c r="E857" t="s">
        <v>13081</v>
      </c>
      <c r="F857" t="s">
        <v>13082</v>
      </c>
      <c r="G857" t="s">
        <v>13083</v>
      </c>
      <c r="H857" s="8">
        <f>amazon!D957</f>
        <v>341</v>
      </c>
      <c r="I857" s="8" t="str">
        <f>IF(CleanAmazon[[#This Row],[Discounted_Price]]&lt;200,"&lt;₹200",IF(OR(CleanAmazon[[#This Row],[Discounted_Price]]=200,CleanAmazon[[#This Row],[Discounted_Price]]&lt;=500),"₹200 - ₹500","&gt;₹500"))</f>
        <v>₹200 - ₹500</v>
      </c>
      <c r="J857" s="8">
        <f>amazon!E957</f>
        <v>450</v>
      </c>
      <c r="K857" s="10">
        <f>amazon!F957</f>
        <v>0.24</v>
      </c>
      <c r="L857" t="str">
        <f>IF(CleanAmazon[[#This Row],[Discount_Percentage]]&gt;=50%,"50% or More","&lt;50%")</f>
        <v>&lt;50%</v>
      </c>
      <c r="M857" s="7">
        <f>amazon!G957</f>
        <v>4.3</v>
      </c>
      <c r="N857" s="4">
        <f>amazon!H957</f>
        <v>2493</v>
      </c>
      <c r="O857" s="8">
        <f>CleanAmazon[[#This Row],[Actual_Price]]*CleanAmazon[[#This Row],[Rating_Count]]</f>
        <v>1121850</v>
      </c>
      <c r="P857" t="str">
        <f>PROPER(amazon!I957)</f>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v>
      </c>
      <c r="Q857" t="str">
        <f>amazon!J957</f>
        <v>AFVTO4K2IG5AYWZPOAEA2QGPZZ4A,AHWTCTHLUKPJP2IUI4BQMHLGSEAQ,AHAPQUB4R4LW5DVZEUNCXW3PB5BQ,AEHTBA3SGAOECHU5ZCSRUW4NUGLA,AETY3ZRXJNRJ7NEK7BMH2XXO26KA,AGLWKVJOI7HQ24WJBODYR5E556SQ,AEH27CVZQNPB3YDLTNLPLCNNMKOQ,AERPXYDL77A3TGZVEC4E7COXPNJQ</v>
      </c>
      <c r="R857" t="str">
        <f>PROPER(amazon!K957)</f>
        <v>Good,Aayush,Nupur Gupta,Gunjan Sengupta,Syed Tameemul Haque Tahsin,Deependra Sony,Sankar G,Aspire</v>
      </c>
      <c r="S857" t="str">
        <f>amazon!L957</f>
        <v>R37OWPWWYU7L3G,R2AQ3J8DYODY55,RA0RPO7G5XXOL,R1FPO08RUBD4EV,RY9JUX3BONIOX,R39E5IAGZK66QW,R28QG0162ONGDW,R1BZN1SP6YIRH2</v>
      </c>
      <c r="T857" t="str">
        <f>PROPER(amazon!M957)</f>
        <v>Good,Made For Special Ones,Good Product,Awesome,Gift Given In Birthday And Other,Good,Good,Pen Is Best Gift For Everyone.</v>
      </c>
      <c r="U857" t="str">
        <f>PROPER(amazon!N957)</f>
        <v>Good,Amazing,Nice Pen And Keychain,I Just Live It,This Is The Best Thing To Gift Other,Good,Good,I Bought It For My Sister'S Kid Who'S 11Years Old Because He Has A Wish Of Using Parker Pen. So I Made His Wish Come True.</v>
      </c>
      <c r="V857" t="str">
        <f>TRIM(CLEAN(amazon!O957))</f>
        <v>https://m.media-amazon.com/images/W/WEBP_402378-T1/images/I/41Uk8sX-WkL._SX300_SY300_QL70_FMwebp_.jpg</v>
      </c>
      <c r="W857" t="str">
        <f>TRIM(CLEAN(amazon!P957))</f>
        <v>https://www.amazon.in/Parker-Vector-Camouflage-Gift-Set/dp/B0746N6WML/ref=sr_1_414?qid=1672903016&amp;s=computers&amp;sr=1-414</v>
      </c>
    </row>
    <row r="858" spans="1:23">
      <c r="A858" t="str">
        <f>amazon!A958</f>
        <v>B07W9KYT62</v>
      </c>
      <c r="B858" t="str">
        <f>PROPER(amazon!B958)</f>
        <v>Tp-Link Ac1200 Archer A6 Smart Wifi, 5Ghz Gigabit Dual Band Mu-Mimo Wireless Internet Router, Long Range Coverage By 4 Antennas, Qualcomm Chipset</v>
      </c>
      <c r="C858" t="str">
        <f>PROPER(amazon!C958)</f>
        <v>Computers&amp;Accessories|Networkingdevices|Routers</v>
      </c>
      <c r="D858" t="s">
        <v>13166</v>
      </c>
      <c r="E858" t="s">
        <v>13167</v>
      </c>
      <c r="F858" t="s">
        <v>13168</v>
      </c>
      <c r="G858" t="s">
        <v>13169</v>
      </c>
      <c r="H858" s="8">
        <f>amazon!D958</f>
        <v>2499</v>
      </c>
      <c r="I858" s="8" t="str">
        <f>IF(CleanAmazon[[#This Row],[Discounted_Price]]&lt;200,"&lt;₹200",IF(OR(CleanAmazon[[#This Row],[Discounted_Price]]=200,CleanAmazon[[#This Row],[Discounted_Price]]&lt;=500),"₹200 - ₹500","&gt;₹500"))</f>
        <v>&gt;₹500</v>
      </c>
      <c r="J858" s="8">
        <f>amazon!E958</f>
        <v>3999</v>
      </c>
      <c r="K858" s="10">
        <f>amazon!F958</f>
        <v>0.38</v>
      </c>
      <c r="L858" t="str">
        <f>IF(CleanAmazon[[#This Row],[Discount_Percentage]]&gt;=50%,"50% or More","&lt;50%")</f>
        <v>&lt;50%</v>
      </c>
      <c r="M858" s="7">
        <f>amazon!G958</f>
        <v>4.4000000000000004</v>
      </c>
      <c r="N858" s="4">
        <f>amazon!H958</f>
        <v>12679</v>
      </c>
      <c r="O858" s="8">
        <f>CleanAmazon[[#This Row],[Actual_Price]]*CleanAmazon[[#This Row],[Rating_Count]]</f>
        <v>50703321</v>
      </c>
      <c r="P858" t="str">
        <f>PROPER(amazon!I958)</f>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v>
      </c>
      <c r="Q858" t="str">
        <f>amazon!J958</f>
        <v>AHGPGK7X35WHOVKQHT3OCUQ7KJNQ,AE7SXDPE4UX5MOB32PS4V63RPVEA,AE7DSLIHNWRP33ZULLHXQA4KM5BQ,AHG2ZF34JUECM4ZYKFDRRUIKDIXA,AHQ2DKS5UNONNHOGPYRRL3JMYFBQ,AEFES7Z2WEM3TVJHVRRRPIGRRXVA,AFOLBZKWUZVF4PQ33ISHI3DEFDUA,AEDM7KPWGF43EOIT2OHPQEMDTBSQ</v>
      </c>
      <c r="R858" t="str">
        <f>PROPER(amazon!K958)</f>
        <v>Josh Crooner,Aditya Pawar,Amazon Customer,Aaryn Chaudhry,Mrs S Kayal,Siva Behaea,Karthi,Dnyaneshwar</v>
      </c>
      <c r="S858" t="str">
        <f>amazon!L958</f>
        <v>RS0YPV8CGGS8R,R3LR647NBSDMCU,R3INDETNPWMHWX,R2N03PA780KAJD,R1I4DIVJ3IZNGG,R3LGQPRXIGK0OZ,R9H7E21WJPRKL,R662AI3F4SL2W</v>
      </c>
      <c r="T858" t="str">
        <f>PROPER(amazon!M958)</f>
        <v>Üëédisappointed Üëéreview After 1 Year 3 Months Of Usage,Good Product And Received Latest V4,Good Budget Gigabit Router With Beamforming And Multiple Options In Firmware,Range Is Issue For 5G Every Where,Value For Money,Go For It,Super Üëç,Signal, Support, Install</v>
      </c>
      <c r="U858" t="str">
        <f>PROPER(amazon!N958)</f>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v>
      </c>
      <c r="V858" t="str">
        <f>TRIM(CLEAN(amazon!O958))</f>
        <v>https://m.media-amazon.com/images/I/41VDUqScJFL._SX300_SY300_QL70_FMwebp_.jpg</v>
      </c>
      <c r="W858" t="str">
        <f>TRIM(CLEAN(amazon!P958))</f>
        <v>https://www.amazon.in/TP-Link-Archer-A6-Wireless-Internet/dp/B07W9KYT62/ref=sr_1_415?qid=1672903016&amp;s=computers&amp;sr=1-415</v>
      </c>
    </row>
    <row r="859" spans="1:23">
      <c r="A859" t="str">
        <f>amazon!A960</f>
        <v>B08D9MNH4B</v>
      </c>
      <c r="B859" t="str">
        <f>PROPER(amazon!B960)</f>
        <v>Hp Deskjet 2723 Aio Printer, Copy, Scan, Wifi, Bluetooth, Usb, Simple Setup Smart App, Ideal For Home.</v>
      </c>
      <c r="C859" t="str">
        <f>PROPER(amazon!C960)</f>
        <v>Computers&amp;Accessories|Printers,Inks&amp;Accessories|Printers</v>
      </c>
      <c r="D859" t="s">
        <v>13088</v>
      </c>
      <c r="E859" t="s">
        <v>13126</v>
      </c>
      <c r="F859" t="s">
        <v>13127</v>
      </c>
      <c r="G859" t="s">
        <v>13128</v>
      </c>
      <c r="H859" s="8">
        <f>amazon!D960</f>
        <v>5899</v>
      </c>
      <c r="I859" s="8" t="str">
        <f>IF(CleanAmazon[[#This Row],[Discounted_Price]]&lt;200,"&lt;₹200",IF(OR(CleanAmazon[[#This Row],[Discounted_Price]]=200,CleanAmazon[[#This Row],[Discounted_Price]]&lt;=500),"₹200 - ₹500","&gt;₹500"))</f>
        <v>&gt;₹500</v>
      </c>
      <c r="J859" s="8">
        <f>amazon!E960</f>
        <v>7005</v>
      </c>
      <c r="K859" s="10">
        <f>amazon!F960</f>
        <v>0.16</v>
      </c>
      <c r="L859" t="str">
        <f>IF(CleanAmazon[[#This Row],[Discount_Percentage]]&gt;=50%,"50% or More","&lt;50%")</f>
        <v>&lt;50%</v>
      </c>
      <c r="M859" s="7">
        <f>amazon!G960</f>
        <v>3.6</v>
      </c>
      <c r="N859" s="4">
        <f>amazon!H960</f>
        <v>4199</v>
      </c>
      <c r="O859" s="8">
        <f>CleanAmazon[[#This Row],[Actual_Price]]*CleanAmazon[[#This Row],[Rating_Count]]</f>
        <v>29413995</v>
      </c>
      <c r="P859" t="str">
        <f>PROPER(amazon!I960)</f>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v>
      </c>
      <c r="Q859" t="str">
        <f>amazon!J960</f>
        <v>AGTIINLWR6VP2OSW5R25BYBG5HLQ,AH3GNW4PAYTBNJZT6ZQBT3734A6A,AGWYCIPKHZXJUZXRJ7EB4TAH6OVQ,AFLHRHONMOZXHDC2ZOZHFL4YJIQQ,AFQV3ZTQ5BMBAWI2XBAE2KGC4KUA,AHGYV4BZYGAHGRKZJ3B56CVDCKLA,AHRBCLLX7TIU43LLXCP3GSMLMN6A,AHPWNTIG3ROOC7L2MFN27UHBQ2CA</v>
      </c>
      <c r="R859" t="str">
        <f>PROPER(amazon!K960)</f>
        <v>S.Mohan,Ashish Raj,Dr.Nirmal Singh,Phone User,Aanchal,Sunil,Jayakrishna Bomma,Haridas Vilayil</v>
      </c>
      <c r="S859" t="str">
        <f>amazon!L960</f>
        <v>R36ZW65JOPFS8L,RAEGRKQ26HAKB,R3U1GKVTCQ21OO,RAHRN3DS37LUC,R176NMLL4UKOG4,R1OZH39239I73K,RS9AG75KQ5ZWV,RSG6CEI9TVLPB</v>
      </c>
      <c r="T859" t="str">
        <f>PROPER(amazon!M960)</f>
        <v>Worth It For The Price,Ink Goes Very Fast,Best Print Quality.,Not Everything Looks Right.,It'S Nice,Good One,Good For Home Printing And School Assigmntsnment,After Every 100 Copy Cartridge Has To Be Replaced</v>
      </c>
      <c r="U859" t="str">
        <f>PROPER(amazon!N960)</f>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v>
      </c>
      <c r="V859" t="str">
        <f>TRIM(CLEAN(amazon!O960))</f>
        <v>https://m.media-amazon.com/images/W/WEBP_402378-T2/images/I/31ulmi5lTYL._SX300_SY300_QL70_FMwebp_.jpg</v>
      </c>
      <c r="W859" t="str">
        <f>TRIM(CLEAN(amazon!P960))</f>
        <v>https://www.amazon.in/HP-DeskJet-2723-Wireless-Printer/dp/B08D9MNH4B/ref=sr_1_418?qid=1672903016&amp;s=computers&amp;sr=1-418</v>
      </c>
    </row>
    <row r="860" spans="1:23">
      <c r="A860" t="str">
        <f>amazon!A962</f>
        <v>B09MKG4ZCM</v>
      </c>
      <c r="B860" t="str">
        <f>PROPER(amazon!B962)</f>
        <v>Xiaomi Mi 4A Dual_Band Ethernet 1200Mbps Speed Router| 2.4Ghz &amp; 5Ghz Frequency|128Mb Ram | Dualcore 4 Thread Cpu|4 Omni Directional Antenna|Mi Wi-Fi App-Parental Control &amp; Anti Hacking|Repeater, White</v>
      </c>
      <c r="C860" t="str">
        <f>PROPER(amazon!C962)</f>
        <v>Computers&amp;Accessories|Networkingdevices|Routers</v>
      </c>
      <c r="D860" t="s">
        <v>13088</v>
      </c>
      <c r="E860" t="s">
        <v>13126</v>
      </c>
      <c r="F860" t="s">
        <v>13127</v>
      </c>
      <c r="G860" t="s">
        <v>13128</v>
      </c>
      <c r="H860" s="8">
        <f>amazon!D962</f>
        <v>1565</v>
      </c>
      <c r="I860" s="8" t="str">
        <f>IF(CleanAmazon[[#This Row],[Discounted_Price]]&lt;200,"&lt;₹200",IF(OR(CleanAmazon[[#This Row],[Discounted_Price]]=200,CleanAmazon[[#This Row],[Discounted_Price]]&lt;=500),"₹200 - ₹500","&gt;₹500"))</f>
        <v>&gt;₹500</v>
      </c>
      <c r="J860" s="8">
        <f>amazon!E962</f>
        <v>2999</v>
      </c>
      <c r="K860" s="10">
        <f>amazon!F962</f>
        <v>0.48</v>
      </c>
      <c r="L860" t="str">
        <f>IF(CleanAmazon[[#This Row],[Discount_Percentage]]&gt;=50%,"50% or More","&lt;50%")</f>
        <v>&lt;50%</v>
      </c>
      <c r="M860" s="7">
        <f>amazon!G962</f>
        <v>4</v>
      </c>
      <c r="N860" s="4">
        <f>amazon!H962</f>
        <v>11113</v>
      </c>
      <c r="O860" s="8">
        <f>CleanAmazon[[#This Row],[Actual_Price]]*CleanAmazon[[#This Row],[Rating_Count]]</f>
        <v>33327887</v>
      </c>
      <c r="P860" t="str">
        <f>PROPER(amazon!I962)</f>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v>
      </c>
      <c r="Q860" t="str">
        <f>amazon!J962</f>
        <v>AGNLXH7GFRBUEG3GEYNDW6B6Z55Q,AFMRUR3XGB44Z6JGCPGIS6B7MXDA,AGERS4EZVITFCCWLQIZ7P4XAEAEQ,AHEYB5YSDOJS2CX5ZYJGEGSQ4JEQ,AF5EHB4Q72MUV3PTDIRKOU6RZJNQ,AGPBIM77CMHJZPR4GROXSNK3GOFA,AEQ2EQIV34AERSJYG3RO5D4RPS7Q,AGZQCU7SW5KKYPSR376PM6UUQDAQ</v>
      </c>
      <c r="R860" t="str">
        <f>PROPER(amazon!K962)</f>
        <v>Saurabh Nath Jha,Subhankar Mol,Ashutosh Upadhyay,Nitesh Patidar,Pradeep,Pritam Mondal,Chandar,O' Hansda</v>
      </c>
      <c r="S860" t="str">
        <f>amazon!L962</f>
        <v>R1LQVBM4K06W5S,R2JOL8YUJPQPHV,R4GYZF4RHILFG,R1N31UERSTNV5O,R2MUNSVDTDZEWJ,R1KOFVG8EPNCLM,R2COFUCWX7JY7G,RFCY28Q2RJYLY</v>
      </c>
      <c r="T860" t="str">
        <f>PROPER(amazon!M962)</f>
        <v>Awesome,Good,Product Is Good But Amazon Packaging Was Worst .,Good,Fufills My Need,Good,Nies,Cheap And Best Wifi 5 Gigabit Router</v>
      </c>
      <c r="U860" t="str">
        <f>PROPER(amazon!N962)</f>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v>
      </c>
      <c r="V860" t="str">
        <f>TRIM(CLEAN(amazon!O962))</f>
        <v>https://m.media-amazon.com/images/W/WEBP_402378-T2/images/I/21XzK-guXHL._SX300_SY300_QL70_FMwebp_.jpg</v>
      </c>
      <c r="W860" t="str">
        <f>TRIM(CLEAN(amazon!P962))</f>
        <v>https://www.amazon.in/Dualband-1200Mbps-Frequency-Directional-app-Parental/dp/B09MKG4ZCM/ref=sr_1_420?qid=1672903016&amp;s=computers&amp;sr=1-420</v>
      </c>
    </row>
    <row r="861" spans="1:23">
      <c r="A861" t="str">
        <f>amazon!A963</f>
        <v>B07RZZ1QSW</v>
      </c>
      <c r="B861" t="str">
        <f>PROPER(amazon!B963)</f>
        <v>Slovic¬Æ Tripod Mount Adapter| Tripod Mobile Holder|Tripod Phone Mount(Made In India)| Smartphone Clip Clipper 360 Degree For Taking Magic Video Shots &amp; Pictures.</v>
      </c>
      <c r="C861" t="str">
        <f>PROPER(amazon!C963)</f>
        <v>Electronics|Cameras&amp;Photography|Accessories|Tripods&amp;Monopods|Tabletop&amp;Traveltripods</v>
      </c>
      <c r="D861" t="s">
        <v>13080</v>
      </c>
      <c r="E861" t="s">
        <v>13081</v>
      </c>
      <c r="F861" t="s">
        <v>13155</v>
      </c>
      <c r="G861" t="s">
        <v>13191</v>
      </c>
      <c r="H861" s="8">
        <f>amazon!D963</f>
        <v>326</v>
      </c>
      <c r="I861" s="8" t="str">
        <f>IF(CleanAmazon[[#This Row],[Discounted_Price]]&lt;200,"&lt;₹200",IF(OR(CleanAmazon[[#This Row],[Discounted_Price]]=200,CleanAmazon[[#This Row],[Discounted_Price]]&lt;=500),"₹200 - ₹500","&gt;₹500"))</f>
        <v>₹200 - ₹500</v>
      </c>
      <c r="J861" s="8">
        <f>amazon!E963</f>
        <v>799</v>
      </c>
      <c r="K861" s="10">
        <f>amazon!F963</f>
        <v>0.59</v>
      </c>
      <c r="L861" t="str">
        <f>IF(CleanAmazon[[#This Row],[Discount_Percentage]]&gt;=50%,"50% or More","&lt;50%")</f>
        <v>50% or More</v>
      </c>
      <c r="M861" s="7">
        <f>amazon!G963</f>
        <v>4.4000000000000004</v>
      </c>
      <c r="N861" s="4">
        <f>amazon!H963</f>
        <v>10773</v>
      </c>
      <c r="O861" s="8">
        <f>CleanAmazon[[#This Row],[Actual_Price]]*CleanAmazon[[#This Row],[Rating_Count]]</f>
        <v>8607627</v>
      </c>
      <c r="P861" t="str">
        <f>PROPER(amazon!I963)</f>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v>
      </c>
      <c r="Q861" t="str">
        <f>amazon!J963</f>
        <v>AEACCLBAYRCRJLUMTQVS5JSOYYVA,AETROJMOXLWYXXLMLCU7KW4HXETA,AH4BA34R2VIOKQRIJLXUDKFR3MQQ,AFYSXQBPVL6SBVWFIUWXNK5P2FWQ,AENMVCXATZBLHQGMVGSSY4XTNKRA,AHGP46O5MO2FPEVAHZM6A7EZHAEA,AGAHJYQQHZEZZ7ZVR7557735PGVQ,AET4QQ4FHIRE6OWDOEU2264PW27Q</v>
      </c>
      <c r="R861" t="str">
        <f>PROPER(amazon!K963)</f>
        <v>Joel Thomas,Ymny,Sachin Singh,A Jackson,Gogi,Xyz,Shaik Aleem Uddin,Amazon Customer</v>
      </c>
      <c r="S861" t="str">
        <f>amazon!L963</f>
        <v>R3URKY34C3O6C6,R2SMDSG8MX72UY,RH36PLQFRREG5,R50KZDO2KFBYT,R2XL28KE1P2MKO,R3DA5G1OV59TGX,RSFTU5X4MU4K0,R33V9MXUFMY7S8</v>
      </c>
      <c r="T861" t="str">
        <f>PROPER(amazon!M963)</f>
        <v>Good Product! But Price Is High,It'S Good But Not Bad.,Just Go For It,,It Was Good And Strong And Easy To Use,Reliable, Strong Design,10/10,Good,It Does The Job. Better Than The One We Get With The Tripod.</v>
      </c>
      <c r="U861" t="str">
        <f>PROPER(amazon!N963)</f>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v>
      </c>
      <c r="V861" t="str">
        <f>TRIM(CLEAN(amazon!O963))</f>
        <v>https://m.media-amazon.com/images/I/51fYe0OSURL._SX300_SY300_QL70_FMwebp_.jpg</v>
      </c>
      <c r="W861" t="str">
        <f>TRIM(CLEAN(amazon!P963))</f>
        <v>https://www.amazon.in/SLOVIC%C2%AE-Adapter-Smartphone-Clipper-Pictures/dp/B07RZZ1QSW/ref=sr_1_421?qid=1672903016&amp;s=computers&amp;sr=1-421</v>
      </c>
    </row>
    <row r="862" spans="1:23">
      <c r="A862" t="str">
        <f>amazon!A965</f>
        <v>B07222HQKP</v>
      </c>
      <c r="B862" t="str">
        <f>PROPER(amazon!B965)</f>
        <v>Orico 2.5"(6.3Cm) Usb 3.0 Hdd Enclosure Case Cover For Sata Ssd Hdd | Sata Ssd Hdd Enclosure High Speed Usb 3.0 | Tool Free Installation | Black</v>
      </c>
      <c r="C862" t="str">
        <f>PROPER(amazon!C965)</f>
        <v>Computers&amp;Accessories|Externaldevices&amp;Datastorage|Externalharddisks</v>
      </c>
      <c r="D862" t="s">
        <v>13088</v>
      </c>
      <c r="E862" t="s">
        <v>13115</v>
      </c>
      <c r="F862" t="s">
        <v>13116</v>
      </c>
      <c r="H862" s="8">
        <f>amazon!D965</f>
        <v>657</v>
      </c>
      <c r="I862" s="8" t="str">
        <f>IF(CleanAmazon[[#This Row],[Discounted_Price]]&lt;200,"&lt;₹200",IF(OR(CleanAmazon[[#This Row],[Discounted_Price]]=200,CleanAmazon[[#This Row],[Discounted_Price]]&lt;=500),"₹200 - ₹500","&gt;₹500"))</f>
        <v>&gt;₹500</v>
      </c>
      <c r="J862" s="8">
        <f>amazon!E965</f>
        <v>999</v>
      </c>
      <c r="K862" s="10">
        <f>amazon!F965</f>
        <v>0.34</v>
      </c>
      <c r="L862" t="str">
        <f>IF(CleanAmazon[[#This Row],[Discount_Percentage]]&gt;=50%,"50% or More","&lt;50%")</f>
        <v>&lt;50%</v>
      </c>
      <c r="M862" s="7">
        <f>amazon!G965</f>
        <v>4.3</v>
      </c>
      <c r="N862" s="4">
        <f>amazon!H965</f>
        <v>13944</v>
      </c>
      <c r="O862" s="8">
        <f>CleanAmazon[[#This Row],[Actual_Price]]*CleanAmazon[[#This Row],[Rating_Count]]</f>
        <v>13930056</v>
      </c>
      <c r="P862" t="str">
        <f>PROPER(amazon!I965)</f>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v>
      </c>
      <c r="Q862" t="str">
        <f>amazon!J965</f>
        <v>AEW6MM2KKYNQQXXAFQH4YNVRUBMQ,AG5B2JK25IVZJ4XBES43PYNFRI3Q,AF3COUSTM5YZSV3S6KASMJ6NC3JA,AHSJLI3SFLCBQV75ZJ5STARKTDBA,AH5A4BY345NKVTFEO733D6G7QNYQ,AFCNIB3CYWCWG5XWEUVDXCLNLGSA,AHSTM3IJNFXMWVR5TOSMDLHPXVTA,AGMZXK5XYLQSAZSVUHHFFIZZ6SGQ</v>
      </c>
      <c r="R862" t="str">
        <f>PROPER(amazon!K965)</f>
        <v>Pushpendra Kumar,Avanish,Rajet Sutradhar,Amazon Customer,‡§Ö‡§≠‡§Ø‡§®‡§µ,Suman G.,Dr. Fazalur Rahman,Ebin</v>
      </c>
      <c r="S862" t="str">
        <f>amazon!L965</f>
        <v>R14SXAZCRPQZNK,RA7ZKRJ46E457,R311BANNTQSXO1,RFEQZHNT7QDV3,R12TLXBNBGY3Y7,R31NPLPBEHHJVO,R1T99LYGHCHHML,RIW7K2PKLTNVA</v>
      </c>
      <c r="T862" t="str">
        <f>PROPER(amazon!M965)</f>
        <v>Grand Price Good Product,Good Quality, But Not The Best,Very Good Product.,Easy Assembly, Easy Installation, Plug N Play.,Good Case With Less Sturdy Body,An Awesome Product!,Good Product, My Doubt Is With The Sturdiness,Great Product</v>
      </c>
      <c r="U862" t="str">
        <f>PROPER(amazon!N965)</f>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v>
      </c>
      <c r="V862" t="str">
        <f>TRIM(CLEAN(amazon!O965))</f>
        <v>https://m.media-amazon.com/images/I/31EDDF4uNtL._SX300_SY300_QL70_FMwebp_.jpg</v>
      </c>
      <c r="W862" t="str">
        <f>TRIM(CLEAN(amazon!P965))</f>
        <v>https://www.amazon.in/ORICO-2577U3-BK-Enclosure-Capacity-Business/dp/B07222HQKP/ref=sr_1_423?qid=1672903016&amp;s=computers&amp;sr=1-423</v>
      </c>
    </row>
    <row r="863" spans="1:23">
      <c r="A863" t="str">
        <f>amazon!A966</f>
        <v>B00NFD0ETQ</v>
      </c>
      <c r="B863" t="str">
        <f>PROPER(amazon!B966)</f>
        <v>Logitech G402 Hyperion Fury Usb Wired Gaming Mouse, 4,000 Dpi, Lightweight, 8 Programmable Buttons, Compatible For Pc/Mac - Black</v>
      </c>
      <c r="C863" t="str">
        <f>PROPER(amazon!C966)</f>
        <v>Computers&amp;Accessories|Accessories&amp;Peripherals|Pcgamingperipherals|Gamingmice</v>
      </c>
      <c r="D863" t="s">
        <v>13080</v>
      </c>
      <c r="E863" t="s">
        <v>13233</v>
      </c>
      <c r="F863" t="s">
        <v>13261</v>
      </c>
      <c r="H863" s="8">
        <f>amazon!D966</f>
        <v>1995</v>
      </c>
      <c r="I863" s="8" t="str">
        <f>IF(CleanAmazon[[#This Row],[Discounted_Price]]&lt;200,"&lt;₹200",IF(OR(CleanAmazon[[#This Row],[Discounted_Price]]=200,CleanAmazon[[#This Row],[Discounted_Price]]&lt;=500),"₹200 - ₹500","&gt;₹500"))</f>
        <v>&gt;₹500</v>
      </c>
      <c r="J863" s="8">
        <f>amazon!E966</f>
        <v>2895</v>
      </c>
      <c r="K863" s="10">
        <f>amazon!F966</f>
        <v>0.31</v>
      </c>
      <c r="L863" t="str">
        <f>IF(CleanAmazon[[#This Row],[Discount_Percentage]]&gt;=50%,"50% or More","&lt;50%")</f>
        <v>&lt;50%</v>
      </c>
      <c r="M863" s="7">
        <f>amazon!G966</f>
        <v>4.5999999999999996</v>
      </c>
      <c r="N863" s="4">
        <f>amazon!H966</f>
        <v>10760</v>
      </c>
      <c r="O863" s="8">
        <f>CleanAmazon[[#This Row],[Actual_Price]]*CleanAmazon[[#This Row],[Rating_Count]]</f>
        <v>31150200</v>
      </c>
      <c r="P863" t="str">
        <f>PROPER(amazon!I966)</f>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v>
      </c>
      <c r="Q863" t="str">
        <f>amazon!J966</f>
        <v>AFLGIDPC5GTJ4ET22CVZHSHBYCJA,AGFIU57KQ27B2HIIHLNRXEX4LD3A,AH2HEAF5KSG36DBJZATRGPWMQFFQ,AEHFXUDWPL2CJNEDKMN5473JESNA,AGUZ3J4FHC3D4PBXVYJSJLCYLR6A,AEE5TKO2YQMMVIBAGMEE4BQS6ZHQ,AHHWAZU4DKWHDYX6TXUOHE56T5AA,AHOGJRONCJE5ZAJX5CV76QCAKC5A</v>
      </c>
      <c r="R863" t="str">
        <f>PROPER(amazon!K966)</f>
        <v>Madhav Ashokan,Parin Patel,Arun S.,Salil Iyer,Amazo...N,Shrijit Mondal,Ankit Ghosh,Ritupon Baishya</v>
      </c>
      <c r="S863" t="str">
        <f>amazon!L966</f>
        <v>R2W6BKEVXNT3N,R1W63TB4MX8482,R28EZ6Q89SHMHD,R1D7A93DR9F1F8,R3GZGLWVKTBWY0,R1VY2XWEWPHWWO,R2I50QOEBLLIHS,R2U71462QVBEYX</v>
      </c>
      <c r="T863" t="str">
        <f>PROPER(amazon!M966)</f>
        <v>Very Nice Design And Long Lasting,Good Mouse,Long Time User. This Mouse Is Built Like A Tank,Gaming Masterpiece? *Review After 1 Week*,Amazing Mouse, Bad Cable,Too Heavy For Anything,Best Gaming Mouse On A Budget,Amazing Mouse</v>
      </c>
      <c r="U863" t="str">
        <f>PROPER(amazon!N966)</f>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v>
      </c>
      <c r="V863" t="str">
        <f>TRIM(CLEAN(amazon!O966))</f>
        <v>https://m.media-amazon.com/images/W/WEBP_402378-T1/images/I/31nlfClYn7L._SX300_SY300_QL70_FMwebp_.jpg</v>
      </c>
      <c r="W863" t="str">
        <f>TRIM(CLEAN(amazon!P966))</f>
        <v>https://www.amazon.in/Logitech-Hyperion-Ultra-Gaming-Mouse/dp/B00NFD0ETQ/ref=sr_1_424?qid=1672903016&amp;s=computers&amp;sr=1-424</v>
      </c>
    </row>
    <row r="864" spans="1:23">
      <c r="A864" t="str">
        <f>amazon!A967</f>
        <v>B075DB1F13</v>
      </c>
      <c r="B864" t="str">
        <f>PROPER(amazon!B967)</f>
        <v>Panasonic Eneloop Bq-Cc55N Advanced, Smart And Quick Charger For Aa &amp; Aaa Rechargeable Batteries, White</v>
      </c>
      <c r="C864" t="str">
        <f>PROPER(amazon!C967)</f>
        <v>Electronics|Generalpurposebatteries&amp;Batterychargers</v>
      </c>
      <c r="D864" t="s">
        <v>13088</v>
      </c>
      <c r="E864" t="s">
        <v>13090</v>
      </c>
      <c r="F864" t="s">
        <v>13123</v>
      </c>
      <c r="G864" t="s">
        <v>13124</v>
      </c>
      <c r="H864" s="8">
        <f>amazon!D967</f>
        <v>1500</v>
      </c>
      <c r="I864" s="8" t="str">
        <f>IF(CleanAmazon[[#This Row],[Discounted_Price]]&lt;200,"&lt;₹200",IF(OR(CleanAmazon[[#This Row],[Discounted_Price]]=200,CleanAmazon[[#This Row],[Discounted_Price]]&lt;=500),"₹200 - ₹500","&gt;₹500"))</f>
        <v>&gt;₹500</v>
      </c>
      <c r="J864" s="8">
        <f>amazon!E967</f>
        <v>1500</v>
      </c>
      <c r="K864" s="10">
        <f>amazon!F967</f>
        <v>0</v>
      </c>
      <c r="L864" t="str">
        <f>IF(CleanAmazon[[#This Row],[Discount_Percentage]]&gt;=50%,"50% or More","&lt;50%")</f>
        <v>&lt;50%</v>
      </c>
      <c r="M864" s="7">
        <f>amazon!G967</f>
        <v>4.4000000000000004</v>
      </c>
      <c r="N864" s="4">
        <f>amazon!H967</f>
        <v>25996</v>
      </c>
      <c r="O864" s="8">
        <f>CleanAmazon[[#This Row],[Actual_Price]]*CleanAmazon[[#This Row],[Rating_Count]]</f>
        <v>38994000</v>
      </c>
      <c r="P864" t="str">
        <f>PROPER(amazon!I967)</f>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v>
      </c>
      <c r="Q864" t="str">
        <f>amazon!J967</f>
        <v>AEOZN7QHTHMBMPZ44PLKH7ML2GFA,AHBZTGUKAUVUWWRIX5NAR3LFRRDQ,AHBZTGUKAUVUWWRIX5NAR3LFRRDQ,AHXL7635W54KBJSQMVBH5NU5M5HQ,AE7ODFGTGXOJ43E766LIKWOZWYTA,AEME7YWZ3YMKQOAKJY6QV5XKRQXQ,AGMGMQ6LB27Y52XFBO7LZIGDTRQQ,AHJICOXQKSOPQGHIO62545GNPNNA</v>
      </c>
      <c r="R864" t="str">
        <f>PROPER(amazon!K967)</f>
        <v>Sreelal S,Abe Ralte,Abe Ralte,Sridharan,Anuj Malhotra,Binu Mathews``,Bhanu,Subhasis Deshmukh</v>
      </c>
      <c r="S864" t="str">
        <f>amazon!L967</f>
        <v>R1JNM12EEHAKDU,R3D30LR1EYBE2P,R30L9O9HJ5UAK7,R3QZUREJQF2YLA,R3MY5QLMJHTG5E,RBTESL54NFQBN,R3S8IJGRFFCKTT,R14K1I1T1JA1QO</v>
      </c>
      <c r="T864" t="str">
        <f>PROPER(amazon!M967)</f>
        <v>Good Rechargeable Battery,Seems To Be Good,Nice,Build Quality,Good,Met Expectations,Good,Good Charger</v>
      </c>
      <c r="U864" t="str">
        <f>PROPER(amazon!N967)</f>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v>
      </c>
      <c r="V864" t="str">
        <f>TRIM(CLEAN(amazon!O967))</f>
        <v>https://m.media-amazon.com/images/W/WEBP_402378-T1/images/I/41N+hHYrIWL._SY300_SX300_.jpg</v>
      </c>
      <c r="W864" t="str">
        <f>TRIM(CLEAN(amazon!P967))</f>
        <v>https://www.amazon.in/Panasonic-Eneloop-BQ-CC55E-Advanced-Battery/dp/B075DB1F13/ref=sr_1_425?qid=1672903016&amp;s=computers&amp;sr=1-425</v>
      </c>
    </row>
    <row r="865" spans="1:23">
      <c r="A865" t="str">
        <f>amazon!A968</f>
        <v>B0148NPH9I</v>
      </c>
      <c r="B865" t="str">
        <f>PROPER(amazon!B968)</f>
        <v>Logitech K380 Wireless Multi-Device Keyboard For Windows, Apple Ios, Apple Tv Android Or Chrome, Bluetooth, Compact Space-Saving Design, Pc/Mac/Laptop/Smartphone/Tablet (Dark Grey)</v>
      </c>
      <c r="C865" t="str">
        <f>PROPER(amazon!C968)</f>
        <v>Computers&amp;Accessories|Accessories&amp;Peripherals|Keyboards,Mice&amp;Inputdevices|Keyboards</v>
      </c>
      <c r="D865" t="s">
        <v>13088</v>
      </c>
      <c r="E865" t="s">
        <v>13115</v>
      </c>
      <c r="F865" t="s">
        <v>13116</v>
      </c>
      <c r="H865" s="8">
        <f>amazon!D968</f>
        <v>2640</v>
      </c>
      <c r="I865" s="8" t="str">
        <f>IF(CleanAmazon[[#This Row],[Discounted_Price]]&lt;200,"&lt;₹200",IF(OR(CleanAmazon[[#This Row],[Discounted_Price]]=200,CleanAmazon[[#This Row],[Discounted_Price]]&lt;=500),"₹200 - ₹500","&gt;₹500"))</f>
        <v>&gt;₹500</v>
      </c>
      <c r="J865" s="8">
        <f>amazon!E968</f>
        <v>3195</v>
      </c>
      <c r="K865" s="10">
        <f>amazon!F968</f>
        <v>0.17</v>
      </c>
      <c r="L865" t="str">
        <f>IF(CleanAmazon[[#This Row],[Discount_Percentage]]&gt;=50%,"50% or More","&lt;50%")</f>
        <v>&lt;50%</v>
      </c>
      <c r="M865" s="7">
        <f>amazon!G968</f>
        <v>4.5</v>
      </c>
      <c r="N865" s="4">
        <f>amazon!H968</f>
        <v>16146</v>
      </c>
      <c r="O865" s="8">
        <f>CleanAmazon[[#This Row],[Actual_Price]]*CleanAmazon[[#This Row],[Rating_Count]]</f>
        <v>51586470</v>
      </c>
      <c r="P865" t="str">
        <f>PROPER(amazon!I968)</f>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v>
      </c>
      <c r="Q865" t="str">
        <f>amazon!J968</f>
        <v>AE7D3RJLZB7FRIEHCAY6O2ATRJDQ,AGR6MSMT6NDHTYUYWIF25PIVEEQQ,AGDGOIKF2V3IFHQLZ7QSCAYQTRNQ,AHQ6LZRLPWZRHXDESLTHYTIQPKVA,AHNLTNUGEDFJQZDRMZTHFFEV6YHA,AE4ENCSAVBVYJVFC3GMNMRDSD2KA,AEBRFXFON7LZTJCLJHVYUTGAG4JA,AEA7RJWIWRHGUYKUP6LJBPRSZCDA</v>
      </c>
      <c r="R865" t="str">
        <f>PROPER(amazon!K968)</f>
        <v>Padmanabhan R,Balasanjay,Tripadh,Philip,Abhishek Patil,Ankit Kumar Singh,Dr Naqash,Sohan Maity</v>
      </c>
      <c r="S865" t="str">
        <f>amazon!L968</f>
        <v>R26QIZZV7XHNIM,R1GG4OCTVMJ08P,R17YPP58KBZRVP,R2KAS4LGHND8IP,R1R2V16C9M5EE5,R3JFQAZ34O319C,R24Z5Y8NGE1CA4,R3QQUAIJT1HNL4</v>
      </c>
      <c r="T865" t="str">
        <f>PROPER(amazon!M968)</f>
        <v>Convenience Product,K380 &amp; M350 Lavender,Excellent Keybaord,Very Handy Andneasy To Use .. The Quality Is As Expected From Logitech,Cool Keyboard,Not Worth The Hype, But Manageable,A Robust, High-Quality, Ergonomic Keyboard.,The Best Keyboard For A Mac Environment</v>
      </c>
      <c r="U865" t="str">
        <f>PROPER(amazon!N968)</f>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v>
      </c>
      <c r="V865" t="str">
        <f>TRIM(CLEAN(amazon!O968))</f>
        <v>https://m.media-amazon.com/images/I/41EIVJvXxsL._SX300_SY300_QL70_FMwebp_.jpg</v>
      </c>
      <c r="W865" t="str">
        <f>TRIM(CLEAN(amazon!P968))</f>
        <v>https://www.amazon.in/Logitech-920-007596-Multi-Device-Bluetooth-Keyboard/dp/B0148NPH9I/ref=sr_1_426?qid=1672903016&amp;s=computers&amp;sr=1-426</v>
      </c>
    </row>
    <row r="866" spans="1:23">
      <c r="A866" t="str">
        <f>amazon!A969</f>
        <v>B01JOFKL0A</v>
      </c>
      <c r="B866" t="str">
        <f>PROPER(amazon!B969)</f>
        <v>Canon Pixma E477 All-In-One Wireless Ink Efficient Colour Printer (White/Blue)</v>
      </c>
      <c r="C866" t="str">
        <f>PROPER(amazon!C969)</f>
        <v>Computers&amp;Accessories|Printers,Inks&amp;Accessories|Printers</v>
      </c>
      <c r="D866" t="s">
        <v>13080</v>
      </c>
      <c r="E866" t="s">
        <v>13081</v>
      </c>
      <c r="F866" t="s">
        <v>13155</v>
      </c>
      <c r="G866" t="s">
        <v>13156</v>
      </c>
      <c r="H866" s="8">
        <f>amazon!D969</f>
        <v>5299</v>
      </c>
      <c r="I866" s="8" t="str">
        <f>IF(CleanAmazon[[#This Row],[Discounted_Price]]&lt;200,"&lt;₹200",IF(OR(CleanAmazon[[#This Row],[Discounted_Price]]=200,CleanAmazon[[#This Row],[Discounted_Price]]&lt;=500),"₹200 - ₹500","&gt;₹500"))</f>
        <v>&gt;₹500</v>
      </c>
      <c r="J866" s="8">
        <f>amazon!E969</f>
        <v>6355</v>
      </c>
      <c r="K866" s="10">
        <f>amazon!F969</f>
        <v>0.17</v>
      </c>
      <c r="L866" t="str">
        <f>IF(CleanAmazon[[#This Row],[Discount_Percentage]]&gt;=50%,"50% or More","&lt;50%")</f>
        <v>&lt;50%</v>
      </c>
      <c r="M866" s="7">
        <f>amazon!G969</f>
        <v>3.9</v>
      </c>
      <c r="N866" s="4">
        <f>amazon!H969</f>
        <v>8280</v>
      </c>
      <c r="O866" s="8">
        <f>CleanAmazon[[#This Row],[Actual_Price]]*CleanAmazon[[#This Row],[Rating_Count]]</f>
        <v>52619400</v>
      </c>
      <c r="P866" t="str">
        <f>PROPER(amazon!I969)</f>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v>
      </c>
      <c r="Q866" t="str">
        <f>amazon!J969</f>
        <v>AHV4RBRC5YCXKIOQC2Y4PFTQPZJQ,AEXNDM5WOVFGYVZEG5WIZCIJVN6Q,AFU42F26AWWMHVXXPQBCV3TMJCQA,AHRL6UH5ZPAO25IZNBKRHIBU75MQ,AFNKZKUMVGEZPPAHKKX66IV6RJ6Q,AEK6GCTCP57ROUFQRMAH5X3NVLOQ,AEMKNUIMZACX7TT5FMUOPSS5YNMQ,AE47Z7OIMUONNOFNS74AL5G3SEUQ</v>
      </c>
      <c r="R866" t="str">
        <f>PROPER(amazon!K969)</f>
        <v>Evangelyssa,Harendra Nath Baidya,Skanda Prasad,Dr Nagacharan Gowda,Amazon Customer,Raghavan  Cv.,Shibam Sharma,Amazon Customer</v>
      </c>
      <c r="S866" t="str">
        <f>amazon!L969</f>
        <v>R113XKB6ZAUQF,R2SOXALV4NB8GQ,RONEN38QVS6OD,R1SSASOUEVFGI9,R3NJ4S4NF2MA16,RCNZVZSXG9YK0,RAN94F4HUX984,R2PCQJOKH6H8MK</v>
      </c>
      <c r="T866" t="str">
        <f>PROPER(amazon!M969)</f>
        <v>Good Printer But Challenging Setup,Use Friendly,Printer Is Good For Home Usage,Good,Its A Nice Product,Canon Pixma E477 All-In-One Wireless Ink Efficient Colour Printer (White/Blue),Photos Ar Not Clear,Perfect Printer For Home Purpose</v>
      </c>
      <c r="U866" t="str">
        <f>PROPER(amazon!N969)</f>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v>
      </c>
      <c r="V866" t="str">
        <f>TRIM(CLEAN(amazon!O969))</f>
        <v>https://m.media-amazon.com/images/I/31ejgWaEayL._SY300_SX300_QL70_FMwebp_.jpg</v>
      </c>
      <c r="W866" t="str">
        <f>TRIM(CLEAN(amazon!P969))</f>
        <v>https://www.amazon.in/Canon-E477-Wireless-Efficient-Printer/dp/B01JOFKL0A/ref=sr_1_427?qid=1672903016&amp;s=computers&amp;sr=1-427</v>
      </c>
    </row>
    <row r="867" spans="1:23">
      <c r="A867" t="str">
        <f>amazon!A971</f>
        <v>B079S811J3</v>
      </c>
      <c r="B867" t="str">
        <f>PROPER(amazon!B971)</f>
        <v>Redgear Cosmo 7,1 Usb Gaming Wired Over Ear Headphones With Mic With Virtual Surround Sound,50Mm Driver, Rgb Leds &amp; Remote Control(Black)</v>
      </c>
      <c r="C867" t="str">
        <f>PROPER(amazon!C971)</f>
        <v>Computers&amp;Accessories|Accessories&amp;Peripherals|Pcgamingperipherals|Headsets</v>
      </c>
      <c r="D867" t="s">
        <v>13088</v>
      </c>
      <c r="E867" t="s">
        <v>13126</v>
      </c>
      <c r="F867" t="s">
        <v>13127</v>
      </c>
      <c r="G867" t="s">
        <v>13128</v>
      </c>
      <c r="H867" s="8">
        <f>amazon!D971</f>
        <v>1990</v>
      </c>
      <c r="I867" s="8" t="str">
        <f>IF(CleanAmazon[[#This Row],[Discounted_Price]]&lt;200,"&lt;₹200",IF(OR(CleanAmazon[[#This Row],[Discounted_Price]]=200,CleanAmazon[[#This Row],[Discounted_Price]]&lt;=500),"₹200 - ₹500","&gt;₹500"))</f>
        <v>&gt;₹500</v>
      </c>
      <c r="J867" s="8">
        <f>amazon!E971</f>
        <v>2999</v>
      </c>
      <c r="K867" s="10">
        <f>amazon!F971</f>
        <v>0.34</v>
      </c>
      <c r="L867" t="str">
        <f>IF(CleanAmazon[[#This Row],[Discount_Percentage]]&gt;=50%,"50% or More","&lt;50%")</f>
        <v>&lt;50%</v>
      </c>
      <c r="M867" s="7">
        <f>amazon!G971</f>
        <v>4.3</v>
      </c>
      <c r="N867" s="4">
        <f>amazon!H971</f>
        <v>14237</v>
      </c>
      <c r="O867" s="8">
        <f>CleanAmazon[[#This Row],[Actual_Price]]*CleanAmazon[[#This Row],[Rating_Count]]</f>
        <v>42696763</v>
      </c>
      <c r="P867" t="str">
        <f>PROPER(amazon!I971)</f>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v>
      </c>
      <c r="Q867" t="str">
        <f>amazon!J971</f>
        <v>AGJBZ5PXDKBX5LAIWE4RFKQRZOPA,AHZ3OEXV4JL4MNSPNLNCAKIDTGNQ,AHSI5YU57HTLXWPV3GB3YBW6ISDA,AFKYLXLD4CQD2ZTR2332YUOELWAQ,AGO7DPNCGHKXTC2ABQIMLYLWLRDA,AEKKCP7NXBVTMBOUE3MX2X2NTNQQ,AGQWMX7SUHHGX32GDU3UFQOZJ7RQ,AEZGTPDU5BSCNFPNTFRPZEHHKKUA</v>
      </c>
      <c r="R867" t="str">
        <f>PROPER(amazon!K971)</f>
        <v>Rudra Patra,Amazon Customer,Nisha,Sk Yousuf Hussain,Diparna,Gaurav Sharma,Abdul Mateen,Aakash T.</v>
      </c>
      <c r="S867" t="str">
        <f>amazon!L971</f>
        <v>RNAHH2L1RS339,R25LKZL3WI5EYS,R1KYR1BYKCW4XR,R1Z2TE2D9DSTWJ,R3D1T07CPJPZ8M,RN0DG3MRTSSP6,RLK0Q8WACYKMY,R2FOHIRKITGEFQ</v>
      </c>
      <c r="T867" t="str">
        <f>PROPER(amazon!M971)</f>
        <v>Product One Time Replace Worthy Product I Got,Great,Works Decently. Does Have Some Issues,Best In Budget,Heavy And A Bit Easy To Heat Up.,No Compromise,Super In Low Budget,Paisa Vasool Product As Per Budget.</v>
      </c>
      <c r="U867" t="str">
        <f>PROPER(amazon!N971)</f>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v>
      </c>
      <c r="V867" t="str">
        <f>TRIM(CLEAN(amazon!O971))</f>
        <v>https://m.media-amazon.com/images/W/WEBP_402378-T1/images/I/41Gt21tmhTL._SX300_SY300_QL70_FMwebp_.jpg</v>
      </c>
      <c r="W867" t="str">
        <f>TRIM(CLEAN(amazon!P971))</f>
        <v>https://www.amazon.in/Redgear-Cosmo-7-1-Headphones-Controller/dp/B079S811J3/ref=sr_1_429?qid=1672903016&amp;s=computers&amp;sr=1-429</v>
      </c>
    </row>
    <row r="868" spans="1:23">
      <c r="A868" t="str">
        <f>amazon!A972</f>
        <v>B0083T231O</v>
      </c>
      <c r="B868" t="str">
        <f>PROPER(amazon!B972)</f>
        <v>Belkin Essential Series 4-Socket Surge Protector Universal Socket With 5Ft Heavy Duty Cable (Grey)</v>
      </c>
      <c r="C868" t="str">
        <f>PROPER(amazon!C972)</f>
        <v>Electronics|Poweraccessories|Surgeprotectors</v>
      </c>
      <c r="D868" t="s">
        <v>13166</v>
      </c>
      <c r="E868" t="s">
        <v>13167</v>
      </c>
      <c r="F868" t="s">
        <v>13168</v>
      </c>
      <c r="G868" t="s">
        <v>13169</v>
      </c>
      <c r="H868" s="8">
        <f>amazon!D972</f>
        <v>1289</v>
      </c>
      <c r="I868" s="8" t="str">
        <f>IF(CleanAmazon[[#This Row],[Discounted_Price]]&lt;200,"&lt;₹200",IF(OR(CleanAmazon[[#This Row],[Discounted_Price]]=200,CleanAmazon[[#This Row],[Discounted_Price]]&lt;=500),"₹200 - ₹500","&gt;₹500"))</f>
        <v>&gt;₹500</v>
      </c>
      <c r="J868" s="8">
        <f>amazon!E972</f>
        <v>1499</v>
      </c>
      <c r="K868" s="10">
        <f>amazon!F972</f>
        <v>0.14000000000000001</v>
      </c>
      <c r="L868" t="str">
        <f>IF(CleanAmazon[[#This Row],[Discount_Percentage]]&gt;=50%,"50% or More","&lt;50%")</f>
        <v>&lt;50%</v>
      </c>
      <c r="M868" s="7">
        <f>amazon!G972</f>
        <v>4.5</v>
      </c>
      <c r="N868" s="4">
        <f>amazon!H972</f>
        <v>20668</v>
      </c>
      <c r="O868" s="8">
        <f>CleanAmazon[[#This Row],[Actual_Price]]*CleanAmazon[[#This Row],[Rating_Count]]</f>
        <v>30981332</v>
      </c>
      <c r="P868" t="str">
        <f>PROPER(amazon!I972)</f>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v>
      </c>
      <c r="Q868" t="str">
        <f>amazon!J972</f>
        <v>AGT572FSHJL725535LQUNZXHTO2A,AGGIJ2Y7MC4VSMU572S7NZMHGSTA,AHQXV74OUKWTTJSEF3A63MBXSCAQ,AF2GX6LD7IUTQ5V4S3VZ2LMZMAJQ,AGPB4U5YAXMJXJV6SGR5TAXFXMBQ,AFJO4HYHQHYRKJJNE3ALLGPP4J5Q,AG5GIDKTKJL5GQO4WODHFI2ALUSA,AFON2UWSBTUCG5QSHZOAMHVI4WSA</v>
      </c>
      <c r="R868" t="str">
        <f>PROPER(amazon!K972)</f>
        <v>Hayat Ansari,Basanti Renu Hembram,Darshana Prajapat,Ambadas,Manjunath,Viswanathan K,Sheetal,Srinivas</v>
      </c>
      <c r="S868" t="str">
        <f>amazon!L972</f>
        <v>R1DQD1BRKH1AIO,R3ESPNPFL2XD8Z,RS64CINVRWLQ7,R38X9EM0L2O5AW,R2DB9HD4SGR8PU,R3CRC3DNW750LR,RKS4KUTPX1X5Z,RF9V415MCUOM1</v>
      </c>
      <c r="T868" t="str">
        <f>PROPER(amazon!M972)</f>
        <v>Good Product With Bad Resellers,Works Great,Best In Class.,Best Quality Surge Protector,Sturdy And Safe Surge Protector!,Good,Perfect Product.,Best Quality</v>
      </c>
      <c r="U868" t="str">
        <f>PROPER(amazon!N972)</f>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v>
      </c>
      <c r="V868" t="str">
        <f>TRIM(CLEAN(amazon!O972))</f>
        <v>https://m.media-amazon.com/images/W/WEBP_402378-T1/images/I/21m+6LxEnOL._SY300_SX300_.jpg</v>
      </c>
      <c r="W868" t="str">
        <f>TRIM(CLEAN(amazon!P972))</f>
        <v>https://www.amazon.in/Belkin-Essential-F9E400zb1-5MGRY-4-Socket-Protector/dp/B0083T231O/ref=sr_1_430?qid=1672903016&amp;s=computers&amp;sr=1-430</v>
      </c>
    </row>
    <row r="869" spans="1:23">
      <c r="A869" t="str">
        <f>amazon!A973</f>
        <v>B086PXQ2R4</v>
      </c>
      <c r="B869" t="str">
        <f>PROPER(amazon!B973)</f>
        <v>Classmate Long Book - Unruled, 160 Pages, 314 Mm X 194 Mm - Pack Of 3</v>
      </c>
      <c r="C869" t="str">
        <f>PROPER(amazon!C973)</f>
        <v>Officeproducts|Officepaperproducts|Paper|Stationery|Notebooks,Writingpads&amp;Diaries|Compositionnotebooks</v>
      </c>
      <c r="D869" t="s">
        <v>13080</v>
      </c>
      <c r="E869" t="s">
        <v>13085</v>
      </c>
      <c r="F869" t="s">
        <v>13086</v>
      </c>
      <c r="G869" t="s">
        <v>13087</v>
      </c>
      <c r="H869" s="8">
        <f>amazon!D973</f>
        <v>165</v>
      </c>
      <c r="I869" s="8" t="str">
        <f>IF(CleanAmazon[[#This Row],[Discounted_Price]]&lt;200,"&lt;₹200",IF(OR(CleanAmazon[[#This Row],[Discounted_Price]]=200,CleanAmazon[[#This Row],[Discounted_Price]]&lt;=500),"₹200 - ₹500","&gt;₹500"))</f>
        <v>&lt;₹200</v>
      </c>
      <c r="J869" s="8">
        <f>amazon!E973</f>
        <v>165</v>
      </c>
      <c r="K869" s="10">
        <f>amazon!F973</f>
        <v>0</v>
      </c>
      <c r="L869" t="str">
        <f>IF(CleanAmazon[[#This Row],[Discount_Percentage]]&gt;=50%,"50% or More","&lt;50%")</f>
        <v>&lt;50%</v>
      </c>
      <c r="M869" s="7">
        <f>amazon!G973</f>
        <v>4.5</v>
      </c>
      <c r="N869" s="4">
        <f>amazon!H973</f>
        <v>1674</v>
      </c>
      <c r="O869" s="8">
        <f>CleanAmazon[[#This Row],[Actual_Price]]*CleanAmazon[[#This Row],[Rating_Count]]</f>
        <v>276210</v>
      </c>
      <c r="P869" t="str">
        <f>PROPER(amazon!I973)</f>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v>
      </c>
      <c r="Q869" t="str">
        <f>amazon!J973</f>
        <v>AGFI7QAP24WKYIKSVOKOI6AH5QWQ,AE3OLFD74JMTB3BH445H4VU2KR4Q,AHVSB2RAFNPMGZEKR7Y5SW6XN3PA,AHP7DRD4MLKSHBJGYJWJFEVRA6LA,AHPINNJOLXOPGJXN2Y6S5NVCW6JA,AGFPOSNBSZEQER27XB5IHLWGJL3A,AGW6CYJRLVAP5TGYYDZ5CD4CTYXQ,AFEIC7ACC5JILEDYC52PZLVKB4QA</v>
      </c>
      <c r="R869" t="str">
        <f>PROPER(amazon!K973)</f>
        <v>Anwesh Gudepu,Senorita,Jk,Kalyana Manikanta Pasupuleti,ÜòàlokiÜòà,Madhav Upadhyaya,Dhiraj Kumar Gupta,99Bestdeal</v>
      </c>
      <c r="S869" t="str">
        <f>amazon!L973</f>
        <v>R17OSOGCSZ1TU1,R2V3IDY4X5DO07,R10YPJXXLIT9PF,R2NI83SF805SZB,R2O53KW0B4KLDY,R24235I5D6EXHG,R2ATCM75K287E3,R15Z1PSJ93SSWJ</v>
      </c>
      <c r="T869" t="str">
        <f>PROPER(amazon!M973)</f>
        <v>Pretty Good,I M Happy Üòägot 3 At 121Rs.,Product Is Good, Packaging Is Worst,Ok,Great Product,Smooth Pages.,Value For Money,Good</v>
      </c>
      <c r="U869" t="str">
        <f>PROPER(amazon!N973)</f>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v>
      </c>
      <c r="V869" t="str">
        <f>TRIM(CLEAN(amazon!O973))</f>
        <v>https://m.media-amazon.com/images/W/WEBP_402378-T1/images/I/41BDLm8-jLL._SX300_SY300_QL70_FMwebp_.jpg</v>
      </c>
      <c r="W869" t="str">
        <f>TRIM(CLEAN(amazon!P973))</f>
        <v>https://www.amazon.in/Classmate-Long-Book-Unruled-Pages/dp/B086PXQ2R4/ref=sr_1_431?qid=1672903016&amp;s=computers&amp;sr=1-431</v>
      </c>
    </row>
    <row r="870" spans="1:23">
      <c r="A870" t="str">
        <f>amazon!A974</f>
        <v>B07L1N3TJX</v>
      </c>
      <c r="B870" t="str">
        <f>PROPER(amazon!B974)</f>
        <v>Artis Ar-45W-Mg2 45 Watts Mg2 Laptop Adapter/Charger Compatible With Mb Air 13‚Äù &amp; Mb Air 11‚Äù (14.5 V, 3.1 A) Connector: Mg2 (T Tip Connector)</v>
      </c>
      <c r="C870" t="str">
        <f>PROPER(amazon!C974)</f>
        <v>Computers&amp;Accessories|Accessories&amp;Peripherals|Laptopaccessories|Laptopchargers&amp;Powersupplies</v>
      </c>
      <c r="D870" t="s">
        <v>13080</v>
      </c>
      <c r="E870" t="s">
        <v>13081</v>
      </c>
      <c r="F870" t="s">
        <v>13155</v>
      </c>
      <c r="G870" t="s">
        <v>13191</v>
      </c>
      <c r="H870" s="8">
        <f>amazon!D974</f>
        <v>1699</v>
      </c>
      <c r="I870" s="8" t="str">
        <f>IF(CleanAmazon[[#This Row],[Discounted_Price]]&lt;200,"&lt;₹200",IF(OR(CleanAmazon[[#This Row],[Discounted_Price]]=200,CleanAmazon[[#This Row],[Discounted_Price]]&lt;=500),"₹200 - ₹500","&gt;₹500"))</f>
        <v>&gt;₹500</v>
      </c>
      <c r="J870" s="8">
        <f>amazon!E974</f>
        <v>3499</v>
      </c>
      <c r="K870" s="10">
        <f>amazon!F974</f>
        <v>0.51</v>
      </c>
      <c r="L870" t="str">
        <f>IF(CleanAmazon[[#This Row],[Discount_Percentage]]&gt;=50%,"50% or More","&lt;50%")</f>
        <v>50% or More</v>
      </c>
      <c r="M870" s="7">
        <f>amazon!G974</f>
        <v>3.6</v>
      </c>
      <c r="N870" s="4">
        <f>amazon!H974</f>
        <v>7689</v>
      </c>
      <c r="O870" s="8">
        <f>CleanAmazon[[#This Row],[Actual_Price]]*CleanAmazon[[#This Row],[Rating_Count]]</f>
        <v>26903811</v>
      </c>
      <c r="P870" t="str">
        <f>PROPER(amazon!I974)</f>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v>
      </c>
      <c r="Q870" t="str">
        <f>amazon!J974</f>
        <v>AF7KVNWBD7JWYLKGKXBYJ5O7RQ4Q,AENT4PFAUWIXBLC63RBXFSIQS25A,AFNJ2FA2TZWNELD25ME5HKAFNN3A,AE7HD2B333CUTVNEKKQ2OFF3ZWNA,AH7QP5VH5777BLVSP5M6KE2IEOWA,AFHOIELXNNNUIH657DZGY66E47BA,AG56GJXG2U4TIZ42J4H5SIAOZFSQ,AEE5ETMIZN42YFYSNE3DUQUSWEJA</v>
      </c>
      <c r="R870" t="str">
        <f>PROPER(amazon!K974)</f>
        <v>P A Joseph,Saurabh J. Deuri,Yogendra Kumar,Purvi Neema,√Çrun Mohan,Ankit Nagvekar,Gautham Panchavadi,Akshay Kaushik</v>
      </c>
      <c r="S870" t="str">
        <f>amazon!L974</f>
        <v>R268UIIQ8R8LOR,R15VZPEXXYZB7I,R3R1OIOGZG4W4C,R3EQ4KGEQ3TQLL,R2N86U6QNUP5VH,R3E30BZGJ93XEM,R3M5YID5J08Y5T,R3BE5A24UBV6J7</v>
      </c>
      <c r="T870" t="str">
        <f>PROPER(amazon!M974)</f>
        <v>Excellent Product. Vlue For Money,Decent Product,‡§Ø‡§Π ‡§Ö‡§Ö‡•Ç‡§Õ‡§Æ ‡§™‡•Ç‡§∞‡•Ã‡§°‡§Ï‡•Ç‡§Ü ‡§Π‡•À ‡•§‡§™‡•À‡§∏‡§Æ ‡§µ‡§∏‡•Ç‡§≤,It‚Äôs Good Product,It Does The Job,Works For A Year, Then Stops.,Good Product,So Far So Good</v>
      </c>
      <c r="U870" t="str">
        <f>PROPER(amazon!N974)</f>
        <v>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v>
      </c>
      <c r="V870" t="str">
        <f>TRIM(CLEAN(amazon!O974))</f>
        <v>https://m.media-amazon.com/images/I/31Wm6eo+yYL._SY300_SX300_.jpg</v>
      </c>
      <c r="W870" t="str">
        <f>TRIM(CLEAN(amazon!P974))</f>
        <v>https://www.amazon.in/Artis-AR-45WMG2-Compatible-Laptop-Adaptor/dp/B07L1N3TJX/ref=sr_1_432?qid=1672903016&amp;s=computers&amp;sr=1-432</v>
      </c>
    </row>
    <row r="871" spans="1:23">
      <c r="A871" t="str">
        <f>amazon!A975</f>
        <v>B07YFWVRCM</v>
      </c>
      <c r="B871" t="str">
        <f>PROPER(amazon!B975)</f>
        <v>Imou 360¬∞ 1080P Full Hd Security Camera, Human Detection, Motion Tracking, 2-Way Audio, Night Vision, Dome Camera With Wifi &amp; Ethernet Connection, Alexa Google Assistant, Up To 256Gb Sd Card Support</v>
      </c>
      <c r="C871" t="str">
        <f>PROPER(amazon!C975)</f>
        <v>Electronics|Cameras&amp;Photography|Securitycameras|Domecameras</v>
      </c>
      <c r="D871" t="s">
        <v>13080</v>
      </c>
      <c r="E871" t="s">
        <v>13081</v>
      </c>
      <c r="F871" t="s">
        <v>13155</v>
      </c>
      <c r="G871" t="s">
        <v>13157</v>
      </c>
      <c r="H871" s="8">
        <f>amazon!D975</f>
        <v>2299</v>
      </c>
      <c r="I871" s="8" t="str">
        <f>IF(CleanAmazon[[#This Row],[Discounted_Price]]&lt;200,"&lt;₹200",IF(OR(CleanAmazon[[#This Row],[Discounted_Price]]=200,CleanAmazon[[#This Row],[Discounted_Price]]&lt;=500),"₹200 - ₹500","&gt;₹500"))</f>
        <v>&gt;₹500</v>
      </c>
      <c r="J871" s="8">
        <f>amazon!E975</f>
        <v>7500</v>
      </c>
      <c r="K871" s="10">
        <f>amazon!F975</f>
        <v>0.69</v>
      </c>
      <c r="L871" t="str">
        <f>IF(CleanAmazon[[#This Row],[Discount_Percentage]]&gt;=50%,"50% or More","&lt;50%")</f>
        <v>50% or More</v>
      </c>
      <c r="M871" s="7">
        <f>amazon!G975</f>
        <v>4.0999999999999996</v>
      </c>
      <c r="N871" s="4">
        <f>amazon!H975</f>
        <v>5554</v>
      </c>
      <c r="O871" s="8">
        <f>CleanAmazon[[#This Row],[Actual_Price]]*CleanAmazon[[#This Row],[Rating_Count]]</f>
        <v>41655000</v>
      </c>
      <c r="P871" t="str">
        <f>PROPER(amazon!I975)</f>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v>
      </c>
      <c r="Q871" t="str">
        <f>amazon!J975</f>
        <v>AGVKCM3HYXDY24CDSPW7OCLKBY5Q,AFLU4N3XW4NR5F76OYE32MFHFNDQ,AHCTMBY6ILZV6NI6M6AMLCOF4ICA,AFCMAZH6M3TVEIJMUB2MX7OYSKSA,AFVHSUME3FXLMVWOAUMSW2FQY5OQ,AFKXPQJBEVNNZLC74ISHNFVCO6CA,AFELQDSWBB36DNLRMGBO2JO3C7GQ,AESUWQB3L5GNP2BJPUD4MXJ5D7EQ</v>
      </c>
      <c r="R871" t="str">
        <f>PROPER(amazon!K975)</f>
        <v>Ashish Pyasi,Sagar B Pudabangi,D Rajesh,Bhavin,Surendra Kumar Kushwaha,Prasad,Shishir Sharma,Dinesh Soni</v>
      </c>
      <c r="S871" t="str">
        <f>amazon!L975</f>
        <v>R1OSNR3MGFRFSP,R30DTM6QZ6M7WP,R3S13J4FS6WPSO,RLZ31DCVWX3TE,R1P3GEEP9IQDDU,R37LC3F796EB2F,R96RJS8HIVU9Y,R2RNSF4YBRGI3I</v>
      </c>
      <c r="T871" t="str">
        <f>PROPER(amazon!M975)</f>
        <v>It'S A Good Product But It Could Have Been Better,Ok Ok,Nice Choice,Imou Ranger 2 Wfi Camera,Very Good,Two Side Communications Are Appreciated. Mobile App Quite Complicated To Understand And Control Cam,Ordered Grey , Received White Colour Camera,Nice</v>
      </c>
      <c r="U871" t="str">
        <f>PROPER(amazon!N975)</f>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v>
      </c>
      <c r="V871" t="str">
        <f>TRIM(CLEAN(amazon!O975))</f>
        <v>https://m.media-amazon.com/images/I/31Yg8KP64NL._SX300_SY300_QL70_FMwebp_.jpg</v>
      </c>
      <c r="W871" t="str">
        <f>TRIM(CLEAN(amazon!P975))</f>
        <v>https://www.amazon.in/Imou-Security-Advanced-Surveillance-Detection/dp/B07YFWVRCM/ref=sr_1_433?qid=1672903017&amp;s=computers&amp;sr=1-433</v>
      </c>
    </row>
    <row r="872" spans="1:23">
      <c r="A872" t="str">
        <f>amazon!A977</f>
        <v>B08TDJ5BVF</v>
      </c>
      <c r="B872" t="str">
        <f>PROPER(amazon!B977)</f>
        <v>E-Cosmos 5V 1.2W Portable Flexible Usb Led Light (Colours May Vary, Small, Ec-Pof1)</v>
      </c>
      <c r="C872" t="str">
        <f>PROPER(amazon!C977)</f>
        <v>Computers&amp;Accessories|Accessories&amp;Peripherals|Usbgadgets|Lamps</v>
      </c>
      <c r="D872" t="s">
        <v>13088</v>
      </c>
      <c r="E872" t="s">
        <v>13179</v>
      </c>
      <c r="F872" t="s">
        <v>13217</v>
      </c>
      <c r="G872" t="s">
        <v>13218</v>
      </c>
      <c r="H872" s="8">
        <f>amazon!D977</f>
        <v>39</v>
      </c>
      <c r="I872" s="8" t="str">
        <f>IF(CleanAmazon[[#This Row],[Discounted_Price]]&lt;200,"&lt;₹200",IF(OR(CleanAmazon[[#This Row],[Discounted_Price]]=200,CleanAmazon[[#This Row],[Discounted_Price]]&lt;=500),"₹200 - ₹500","&gt;₹500"))</f>
        <v>&lt;₹200</v>
      </c>
      <c r="J872" s="8">
        <f>amazon!E977</f>
        <v>39</v>
      </c>
      <c r="K872" s="10">
        <f>amazon!F977</f>
        <v>0</v>
      </c>
      <c r="L872" t="str">
        <f>IF(CleanAmazon[[#This Row],[Discount_Percentage]]&gt;=50%,"50% or More","&lt;50%")</f>
        <v>&lt;50%</v>
      </c>
      <c r="M872" s="7">
        <f>amazon!G977</f>
        <v>3.8</v>
      </c>
      <c r="N872" s="4">
        <f>amazon!H977</f>
        <v>3344</v>
      </c>
      <c r="O872" s="8">
        <f>CleanAmazon[[#This Row],[Actual_Price]]*CleanAmazon[[#This Row],[Rating_Count]]</f>
        <v>130416</v>
      </c>
      <c r="P872" t="str">
        <f>PROPER(amazon!I977)</f>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Q872" t="str">
        <f>amazon!J977</f>
        <v>AEEH5DFNKICJXQME6UXNS3P3OM3A,AGBSAL7DSIA2DOH4OECWZNBWUWFA,AGTWEFLTCAACRA263SPI5GJ3RTAQ,AGZLLIPSQAYH3KIKTP6FY5OERQDQ,AFE53GDVPWIFSX5PQH7P3SEZ4HKQ,AF3ST42POCJQZNBDQENBSIJFNH6Q,AEPLASBTA4EAJJGZ5Z4HSGL32J3Q,AHFGGYF4MVQF5EOQIFQ2MUKGRRKA</v>
      </c>
      <c r="R872" t="str">
        <f>PROPER(amazon!K977)</f>
        <v>Yugandhar Menda,Sonia,Amazon Customer,Placeholder,Placeholder,John Raj,Nandhu Sajneev Sk,Farheen Shaikh</v>
      </c>
      <c r="S872" t="str">
        <f>amazon!L977</f>
        <v>R3163MRJDEJMN7,RSQGCR6V7H766,R39PS8UO1CZS2D,R2G3S1O4BOU5BM,R2OKTDJ57O6M8M,R2Y0AL3630YZ03,R3PUTU32IYSOX0,R1NV8Q97WIK4LE</v>
      </c>
      <c r="T872" t="str">
        <f>PROPER(amazon!M977)</f>
        <v>Lighting,Tiny &amp; Useful.,Fair Product,Worth For Money, But For My Case Usb Pin Got Broken After 1 Month Usage,Good,Small But Handy,Good Product,Worth Buying</v>
      </c>
      <c r="U872" t="str">
        <f>PROPER(amazon!N977)</f>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v>
      </c>
      <c r="V872" t="str">
        <f>TRIM(CLEAN(amazon!O977))</f>
        <v>https://m.media-amazon.com/images/I/31s6OZfTO2L._SX300_SY300_QL70_FMwebp_.jpg</v>
      </c>
      <c r="W872" t="str">
        <f>TRIM(CLEAN(amazon!P977))</f>
        <v>https://www.amazon.in/COSMOS-Portable-Flexible-Colors-EC-POF1/dp/B08TDJ5BVF/ref=sr_1_436?qid=1672903017&amp;s=computers&amp;sr=1-436</v>
      </c>
    </row>
    <row r="873" spans="1:23">
      <c r="A873" t="str">
        <f>amazon!A978</f>
        <v>B09XXZXQC1</v>
      </c>
      <c r="B873" t="str">
        <f>PROPER(amazon!B978)</f>
        <v>Xiaomi Pad 5| Qualcomm Snapdragon 860| 120Hz Refresh Rate| 6Gb, 128Gb| 2.5K+ Display (10.95-Inch/27.81Cm)|1 Billion Colours| Dolby Vision Atmos| Quad Speakers| Wi-Fi| Gray</v>
      </c>
      <c r="C873" t="str">
        <f>PROPER(amazon!C978)</f>
        <v>Computers&amp;Accessories|Tablets</v>
      </c>
      <c r="D873" t="s">
        <v>13080</v>
      </c>
      <c r="E873" t="s">
        <v>13188</v>
      </c>
      <c r="F873" t="s">
        <v>13262</v>
      </c>
      <c r="H873" s="8">
        <f>amazon!D978</f>
        <v>26999</v>
      </c>
      <c r="I873" s="8" t="str">
        <f>IF(CleanAmazon[[#This Row],[Discounted_Price]]&lt;200,"&lt;₹200",IF(OR(CleanAmazon[[#This Row],[Discounted_Price]]=200,CleanAmazon[[#This Row],[Discounted_Price]]&lt;=500),"₹200 - ₹500","&gt;₹500"))</f>
        <v>&gt;₹500</v>
      </c>
      <c r="J873" s="8">
        <f>amazon!E978</f>
        <v>37999</v>
      </c>
      <c r="K873" s="10">
        <f>amazon!F978</f>
        <v>0.28999999999999998</v>
      </c>
      <c r="L873" t="str">
        <f>IF(CleanAmazon[[#This Row],[Discount_Percentage]]&gt;=50%,"50% or More","&lt;50%")</f>
        <v>&lt;50%</v>
      </c>
      <c r="M873" s="7">
        <f>amazon!G978</f>
        <v>4.5999999999999996</v>
      </c>
      <c r="N873" s="4">
        <f>amazon!H978</f>
        <v>2886</v>
      </c>
      <c r="O873" s="8">
        <f>CleanAmazon[[#This Row],[Actual_Price]]*CleanAmazon[[#This Row],[Rating_Count]]</f>
        <v>109665114</v>
      </c>
      <c r="P873" t="str">
        <f>PROPER(amazon!I978)</f>
        <v>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v>
      </c>
      <c r="Q873" t="str">
        <f>amazon!J978</f>
        <v>AGIQYUS55MG4UWXTEF4PRMPZWPQA,AH4VWAKSTYSTM4XW5I4VA4VOGL6A,AGXLDDFUAUJIXQ5SZK2CKHJGCO4A,AFDV3XB5P65LS5FRSIEWKAY3K3JQ</v>
      </c>
      <c r="R873" t="str">
        <f>PROPER(amazon!K978)</f>
        <v>&amp; I Am Ironman,Amazon Customer,Sayandeep Sarkar,Sherin</v>
      </c>
      <c r="S873" t="str">
        <f>amazon!L978</f>
        <v>R2BT60BZIDC986,R17KDJGM0QOT3P,R2U9CP6B4FEVBN,RJ29G3M313IFR</v>
      </c>
      <c r="T873" t="str">
        <f>PROPER(amazon!M978)</f>
        <v>The Only Android Tablet That Makes Sense In The Non-Sense Tab Market Of India.,An Impressive Tablet For Android (At Last),All Good But Miner Bugs Just Don'T Upgrade It To 13.0.6.. New Update Details Given,Good Tablet</v>
      </c>
      <c r="U873" t="str">
        <f>PROPER(amazon!N978)</f>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v>
      </c>
      <c r="V873" t="str">
        <f>TRIM(CLEAN(amazon!O978))</f>
        <v>https://m.media-amazon.com/images/I/31jUKdJdjHL._SX300_SY300_QL70_FMwebp_.jpg</v>
      </c>
      <c r="W873" t="str">
        <f>TRIM(CLEAN(amazon!P978))</f>
        <v>https://www.amazon.in/Snapdragon-Resolution-Refresh-27-81Cm-Display/dp/B09XXZXQC1/ref=sr_1_437?qid=1672903017&amp;s=computers&amp;sr=1-437</v>
      </c>
    </row>
    <row r="874" spans="1:23">
      <c r="A874" t="str">
        <f>amazon!A979</f>
        <v>B083T5G5PM</v>
      </c>
      <c r="B874" t="str">
        <f>PROPER(amazon!B979)</f>
        <v>Sennheiser Cx 80S In-Ear Wired Headphones With In-Line One-Button Smart Remote With Microphone Black</v>
      </c>
      <c r="C874" t="str">
        <f>PROPER(amazon!C979)</f>
        <v>Electronics|Headphones,Earbuds&amp;Accessories|Headphones|In-Ear</v>
      </c>
      <c r="D874" t="s">
        <v>13080</v>
      </c>
      <c r="E874" t="s">
        <v>13085</v>
      </c>
      <c r="F874" t="s">
        <v>13201</v>
      </c>
      <c r="H874" s="8">
        <f>amazon!D979</f>
        <v>1490</v>
      </c>
      <c r="I874" s="8" t="str">
        <f>IF(CleanAmazon[[#This Row],[Discounted_Price]]&lt;200,"&lt;₹200",IF(OR(CleanAmazon[[#This Row],[Discounted_Price]]=200,CleanAmazon[[#This Row],[Discounted_Price]]&lt;=500),"₹200 - ₹500","&gt;₹500"))</f>
        <v>&gt;₹500</v>
      </c>
      <c r="J874" s="8">
        <f>amazon!E979</f>
        <v>1990</v>
      </c>
      <c r="K874" s="10">
        <f>amazon!F979</f>
        <v>0.25</v>
      </c>
      <c r="L874" t="str">
        <f>IF(CleanAmazon[[#This Row],[Discount_Percentage]]&gt;=50%,"50% or More","&lt;50%")</f>
        <v>&lt;50%</v>
      </c>
      <c r="M874" s="7">
        <f>amazon!G979</f>
        <v>4.0999999999999996</v>
      </c>
      <c r="N874" s="4">
        <f>amazon!H979</f>
        <v>98250</v>
      </c>
      <c r="O874" s="8">
        <f>CleanAmazon[[#This Row],[Actual_Price]]*CleanAmazon[[#This Row],[Rating_Count]]</f>
        <v>195517500</v>
      </c>
      <c r="P874" t="str">
        <f>PROPER(amazon!I979)</f>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v>
      </c>
      <c r="Q874" t="str">
        <f>amazon!J979</f>
        <v>AF7IXQKBUL6NEIQG4R53LMJJUGXQ,AHB43CZ4RHLJ5S6CBOWX6MEI7J4Q</v>
      </c>
      <c r="R874" t="str">
        <f>PROPER(amazon!K979)</f>
        <v>Neeraj Vishwakarma,Sameer Patil</v>
      </c>
      <c r="S874" t="str">
        <f>amazon!L979</f>
        <v>R69FUCBNGBRX1,R8VZ569JVM3CS</v>
      </c>
      <c r="T874" t="str">
        <f>PROPER(amazon!M979)</f>
        <v>A Quality Sound-Signature But Leaves Craving For A Decent Bass.Quite Fragile Too.Compared With Senn.Hd 202 Ii &amp; Sony Mdr Xb50Ap.,Boat 225 Vs Jbl Cs100 Vs Sennheisers Cx180 | Detailed Comparison After 1 Year Of Use.</v>
      </c>
      <c r="U874" t="str">
        <f>PROPER(amazon!N979)</f>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v>
      </c>
      <c r="V874" t="str">
        <f>TRIM(CLEAN(amazon!O979))</f>
        <v>https://m.media-amazon.com/images/W/WEBP_402378-T2/images/I/31VnhITYb+L._SY300_SX300_.jpg</v>
      </c>
      <c r="W874" t="str">
        <f>TRIM(CLEAN(amazon!P979))</f>
        <v>https://www.amazon.in/Sennheiser-CX-80s-Ear-Earphone/dp/B083T5G5PM/ref=sr_1_438?qid=1672903017&amp;s=computers&amp;sr=1-438</v>
      </c>
    </row>
    <row r="875" spans="1:23">
      <c r="A875" t="str">
        <f>amazon!A980</f>
        <v>B0BHVPTM2C</v>
      </c>
      <c r="B875" t="str">
        <f>PROPER(amazon!B980)</f>
        <v>Hb Plus Folding Height Adjustable Aluminum Foldable Portable Adjustment Desktop Laptop Holder Riser Stand</v>
      </c>
      <c r="C875" t="str">
        <f>PROPER(amazon!C980)</f>
        <v>Computers&amp;Accessories|Accessories&amp;Peripherals|Laptopaccessories|Lapdesks</v>
      </c>
      <c r="D875" t="s">
        <v>13080</v>
      </c>
      <c r="E875" t="s">
        <v>13081</v>
      </c>
      <c r="F875" t="s">
        <v>13155</v>
      </c>
      <c r="G875" t="s">
        <v>13191</v>
      </c>
      <c r="H875" s="8">
        <f>amazon!D980</f>
        <v>398</v>
      </c>
      <c r="I875" s="8" t="str">
        <f>IF(CleanAmazon[[#This Row],[Discounted_Price]]&lt;200,"&lt;₹200",IF(OR(CleanAmazon[[#This Row],[Discounted_Price]]=200,CleanAmazon[[#This Row],[Discounted_Price]]&lt;=500),"₹200 - ₹500","&gt;₹500"))</f>
        <v>₹200 - ₹500</v>
      </c>
      <c r="J875" s="8">
        <f>amazon!E980</f>
        <v>1949</v>
      </c>
      <c r="K875" s="10">
        <f>amazon!F980</f>
        <v>0.8</v>
      </c>
      <c r="L875" t="str">
        <f>IF(CleanAmazon[[#This Row],[Discount_Percentage]]&gt;=50%,"50% or More","&lt;50%")</f>
        <v>50% or More</v>
      </c>
      <c r="M875" s="7">
        <f>amazon!G980</f>
        <v>4</v>
      </c>
      <c r="N875" s="4">
        <f>amazon!H980</f>
        <v>75</v>
      </c>
      <c r="O875" s="8">
        <f>CleanAmazon[[#This Row],[Actual_Price]]*CleanAmazon[[#This Row],[Rating_Count]]</f>
        <v>146175</v>
      </c>
      <c r="P875" t="str">
        <f>PROPER(amazon!I980)</f>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v>
      </c>
      <c r="Q875" t="str">
        <f>amazon!J980</f>
        <v>AH6ZYHC4ECJ56T4GGZCL6MITCTMA,AE4TXVJAXHK5R7IELJNWWYHFIN6A,AEIJ7SPIJQQGYL2ILSVFV7L7KUCA,AGPQF6FIRVMT534CMDQOPD43MABQ,AEWSLNWPA73PVMUGHDJFRBKEAPSQ,AGBYFOYR3NI4NL3YQNDGZZF2IK4Q,AEM3QOT5IZHF2LEZT6LFD3OTDOLQ,AHK3VCLMISL3QD2KOQSW6WHTC6QQ</v>
      </c>
      <c r="R875" t="str">
        <f>PROPER(amazon!K980)</f>
        <v>Rishabh K.,Anish Galgate,Sk Hannan Ali,S Vijayan,Divy Soni R,Kavineshver S K,Arun,Prithivi P N</v>
      </c>
      <c r="S875" t="str">
        <f>amazon!L980</f>
        <v>RLHRP9RFNLBWY,R2C5QG39XNO5MS,R18G29NPVIGLWJ,RX6C2AZO7L6A3,R17FIVZES7T2LX,R2KKPSW7W1WW38,R322DDJFFCLA2H,RHR04GI4R2ULD</v>
      </c>
      <c r="T875" t="str">
        <f>PROPER(amazon!M980)</f>
        <v>Good Product But One-Leg-Rubber Missing,Stong And Sturdy,Good,Height Adjustable,Superb,Value For Money,Fabulous,A Valuable Purchase, Good One</v>
      </c>
      <c r="U875" t="str">
        <f>PROPER(amazon!N980)</f>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v>
      </c>
      <c r="V875" t="str">
        <f>TRIM(CLEAN(amazon!O980))</f>
        <v>https://m.media-amazon.com/images/W/WEBP_402378-T1/images/I/41AKgxsBONL._SY300_SX300_QL70_FMwebp_.jpg</v>
      </c>
      <c r="W875" t="str">
        <f>TRIM(CLEAN(amazon!P980))</f>
        <v>https://www.amazon.in/HB-Adjustable-Aluminum-Foldable-Adjustment/dp/B0BHVPTM2C/ref=sr_1_439?qid=1672903017&amp;s=computers&amp;sr=1-439</v>
      </c>
    </row>
    <row r="876" spans="1:23">
      <c r="A876" t="str">
        <f>amazon!A982</f>
        <v>B01NBX5RSB</v>
      </c>
      <c r="B876" t="str">
        <f>PROPER(amazon!B982)</f>
        <v>Hp 65W Ac Laptops Charger Adapter 4.5Mm For Hp Pavilion Black (Without Power Cable)</v>
      </c>
      <c r="C876" t="str">
        <f>PROPER(amazon!C982)</f>
        <v>Computers&amp;Accessories|Accessories&amp;Peripherals|Laptopaccessories|Laptopchargers&amp;Powersupplies</v>
      </c>
      <c r="D876" t="s">
        <v>13080</v>
      </c>
      <c r="E876" t="s">
        <v>13081</v>
      </c>
      <c r="F876" t="s">
        <v>13155</v>
      </c>
      <c r="G876" t="s">
        <v>13157</v>
      </c>
      <c r="H876" s="8">
        <f>amazon!D982</f>
        <v>770</v>
      </c>
      <c r="I876" s="8" t="str">
        <f>IF(CleanAmazon[[#This Row],[Discounted_Price]]&lt;200,"&lt;₹200",IF(OR(CleanAmazon[[#This Row],[Discounted_Price]]=200,CleanAmazon[[#This Row],[Discounted_Price]]&lt;=500),"₹200 - ₹500","&gt;₹500"))</f>
        <v>&gt;₹500</v>
      </c>
      <c r="J876" s="8">
        <f>amazon!E982</f>
        <v>1547</v>
      </c>
      <c r="K876" s="10">
        <f>amazon!F982</f>
        <v>0.5</v>
      </c>
      <c r="L876" t="str">
        <f>IF(CleanAmazon[[#This Row],[Discount_Percentage]]&gt;=50%,"50% or More","&lt;50%")</f>
        <v>50% or More</v>
      </c>
      <c r="M876" s="7">
        <f>amazon!G982</f>
        <v>4.3</v>
      </c>
      <c r="N876" s="4">
        <f>amazon!H982</f>
        <v>2585</v>
      </c>
      <c r="O876" s="8">
        <f>CleanAmazon[[#This Row],[Actual_Price]]*CleanAmazon[[#This Row],[Rating_Count]]</f>
        <v>3998995</v>
      </c>
      <c r="P876" t="str">
        <f>PROPER(amazon!I982)</f>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v>
      </c>
      <c r="Q876" t="str">
        <f>amazon!J982</f>
        <v>AF33NXAARAF2D6VUOBSIWL5CV5MA,AFPPWBB7UVUGIXVIQVFWL5CN6XAA,AFM47S7NXDRALSGXS4LAFU743QJQ,AG7B6TJPNXKVLBY3RPA6HSCFJW2Q,AHBJAEOHXRCVYWBFYUOG2G7NTVLQ,AF6DRSZOQ6E5M6BH27L3GA3SYW4Q,AHAPGUPBVNULSTPS5Y3SXCSWGT6A,AEQGO3ENRW4OGBGWUNECEWY7LMZQ</v>
      </c>
      <c r="R876" t="str">
        <f>PROPER(amazon!K982)</f>
        <v>Abhiram Ganesh,Amazon Customer,Vikash,Rohit,Zakaria Ahmed,Vihar,Amazon Customer,M.Bramheswar</v>
      </c>
      <c r="S876" t="str">
        <f>amazon!L982</f>
        <v>R1TJKL76C0W8AT,RI1F2WGK4HN7I,RC05PR7RHAM9E,R1LKX7E6XKVV27,R2FOPD4PXWCP5N,R2URWEN1QK21IU,R37JHQEP9ROA6N,R3DE3ZEHY39HOR</v>
      </c>
      <c r="T876" t="str">
        <f>PROPER(amazon!M982)</f>
        <v>Decent Product.,Good,Good Quality,It Is Original Hp 65W Chrger,Right Product,100% Authentic,Good Quality,Decent</v>
      </c>
      <c r="U876" t="str">
        <f>PROPER(amazon!N982)</f>
        <v>It Was What I Expected.  Does The Job.,Recommended.,Nice Quality And Durable,It Is Exact Same Volt And Watt As My Old Charger Is.,Best Product In This Price And Overall Ok,100% Original,Quality Assurance,Decent Performance</v>
      </c>
      <c r="V876" t="str">
        <f>TRIM(CLEAN(amazon!O982))</f>
        <v>https://m.media-amazon.com/images/I/41No9BR7P0L._SX300_SY300_QL70_FMwebp_.jpg</v>
      </c>
      <c r="W876" t="str">
        <f>TRIM(CLEAN(amazon!P982))</f>
        <v>https://www.amazon.in/HP-Charger-Adapter-Pavilion-Black/dp/B01NBX5RSB/ref=sr_1_441?qid=1672903017&amp;s=computers&amp;sr=1-441</v>
      </c>
    </row>
    <row r="877" spans="1:23">
      <c r="A877" t="str">
        <f>amazon!A983</f>
        <v>B08MWJTST6</v>
      </c>
      <c r="B877" t="str">
        <f>PROPER(amazon!B983)</f>
        <v>Tukzer Fully Foldable Tabletop Desktop Tablet Mobile Stand Holder - Angle &amp; Height Adjustable For Desk, Cradle, Dock, Compatible With Smartphones &amp; Tablets (White)</v>
      </c>
      <c r="C877" t="str">
        <f>PROPER(amazon!C983)</f>
        <v>Electronics|Mobiles&amp;Accessories|Mobileaccessories|Stands</v>
      </c>
      <c r="D877" t="s">
        <v>13080</v>
      </c>
      <c r="E877" t="s">
        <v>13081</v>
      </c>
      <c r="F877" t="s">
        <v>13223</v>
      </c>
      <c r="G877" t="s">
        <v>13240</v>
      </c>
      <c r="H877" s="8">
        <f>amazon!D983</f>
        <v>279</v>
      </c>
      <c r="I877" s="8" t="str">
        <f>IF(CleanAmazon[[#This Row],[Discounted_Price]]&lt;200,"&lt;₹200",IF(OR(CleanAmazon[[#This Row],[Discounted_Price]]=200,CleanAmazon[[#This Row],[Discounted_Price]]&lt;=500),"₹200 - ₹500","&gt;₹500"))</f>
        <v>₹200 - ₹500</v>
      </c>
      <c r="J877" s="8">
        <f>amazon!E983</f>
        <v>1299</v>
      </c>
      <c r="K877" s="10">
        <f>amazon!F983</f>
        <v>0.79</v>
      </c>
      <c r="L877" t="str">
        <f>IF(CleanAmazon[[#This Row],[Discount_Percentage]]&gt;=50%,"50% or More","&lt;50%")</f>
        <v>50% or More</v>
      </c>
      <c r="M877" s="7">
        <f>amazon!G983</f>
        <v>4</v>
      </c>
      <c r="N877" s="4">
        <f>amazon!H983</f>
        <v>5072</v>
      </c>
      <c r="O877" s="8">
        <f>CleanAmazon[[#This Row],[Actual_Price]]*CleanAmazon[[#This Row],[Rating_Count]]</f>
        <v>6588528</v>
      </c>
      <c r="P877" t="str">
        <f>PROPER(amazon!I983)</f>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v>
      </c>
      <c r="Q877" t="str">
        <f>amazon!J983</f>
        <v>AEB6ZUPDFZXQWXHE72JVVSO4ZFGA,AHPZYFKIAW7DX6SSCSGI27FGMZTQ,AFMXLK3YUJVFGQV33RBZQ4IDUPTA,AHMG256GFFJ3XGDBZ33VX2SHQ4OQ,AGWJWL3N6X3HBXK4SKRP6FWDSBGA,AEUNYC2KUYOZRA2TH2WTZ3RG44WA,AHEMPQZQUAERYFBDHQWBEN2KXO2A,AF4ND7E7FHRXWLU2TP27B7BIRJBQ</v>
      </c>
      <c r="R877" t="str">
        <f>PROPER(amazon!K983)</f>
        <v>Rajiv,Anil Mishra,Pandri T.,Shringar Gupta,Dr  Abdul Hei,Nitesh Pathak,Anil Tailor,Arun Varma</v>
      </c>
      <c r="S877" t="str">
        <f>amazon!L983</f>
        <v>R3GUXZHJQIMMGG,R27GLD21LM330R,R1QKCIUA11Q764,R1H8WXNDG50VLO,R3UCW7IYN6BWZ3,R5ADY24AITSUM,R9FF9TS3M8P92,R20I0S1U3RR780</v>
      </c>
      <c r="T877" t="str">
        <f>PROPER(amazon!M983)</f>
        <v>Good Product,Good,Decent Product,Good Stand As Per The Price,Good ,Not Great,Not So Good, Not So Bad,No Provision To Tight Top Up-Down Part. It Gots Loose In 3-4 Days And Leaning Downward.,Good Product</v>
      </c>
      <c r="U877" t="str">
        <f>PROPER(amazon!N983)</f>
        <v>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v>
      </c>
      <c r="V877" t="str">
        <f>TRIM(CLEAN(amazon!O983))</f>
        <v>https://m.media-amazon.com/images/I/41Msi1CS2WL._SX300_SY300_QL70_FMwebp_.jpg</v>
      </c>
      <c r="W877" t="str">
        <f>TRIM(CLEAN(amazon!P983))</f>
        <v>https://www.amazon.in/Tukzer-Foldable-Adjustable-Compatible-Smartphones/dp/B08MWJTST6/ref=sr_1_442?qid=1672903017&amp;s=computers&amp;sr=1-442</v>
      </c>
    </row>
    <row r="878" spans="1:23">
      <c r="A878" t="str">
        <f>amazon!A984</f>
        <v>B07R99NBVB</v>
      </c>
      <c r="B878" t="str">
        <f>PROPER(amazon!B984)</f>
        <v>Gizga Essentials Cable Organiser, Cord Management System For Pc, Tv, Home Theater, Speaker &amp; Cables, Reusable Cable Organizer For Desk, Wfh Accessories, Organizer Tape Roll, Reusable Cable Ties Strap</v>
      </c>
      <c r="C878" t="str">
        <f>PROPER(amazon!C984)</f>
        <v>Homeimprovement|Electrical|Cordmanagement</v>
      </c>
      <c r="D878" t="s">
        <v>13166</v>
      </c>
      <c r="E878" t="s">
        <v>13167</v>
      </c>
      <c r="F878" t="s">
        <v>13168</v>
      </c>
      <c r="G878" t="s">
        <v>13169</v>
      </c>
      <c r="H878" s="8">
        <f>amazon!D984</f>
        <v>249</v>
      </c>
      <c r="I878" s="8" t="str">
        <f>IF(CleanAmazon[[#This Row],[Discounted_Price]]&lt;200,"&lt;₹200",IF(OR(CleanAmazon[[#This Row],[Discounted_Price]]=200,CleanAmazon[[#This Row],[Discounted_Price]]&lt;=500),"₹200 - ₹500","&gt;₹500"))</f>
        <v>₹200 - ₹500</v>
      </c>
      <c r="J878" s="8">
        <f>amazon!E984</f>
        <v>599</v>
      </c>
      <c r="K878" s="10">
        <f>amazon!F984</f>
        <v>0.57999999999999996</v>
      </c>
      <c r="L878" t="str">
        <f>IF(CleanAmazon[[#This Row],[Discount_Percentage]]&gt;=50%,"50% or More","&lt;50%")</f>
        <v>50% or More</v>
      </c>
      <c r="M878" s="7">
        <f>amazon!G984</f>
        <v>4.5</v>
      </c>
      <c r="N878" s="4">
        <f>amazon!H984</f>
        <v>5985</v>
      </c>
      <c r="O878" s="8">
        <f>CleanAmazon[[#This Row],[Actual_Price]]*CleanAmazon[[#This Row],[Rating_Count]]</f>
        <v>3585015</v>
      </c>
      <c r="P878" t="str">
        <f>PROPER(amazon!I984)</f>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v>
      </c>
      <c r="Q878" t="str">
        <f>amazon!J984</f>
        <v>AEG6NCZPUEEC3YY267IS3YMFRBWA,AE3S562OZDGHRXCXEO6AXOU3W5AQ,AE4ENCSAVBVYJVFC3GMNMRDSD2KA,AFREKZH5BGM747DB57WHR4RTR3QA,AEIFPFERCLDOHEDLTL4AT54MGQYQ,AEEGGAYRYXP6RHFL64B5MD5RVOKA,AGB7JIFSP63DCBEXSQJ7NV4QOYMQ,AGTVC53G6H2H6XPYPMPKWPVMEYNQ</v>
      </c>
      <c r="R878" t="str">
        <f>PROPER(amazon!K984)</f>
        <v>Dhineshkumar,Amazon Customer,Ankit Kumar Singh,Pranay,Harshith,Amazon Customer,M M M,E R</v>
      </c>
      <c r="S878" t="str">
        <f>amazon!L984</f>
        <v>R3L1T1SL8IC3UH,R250EC6F25GMQ2,R394W20XOQRZP5,R2QGR6SJBD2P9Z,R186IO80N0J27F,R87MN20OCTGUO,R371GCMZMTM6ZS,R2ELNQ06PADW2K</v>
      </c>
      <c r="T878" t="str">
        <f>PROPER(amazon!M984)</f>
        <v>Very Useful Product To Organize Cable,Great, But A Piece Missing,Must Have For Wfh Setup,Value,Exactly What I Expected,Great Product With A Neat Finish,Love It . Little Expensive But Can'T Complain,Very Useful Product</v>
      </c>
      <c r="U878" t="str">
        <f>PROPER(amazon!N984)</f>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v>
      </c>
      <c r="V878" t="str">
        <f>TRIM(CLEAN(amazon!O984))</f>
        <v>https://m.media-amazon.com/images/I/51llGK9TR+L._SY300_SX300_.jpg</v>
      </c>
      <c r="W878" t="str">
        <f>TRIM(CLEAN(amazon!P984))</f>
        <v>https://www.amazon.in/Essentials-Reusable-Double-Organizer-Length/dp/B07R99NBVB/ref=sr_1_444?qid=1672903017&amp;s=computers&amp;sr=1-444</v>
      </c>
    </row>
    <row r="879" spans="1:23">
      <c r="A879" t="str">
        <f>amazon!A986</f>
        <v>B00LY12TH6</v>
      </c>
      <c r="B879" t="str">
        <f>PROPER(amazon!B986)</f>
        <v>Camel Oil Pastel With Reusable Plastic Box - 50 Shades</v>
      </c>
      <c r="C879" t="str">
        <f>PROPER(amazon!C986)</f>
        <v>Home&amp;Kitchen|Craftmaterials|Paintingmaterials</v>
      </c>
      <c r="D879" t="s">
        <v>13088</v>
      </c>
      <c r="E879" t="s">
        <v>13126</v>
      </c>
      <c r="F879" t="s">
        <v>13127</v>
      </c>
      <c r="G879" t="s">
        <v>13128</v>
      </c>
      <c r="H879" s="8">
        <f>amazon!D986</f>
        <v>230</v>
      </c>
      <c r="I879" s="8" t="str">
        <f>IF(CleanAmazon[[#This Row],[Discounted_Price]]&lt;200,"&lt;₹200",IF(OR(CleanAmazon[[#This Row],[Discounted_Price]]=200,CleanAmazon[[#This Row],[Discounted_Price]]&lt;=500),"₹200 - ₹500","&gt;₹500"))</f>
        <v>₹200 - ₹500</v>
      </c>
      <c r="J879" s="8">
        <f>amazon!E986</f>
        <v>230</v>
      </c>
      <c r="K879" s="10">
        <f>amazon!F986</f>
        <v>0</v>
      </c>
      <c r="L879" t="str">
        <f>IF(CleanAmazon[[#This Row],[Discount_Percentage]]&gt;=50%,"50% or More","&lt;50%")</f>
        <v>&lt;50%</v>
      </c>
      <c r="M879" s="7">
        <f>amazon!G986</f>
        <v>4.5</v>
      </c>
      <c r="N879" s="4">
        <f>amazon!H986</f>
        <v>9427</v>
      </c>
      <c r="O879" s="8">
        <f>CleanAmazon[[#This Row],[Actual_Price]]*CleanAmazon[[#This Row],[Rating_Count]]</f>
        <v>2168210</v>
      </c>
      <c r="P879" t="str">
        <f>PROPER(amazon!I986)</f>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v>
      </c>
      <c r="Q879" t="str">
        <f>amazon!J986</f>
        <v>AF2RABP57DKRSINAD3R2DKITOV7Q,AEGE3H7UIM7FCTYQKD3MMRM3EXMA,AF35WMTKE2Q2F5DQEVAGC5VDLAYA,AEW2XGFZJOWDL6B4TNN4TZC2TRFA,AFQIRFHBUQALCU2BDHWX6T6YOJ2Q,AGFIPI7I4JGMPSNAVSWCA4P2WIAQ,AF4LSZBP7I7DOSKCLX5MZGSR7WJA,AHPDWYQTQGOMTW2T43NC4QQJIWSQ</v>
      </c>
      <c r="R879" t="str">
        <f>PROPER(amazon!K986)</f>
        <v>Jayanta,Himanshu Kumar,Saima,Vivek Kumar,Raka,K.Praveenkumar,Bhavani Prasad,Neha</v>
      </c>
      <c r="S879" t="str">
        <f>amazon!L986</f>
        <v>R1XLI27TRADFPX,R7BJF3442UAD5,R3G24OOLVH7NPF,R12IKB9O73E02,R2ACTXOL3JK11B,R1TI7GK9XO06OA,R1AP03CT7J9XZY,R1DYZ7SHA1FWJ0</v>
      </c>
      <c r="T879" t="str">
        <f>PROPER(amazon!M986)</f>
        <v>Good Product,Decent,Highly Recommended,Kids Love Colour,Most Awesome Choice For Your Little Artist And You,Good Product Excellent Quality,Good Product,This Give Happiness To My Students</v>
      </c>
      <c r="U879" t="str">
        <f>PROPER(amazon!N986)</f>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v>
      </c>
      <c r="V879" t="str">
        <f>TRIM(CLEAN(amazon!O986))</f>
        <v>https://m.media-amazon.com/images/W/WEBP_402378-T2/images/I/31filqqY7-L._SX300_SY300_QL70_FMwebp_.jpg</v>
      </c>
      <c r="W879" t="str">
        <f>TRIM(CLEAN(amazon!P986))</f>
        <v>https://www.amazon.in/Camel-Oil-Pastel-Reusable-Plastic/dp/B00LY12TH6/ref=sr_1_448?qid=1672903017&amp;s=computers&amp;sr=1-448</v>
      </c>
    </row>
    <row r="880" spans="1:23">
      <c r="A880" t="str">
        <f>amazon!A988</f>
        <v>B08497Z1MQ</v>
      </c>
      <c r="B880" t="str">
        <f>PROPER(amazon!B988)</f>
        <v>Hp M270 Backlit Usb Wired Gaming Mouse With 6 Buttons, 4-Speed Customizable 2400 Dpi, Ergonomic Design, Breathing Led Lighting, Metal Scroll Wheel, Lightweighted / 3 Years Warranty (7Zz87Aa), Black</v>
      </c>
      <c r="C880" t="str">
        <f>PROPER(amazon!C988)</f>
        <v>Computers&amp;Accessories|Accessories&amp;Peripherals|Pcgamingperipherals|Gamingmice</v>
      </c>
      <c r="D880" t="s">
        <v>13080</v>
      </c>
      <c r="E880" t="s">
        <v>13081</v>
      </c>
      <c r="F880" t="s">
        <v>13149</v>
      </c>
      <c r="G880" t="s">
        <v>13242</v>
      </c>
      <c r="H880" s="8">
        <f>amazon!D988</f>
        <v>599</v>
      </c>
      <c r="I880" s="8" t="str">
        <f>IF(CleanAmazon[[#This Row],[Discounted_Price]]&lt;200,"&lt;₹200",IF(OR(CleanAmazon[[#This Row],[Discounted_Price]]=200,CleanAmazon[[#This Row],[Discounted_Price]]&lt;=500),"₹200 - ₹500","&gt;₹500"))</f>
        <v>&gt;₹500</v>
      </c>
      <c r="J880" s="8">
        <f>amazon!E988</f>
        <v>700</v>
      </c>
      <c r="K880" s="10">
        <f>amazon!F988</f>
        <v>0.14000000000000001</v>
      </c>
      <c r="L880" t="str">
        <f>IF(CleanAmazon[[#This Row],[Discount_Percentage]]&gt;=50%,"50% or More","&lt;50%")</f>
        <v>&lt;50%</v>
      </c>
      <c r="M880" s="7">
        <f>amazon!G988</f>
        <v>4.3</v>
      </c>
      <c r="N880" s="4">
        <f>amazon!H988</f>
        <v>2301</v>
      </c>
      <c r="O880" s="8">
        <f>CleanAmazon[[#This Row],[Actual_Price]]*CleanAmazon[[#This Row],[Rating_Count]]</f>
        <v>1610700</v>
      </c>
      <c r="P880" t="str">
        <f>PROPER(amazon!I988)</f>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v>
      </c>
      <c r="Q880" t="str">
        <f>amazon!J988</f>
        <v>AHPRNMXR66DD77CEYCS5XWD6SIIQ,AFSP434VUSNRSG4UX2ZLIWZXZ2KA,AEBIJEXNYPRKO5MKEV6Y3B7T3CCQ,AGVOEUHI37YTWKDUKVJVBC3EEREQ,AH6NMSZEUI2NAFVB4F2ZHK2IE5SQ,AHMBCE3D5FLL2VTWRXIWZCXIYXRQ,AH35ZZDDDXAUW4RYSRKV4QYYOS3Q,AF2BZP4VGYYRYIHU2HKLQUSH4ETQ</v>
      </c>
      <c r="R880" t="str">
        <f>PROPER(amazon!K988)</f>
        <v>Iamsrk,Tirath T.Trivedi,Damodaran,Ashish  Kumar,Pratheep,Antony,Aditya,Dilip Ku Choudhury</v>
      </c>
      <c r="S880" t="str">
        <f>amazon!L988</f>
        <v>R1YFWBTKE811UK,R7JA1V7MRECMB,R21GDLJZA5TI9W,R1O4EEFOQBZ0JO,R15B7E5SEJPSZC,R197ZA6SKUG991,R3ND0LPTOXRICR,R2NAFIJTOX2QVU</v>
      </c>
      <c r="T880" t="str">
        <f>PROPER(amazon!M988)</f>
        <v>Mast Mouse Hain,Awesome And Cheap For Gaming Mouse,Sensitive As I Expected,Mouse Gaming,Build Quality Is Very Worst,Awesome Design From Hp,Best Buy,Perfect Üëç</v>
      </c>
      <c r="U880" t="str">
        <f>PROPER(amazon!N988)</f>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v>
      </c>
      <c r="V880" t="str">
        <f>TRIM(CLEAN(amazon!O988))</f>
        <v>https://m.media-amazon.com/images/I/31mYeD0VSTL._SX300_SY300_QL70_FMwebp_.jpg</v>
      </c>
      <c r="W880" t="str">
        <f>TRIM(CLEAN(amazon!P988))</f>
        <v>https://www.amazon.in/HP-M270-Gaming-Mouse-7ZZ87AA/dp/B08497Z1MQ/ref=sr_1_450?qid=1672903017&amp;s=computers&amp;sr=1-450</v>
      </c>
    </row>
    <row r="881" spans="1:23">
      <c r="A881" t="str">
        <f>amazon!A989</f>
        <v>B07KNM95JK</v>
      </c>
      <c r="B881" t="str">
        <f>PROPER(amazon!B989)</f>
        <v>Foxin Ftc 12A / Q2612A Black Laser Toner Cartridge Compatible With Laserjet 1020,M1005,1018,1010,1012,1015,1020 Plus,1022,3015,3020,3030,3050, 3050Z, 3052,3055 (Black)</v>
      </c>
      <c r="C881" t="str">
        <f>PROPER(amazon!C989)</f>
        <v>Computers&amp;Accessories|Printers,Inks&amp;Accessories|Inks,Toners&amp;Cartridges|Tonercartridges</v>
      </c>
      <c r="D881" t="s">
        <v>13080</v>
      </c>
      <c r="E881" t="s">
        <v>13085</v>
      </c>
      <c r="F881" t="s">
        <v>13086</v>
      </c>
      <c r="G881" t="s">
        <v>13087</v>
      </c>
      <c r="H881" s="8">
        <f>amazon!D989</f>
        <v>598</v>
      </c>
      <c r="I881" s="8" t="str">
        <f>IF(CleanAmazon[[#This Row],[Discounted_Price]]&lt;200,"&lt;₹200",IF(OR(CleanAmazon[[#This Row],[Discounted_Price]]=200,CleanAmazon[[#This Row],[Discounted_Price]]&lt;=500),"₹200 - ₹500","&gt;₹500"))</f>
        <v>&gt;₹500</v>
      </c>
      <c r="J881" s="8">
        <f>amazon!E989</f>
        <v>1150</v>
      </c>
      <c r="K881" s="10">
        <f>amazon!F989</f>
        <v>0.48</v>
      </c>
      <c r="L881" t="str">
        <f>IF(CleanAmazon[[#This Row],[Discount_Percentage]]&gt;=50%,"50% or More","&lt;50%")</f>
        <v>&lt;50%</v>
      </c>
      <c r="M881" s="7">
        <f>amazon!G989</f>
        <v>4.0999999999999996</v>
      </c>
      <c r="N881" s="4">
        <f>amazon!H989</f>
        <v>2535</v>
      </c>
      <c r="O881" s="8">
        <f>CleanAmazon[[#This Row],[Actual_Price]]*CleanAmazon[[#This Row],[Rating_Count]]</f>
        <v>2915250</v>
      </c>
      <c r="P881" t="str">
        <f>PROPER(amazon!I989)</f>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v>
      </c>
      <c r="Q881" t="str">
        <f>amazon!J989</f>
        <v>AE2XMB6CEF4SCPYQI75GHNYEAXIA,AGGZZQ5IGA5QAIGYO5NZ6PVT3D7Q,AE6DVWUAWPSVBSLLUQYNPPSQQAJA,AGY5QPHPBISAP2NWFXQM6IUE2FSA,AGFVUN4637QP6LIOV5R4RLQWPRAQ,AGFVDEDXE3HZWF4WGRUEPMDEGISA,AGLQGHCAPA45C7LFUS257GLOBJIQ,AHHZDQ4MJ63XTHK5UTCXGFSPQNTA</v>
      </c>
      <c r="R881" t="str">
        <f>PROPER(amazon!K989)</f>
        <v>Dilip Panchal,Balu Prathap,Rahul,Hariraj,Mrinal Kanti Mondal,Pradeep Kumar,Rashid Pathan,Baskaran</v>
      </c>
      <c r="S881" t="str">
        <f>amazon!L989</f>
        <v>R367C8BV6Z0S2R,R9M1ZHBVREOSZ,R1B2QSKDQHE9QB,R1Q0759SBMZ8Q0,R3TSRA5SXC5XJ9,R31U43BO6CMP8K,RICP1UJVB4PBJ,R1T3MQ9K7LNI8D</v>
      </c>
      <c r="T881" t="str">
        <f>PROPER(amazon!M989)</f>
        <v>It Is Value For Money,No Problem,Nice,Quality,Good Quality,Nice Product,Good,Satisfactory</v>
      </c>
      <c r="U881" t="str">
        <f>PROPER(amazon!N989)</f>
        <v>Product Is Good, Print Quality Is Good,Super Printing,Like,Good Prospect I Am Recommending,I Used For 20 Days But I Dont Know After That Will Parformance,Nice Product,Good,Satisfactory</v>
      </c>
      <c r="V881" t="str">
        <f>TRIM(CLEAN(amazon!O989))</f>
        <v>https://m.media-amazon.com/images/I/41p7lk3nj6L._SX300_SY300_QL70_FMwebp_.jpg</v>
      </c>
      <c r="W881" t="str">
        <f>TRIM(CLEAN(amazon!P989))</f>
        <v>https://www.amazon.in/Foxin-Toner-Cartridge-Q2612A-Laserjet/dp/B07KNM95JK/ref=sr_1_451?qid=1672903017&amp;s=computers&amp;sr=1-451</v>
      </c>
    </row>
    <row r="882" spans="1:23">
      <c r="A882" t="str">
        <f>amazon!A990</f>
        <v>B09Q3M3WLJ</v>
      </c>
      <c r="B882" t="str">
        <f>PROPER(amazon!B990)</f>
        <v>Robustrion [Anti-Scratch] &amp; [Smudge Proof] [Bubble Free] Premium Tempered Glass Screen Protector Guard For Samsung Galaxy Tab A8 10.5 Inch [Sm-X200/X205/X207] 2022</v>
      </c>
      <c r="C882" t="str">
        <f>PROPER(amazon!C990)</f>
        <v>Computers&amp;Accessories|Accessories&amp;Peripherals|Tabletaccessories|Screenprotectors</v>
      </c>
      <c r="D882" t="s">
        <v>13080</v>
      </c>
      <c r="E882" t="s">
        <v>13081</v>
      </c>
      <c r="F882" t="s">
        <v>13155</v>
      </c>
      <c r="G882" t="s">
        <v>13191</v>
      </c>
      <c r="H882" s="8">
        <f>amazon!D990</f>
        <v>399</v>
      </c>
      <c r="I882" s="8" t="str">
        <f>IF(CleanAmazon[[#This Row],[Discounted_Price]]&lt;200,"&lt;₹200",IF(OR(CleanAmazon[[#This Row],[Discounted_Price]]=200,CleanAmazon[[#This Row],[Discounted_Price]]&lt;=500),"₹200 - ₹500","&gt;₹500"))</f>
        <v>₹200 - ₹500</v>
      </c>
      <c r="J882" s="8">
        <f>amazon!E990</f>
        <v>1499</v>
      </c>
      <c r="K882" s="10">
        <f>amazon!F990</f>
        <v>0.73</v>
      </c>
      <c r="L882" t="str">
        <f>IF(CleanAmazon[[#This Row],[Discount_Percentage]]&gt;=50%,"50% or More","&lt;50%")</f>
        <v>50% or More</v>
      </c>
      <c r="M882" s="7">
        <f>amazon!G990</f>
        <v>4</v>
      </c>
      <c r="N882" s="4">
        <f>amazon!H990</f>
        <v>691</v>
      </c>
      <c r="O882" s="8">
        <f>CleanAmazon[[#This Row],[Actual_Price]]*CleanAmazon[[#This Row],[Rating_Count]]</f>
        <v>1035809</v>
      </c>
      <c r="P882" t="str">
        <f>PROPER(amazon!I990)</f>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v>
      </c>
      <c r="Q882" t="str">
        <f>amazon!J990</f>
        <v>AEEFUBM5UGOQDCGWGY6JORVEO5QA,AHAYM6PMIGKODC5HL7EZ4X3RP6CQ,AHAX2XSXLJNPZD2VD24CXKB3YTDA,AETDMDOVSXTTR5XJPFQC5GABM44Q,AEV5HEZN2S7XTGGBJT353UZI3GMQ,AEXXGJ2SYJPB5NKCDX67RWMIXR3A,AEL73DAP3UV4QKJST55GPFBB4ZRQ,AGIBRWVH463CHA7ITXB5DLE2V7MA</v>
      </c>
      <c r="R882" t="str">
        <f>PROPER(amazon!K990)</f>
        <v>Indrani B.,Amazon Customer,Ramalingam,Amazon Customer,Nishi Pihu,Amazoncustomer,Sahadeb Ch. Dhar,Aishwarya.M</v>
      </c>
      <c r="S882" t="str">
        <f>amazon!L990</f>
        <v>R2I07NZ3TO67ZS,R1TFPBGO0PT14P,R7XWY4BKE5UP3,R2O91G56I5D5YG,R2AXSATZZSSY51,R1V45KR4JDINGH,R28IIWM1MJ40FD,R1T583O5CK7Y4T</v>
      </c>
      <c r="T882" t="str">
        <f>PROPER(amazon!M990)</f>
        <v>Good,No Guide Stickers Provided,Value For Money,Ok,Packaging Was Best Actually Great,Alignments Are Not Proper,Screen Guard,Good</v>
      </c>
      <c r="U882" t="str">
        <f>PROPER(amazon!N990)</f>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v>
      </c>
      <c r="V882" t="str">
        <f>TRIM(CLEAN(amazon!O990))</f>
        <v>https://m.media-amazon.com/images/I/51m3+9D6ZwL._SY300_SX300_.jpg</v>
      </c>
      <c r="W882" t="str">
        <f>TRIM(CLEAN(amazon!P990))</f>
        <v>https://www.amazon.in/Robustrion-Samsung-10-5-inch-2022/dp/B09Q3M3WLJ/ref=sr_1_452?qid=1672903017&amp;s=computers&amp;sr=1-452</v>
      </c>
    </row>
    <row r="883" spans="1:23">
      <c r="A883" t="str">
        <f>amazon!A991</f>
        <v>B09B9SPC7F</v>
      </c>
      <c r="B883" t="str">
        <f>PROPER(amazon!B991)</f>
        <v>Pc Square Laptop Tabletop Stand/ Computer Tablet Stand 6 Angles Adjustable Aluminum Ergonomic Foldable Portable Desktop Holder Compatible With Macbook, Hp, Dell, Lenovo &amp; All Other Notebook (Silver)</v>
      </c>
      <c r="C883" t="str">
        <f>PROPER(amazon!C991)</f>
        <v>Computers&amp;Accessories|Accessories&amp;Peripherals|Laptopaccessories|Lapdesks</v>
      </c>
      <c r="D883" t="s">
        <v>13088</v>
      </c>
      <c r="E883" t="s">
        <v>13126</v>
      </c>
      <c r="F883" t="s">
        <v>13127</v>
      </c>
      <c r="G883" t="s">
        <v>13148</v>
      </c>
      <c r="H883" s="8">
        <f>amazon!D991</f>
        <v>499</v>
      </c>
      <c r="I883" s="8" t="str">
        <f>IF(CleanAmazon[[#This Row],[Discounted_Price]]&lt;200,"&lt;₹200",IF(OR(CleanAmazon[[#This Row],[Discounted_Price]]=200,CleanAmazon[[#This Row],[Discounted_Price]]&lt;=500),"₹200 - ₹500","&gt;₹500"))</f>
        <v>₹200 - ₹500</v>
      </c>
      <c r="J883" s="8">
        <f>amazon!E991</f>
        <v>1299</v>
      </c>
      <c r="K883" s="10">
        <f>amazon!F991</f>
        <v>0.62</v>
      </c>
      <c r="L883" t="str">
        <f>IF(CleanAmazon[[#This Row],[Discount_Percentage]]&gt;=50%,"50% or More","&lt;50%")</f>
        <v>50% or More</v>
      </c>
      <c r="M883" s="7">
        <f>amazon!G991</f>
        <v>4.0999999999999996</v>
      </c>
      <c r="N883" s="4">
        <f>amazon!H991</f>
        <v>2740</v>
      </c>
      <c r="O883" s="8">
        <f>CleanAmazon[[#This Row],[Actual_Price]]*CleanAmazon[[#This Row],[Rating_Count]]</f>
        <v>3559260</v>
      </c>
      <c r="P883" t="str">
        <f>PROPER(amazon!I991)</f>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v>
      </c>
      <c r="Q883" t="str">
        <f>amazon!J991</f>
        <v>AFQ3U3VBOCWRK5FO7AHRDUWWSU3Q,AHAJYQR4MXON2FRMHGMXO5AQMB6A,AF6PSKIGQI3XF6ONPKLUZWTTIJ6Q,AEAHUUJODQRTT2CHUPUCRGDHYTKQ,AHXACIKX2GST7YTDG3AUJJ2XDI7Q,AF772HDBWQAREJWQ2CLI2OHNSKIA,AHHSFGNEBL7YFX6MBHHJ7YO3UJSA,AHVBXZN2O5ZS3WTPVLPL2FICSBKQ</v>
      </c>
      <c r="R883" t="str">
        <f>PROPER(amazon!K991)</f>
        <v>Amol W.,Rohit Sankaran Iyer,Best Bakers  &amp; Restaurant,Patel,Aqeel,Anil Narula,Shivam,Abinash</v>
      </c>
      <c r="S883" t="str">
        <f>amazon!L991</f>
        <v>R2HI3320WX2KM4,R10IFN992C8DZK,RCUB5N7M7W4XM,R3PSGENDBUUIVP,RJ60KRLZG27ON,RV54JVI6BCMEA,R1FU3HL7CR7VVB,R23MCK9MV2XQ7W</v>
      </c>
      <c r="T883" t="str">
        <f>PROPER(amazon!M991)</f>
        <v>Good Product,Metal But Still The Hinges Can Be Made Little Stronger,Need To Have Slot To Keep The Stand More Steady,Decent Product,Good Product,Just Fine.,Nice,Costly But As Per Product Description. You Might Get Very Cheaper In Local Market</v>
      </c>
      <c r="U883" t="str">
        <f>PROPER(amazon!N991)</f>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v>
      </c>
      <c r="V883" t="str">
        <f>TRIM(CLEAN(amazon!O991))</f>
        <v>https://m.media-amazon.com/images/I/41QtHHI0rXL._SX300_SY300_QL70_FMwebp_.jpg</v>
      </c>
      <c r="W883" t="str">
        <f>TRIM(CLEAN(amazon!P991))</f>
        <v>https://www.amazon.in/PC-SQUARE-Adjustable-Ergonomic-Compatible/dp/B09B9SPC7F/ref=sr_1_453?qid=1672903017&amp;s=computers&amp;sr=1-453</v>
      </c>
    </row>
    <row r="884" spans="1:23">
      <c r="A884" t="str">
        <f>amazon!A993</f>
        <v>B099SD8PRP</v>
      </c>
      <c r="B884" t="str">
        <f>PROPER(amazon!B993)</f>
        <v>Lenovo 130 Wireless Compact Mouse, 1K Dpi Optical Sensor, 2.4Ghz Wireless Nanousb, 10M Range, 3Button(Left,Right,Scroll) Upto 3M Left/Right Clicks, 10 Month Battery, Ambidextrous, Ergonomic Gy51C12380</v>
      </c>
      <c r="C884" t="str">
        <f>PROPER(amazon!C993)</f>
        <v>Computers&amp;Accessories|Accessories&amp;Peripherals|Keyboards,Mice&amp;Inputdevices|Mice</v>
      </c>
      <c r="D884" t="s">
        <v>13080</v>
      </c>
      <c r="E884" t="s">
        <v>13081</v>
      </c>
      <c r="F884" t="s">
        <v>13219</v>
      </c>
      <c r="G884" t="s">
        <v>13255</v>
      </c>
      <c r="H884" s="8">
        <f>amazon!D993</f>
        <v>579</v>
      </c>
      <c r="I884" s="8" t="str">
        <f>IF(CleanAmazon[[#This Row],[Discounted_Price]]&lt;200,"&lt;₹200",IF(OR(CleanAmazon[[#This Row],[Discounted_Price]]=200,CleanAmazon[[#This Row],[Discounted_Price]]&lt;=500),"₹200 - ₹500","&gt;₹500"))</f>
        <v>&gt;₹500</v>
      </c>
      <c r="J884" s="8">
        <f>amazon!E993</f>
        <v>1090</v>
      </c>
      <c r="K884" s="10">
        <f>amazon!F993</f>
        <v>0.47</v>
      </c>
      <c r="L884" t="str">
        <f>IF(CleanAmazon[[#This Row],[Discount_Percentage]]&gt;=50%,"50% or More","&lt;50%")</f>
        <v>&lt;50%</v>
      </c>
      <c r="M884" s="7">
        <f>amazon!G993</f>
        <v>4.4000000000000004</v>
      </c>
      <c r="N884" s="4">
        <f>amazon!H993</f>
        <v>3482</v>
      </c>
      <c r="O884" s="8">
        <f>CleanAmazon[[#This Row],[Actual_Price]]*CleanAmazon[[#This Row],[Rating_Count]]</f>
        <v>3795380</v>
      </c>
      <c r="P884" t="str">
        <f>PROPER(amazon!I993)</f>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v>
      </c>
      <c r="Q884" t="str">
        <f>amazon!J993</f>
        <v>AH25R3GOS3TJRM57EUOXPJ6YJDFA,AHI5ZCPOFUPHGSJW7H5HCL3DYX5A,AE4CCI6LBWFJBG4CLFJFLCJZ7YRA,AGJ7SMZ3VQE3KH5WMLS6XPVDDZVQ,AGSBNTGWSEIU7PSDD3BDPKZ2K3CQ,AFLVPDTAQYKZ7OA4FBXW5NOHY2IA,AF5IQBN7EH66YYEVQXIEYZQMDQXQ,AH32IF3JR7M24NTRWQY3HTUUZCQA</v>
      </c>
      <c r="R884" t="str">
        <f>PROPER(amazon!K993)</f>
        <v>Geetanshu Dev,Akshay C.,Madhu,Shubham Sanjay Gaikwad,Amazon Customer,Shubham S.,Kalparaj Patil,Shreni Goyal</v>
      </c>
      <c r="S884" t="str">
        <f>amazon!L993</f>
        <v>R27KFK4I73JLFE,R8V781K3EEXOA,R1MJD5E998G25Q,RNPXYD8APOUDV,R1C5WKDF78NSE7,R1T6TU1EH6B8FD,RATCMF628XERW,R1ICHIF70ULN6O</v>
      </c>
      <c r="T884" t="str">
        <f>PROPER(amazon!M993)</f>
        <v>Best Product,So Good,Nice,Worth It,Used It For More Than 3 Months. No Complaints So Far,Working As Expected,Battery Use More,Overall Satisfied</v>
      </c>
      <c r="U884" t="str">
        <f>PROPER(amazon!N993)</f>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v>
      </c>
      <c r="V884" t="str">
        <f>TRIM(CLEAN(amazon!O993))</f>
        <v>https://m.media-amazon.com/images/I/21N0SU36xXL._SX300_SY300_QL70_FMwebp_.jpg</v>
      </c>
      <c r="W884" t="str">
        <f>TRIM(CLEAN(amazon!P993))</f>
        <v>https://www.amazon.in/Lenovo-Optical-Compact-Mouse-Black/dp/B099SD8PRP/ref=sr_1_455?qid=1672903017&amp;s=computers&amp;sr=1-455</v>
      </c>
    </row>
    <row r="885" spans="1:23">
      <c r="A885" t="str">
        <f>amazon!A995</f>
        <v>B00S2SEV7K</v>
      </c>
      <c r="B885" t="str">
        <f>PROPER(amazon!B995)</f>
        <v>Pilot Frixion Clicker Roller Pen (Blue), (9000019529)</v>
      </c>
      <c r="C885" t="str">
        <f>PROPER(amazon!C995)</f>
        <v>Officeproducts|Officepaperproducts|Paper|Stationery|Pens,Pencils&amp;Writingsupplies|Pens&amp;Refills|Liquidinkrollerballpens</v>
      </c>
      <c r="D885" t="s">
        <v>13080</v>
      </c>
      <c r="E885" t="s">
        <v>13081</v>
      </c>
      <c r="F885" t="s">
        <v>13082</v>
      </c>
      <c r="G885" t="s">
        <v>13083</v>
      </c>
      <c r="H885" s="8">
        <f>amazon!D995</f>
        <v>90</v>
      </c>
      <c r="I885" s="8" t="str">
        <f>IF(CleanAmazon[[#This Row],[Discounted_Price]]&lt;200,"&lt;₹200",IF(OR(CleanAmazon[[#This Row],[Discounted_Price]]=200,CleanAmazon[[#This Row],[Discounted_Price]]&lt;=500),"₹200 - ₹500","&gt;₹500"))</f>
        <v>&lt;₹200</v>
      </c>
      <c r="J885" s="8">
        <f>amazon!E995</f>
        <v>100</v>
      </c>
      <c r="K885" s="10">
        <f>amazon!F995</f>
        <v>0.1</v>
      </c>
      <c r="L885" t="str">
        <f>IF(CleanAmazon[[#This Row],[Discount_Percentage]]&gt;=50%,"50% or More","&lt;50%")</f>
        <v>&lt;50%</v>
      </c>
      <c r="M885" s="7">
        <f>amazon!G995</f>
        <v>4.0999999999999996</v>
      </c>
      <c r="N885" s="4">
        <f>amazon!H995</f>
        <v>6199</v>
      </c>
      <c r="O885" s="8">
        <f>CleanAmazon[[#This Row],[Actual_Price]]*CleanAmazon[[#This Row],[Rating_Count]]</f>
        <v>619900</v>
      </c>
      <c r="P885" t="str">
        <f>PROPER(amazon!I995)</f>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v>
      </c>
      <c r="Q885" t="str">
        <f>amazon!J995</f>
        <v>AFSJUWV2I4CD53EPCRMOQJ3CWR3Q,AGLYAYWTFPPMLELDG7MBUTWQZTKA,AHAAYO56NUYMNL7O7P65YAAKV6TA,AFWPXEXJRSEYWLZSQDGUDSBDHBLQ,AES4QRD3RAYW2ORTU7E7K76ODZ5A,AFRXDI4SII4JBMPANDYIBWAXES6A,AGH6HBX2KQ7SPFSKTLA3TXXEODHQ,AHWWSRDGMUI3RUPRJLQY7DLHKXIQ</v>
      </c>
      <c r="R885" t="str">
        <f>PROPER(amazon!K995)</f>
        <v>Abhay Gupta,Vimal Rastogi,Sughnesha,Prityush,Anzer Ahmed,A Name I Won'T Regret,Biby,Kayam Sayyed</v>
      </c>
      <c r="S885" t="str">
        <f>amazon!L995</f>
        <v>R1QL22IXTM3HYM,R2BCCQQCMW4X56,R8MW9P91PIMJ3,R1IR8LR4A6GBLG,RO0DFX54L3NCC,R1KTHYCCXHUBFI,R19DP6TCU06P4W,R30Y585J7G8SHZ</v>
      </c>
      <c r="T885" t="str">
        <f>PROPER(amazon!M995)</f>
        <v>Good... Üòä,Nice Pen But It Has Some Problems.,A Great Buy,Good Pen But Finished Really Quick,It'S Ink Gets Finished After Using It Only For 2 Or 3 Times,Very Nice Pen,Best For Neat Homework.,It'S Help Me Earn My Bread Butter</v>
      </c>
      <c r="U885" t="str">
        <f>PROPER(amazon!N995)</f>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v>
      </c>
      <c r="V885" t="str">
        <f>TRIM(CLEAN(amazon!O995))</f>
        <v>https://m.media-amazon.com/images/I/21t8TMvuq6L._SX300_SY300_QL70_FMwebp_.jpg</v>
      </c>
      <c r="W885" t="str">
        <f>TRIM(CLEAN(amazon!P995))</f>
        <v>https://www.amazon.in/Pilot-Frixion-Clicker-Roller-Blue/dp/B00S2SEV7K/ref=sr_1_457?qid=1672903018&amp;s=computers&amp;sr=1-457</v>
      </c>
    </row>
    <row r="886" spans="1:23">
      <c r="A886" t="str">
        <f>amazon!A996</f>
        <v>B08WKCTFF3</v>
      </c>
      <c r="B886" t="str">
        <f>PROPER(amazon!B996)</f>
        <v>Zebronics Aluminium Alloy Laptop Stand, Compatible With 9-15.6 Inch Laptops, 7 Angles Adjustable, Anti Slip Silicon Rubber Pads, Foldable, Velvet Pouch Inside, Zeb-Ns2000 (Dark Grey)</v>
      </c>
      <c r="C886" t="str">
        <f>PROPER(amazon!C996)</f>
        <v>Computers&amp;Accessories|Accessories&amp;Peripherals|Laptopaccessories|Lapdesks</v>
      </c>
      <c r="D886" t="s">
        <v>13080</v>
      </c>
      <c r="E886" t="s">
        <v>13081</v>
      </c>
      <c r="F886" t="s">
        <v>13155</v>
      </c>
      <c r="G886" t="s">
        <v>13156</v>
      </c>
      <c r="H886" s="8">
        <f>amazon!D996</f>
        <v>899</v>
      </c>
      <c r="I886" s="8" t="str">
        <f>IF(CleanAmazon[[#This Row],[Discounted_Price]]&lt;200,"&lt;₹200",IF(OR(CleanAmazon[[#This Row],[Discounted_Price]]=200,CleanAmazon[[#This Row],[Discounted_Price]]&lt;=500),"₹200 - ₹500","&gt;₹500"))</f>
        <v>&gt;₹500</v>
      </c>
      <c r="J886" s="8">
        <f>amazon!E996</f>
        <v>1999</v>
      </c>
      <c r="K886" s="10">
        <f>amazon!F996</f>
        <v>0.55000000000000004</v>
      </c>
      <c r="L886" t="str">
        <f>IF(CleanAmazon[[#This Row],[Discount_Percentage]]&gt;=50%,"50% or More","&lt;50%")</f>
        <v>50% or More</v>
      </c>
      <c r="M886" s="7">
        <f>amazon!G996</f>
        <v>4.4000000000000004</v>
      </c>
      <c r="N886" s="4">
        <f>amazon!H996</f>
        <v>1667</v>
      </c>
      <c r="O886" s="8">
        <f>CleanAmazon[[#This Row],[Actual_Price]]*CleanAmazon[[#This Row],[Rating_Count]]</f>
        <v>3332333</v>
      </c>
      <c r="P886" t="str">
        <f>PROPER(amazon!I996)</f>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v>
      </c>
      <c r="Q886" t="str">
        <f>amazon!J996</f>
        <v>AHMBY2YCZ6C6D5ZPODSHKAMFGXJQ,AG3O6DYHU7RR4V2YEZCO42RILNPA,AFZVM6YEGV5SQ2KKZFMEJZ25NKQA,AF77N36Z4TV2XEXVZL25HASNQP4A,AF5KHBJBXENJYBREN6IA25CAEGWQ,AG36M6YGRB65XEJ4LMC2U77FR76A,AEVCX7TC4UG5RDTPZTYNHJB5F3RQ,AH3VJYYQHPSF6ZL66EW2AX25XSDA</v>
      </c>
      <c r="R886" t="str">
        <f>PROPER(amazon!K996)</f>
        <v>Kamaldeep Singh,Jaskaran,Ravikiran N.,Rahul Sharma,Akbaree,Suraj Khabale,Klassy Klan,Piyush Ramnani</v>
      </c>
      <c r="S886" t="str">
        <f>amazon!L996</f>
        <v>R2QMH49QWXWXD5,RZE6PGLAOZVVT,R1PHM7L7T8WXRZ,RL0X3ZRIGX4DE,R1XNTF1614VIVX,R32J5M2PXSRPZ9,R3BK8L5F69OOGH,R2QI0ODM6RBGCL</v>
      </c>
      <c r="T886" t="str">
        <f>PROPER(amazon!M996)</f>
        <v>Overall Good Product,Perfect,Amazing Product For Laptop,Good Product,Very Good, Can Be Better,Good Product,Good Product,Not Worth The Money!</v>
      </c>
      <c r="U886" t="str">
        <f>PROPER(amazon!N996)</f>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v>
      </c>
      <c r="V886" t="str">
        <f>TRIM(CLEAN(amazon!O996))</f>
        <v>https://m.media-amazon.com/images/I/41n3-joTUHL._SX300_SY300_QL70_FMwebp_.jpg</v>
      </c>
      <c r="W886" t="str">
        <f>TRIM(CLEAN(amazon!P996))</f>
        <v>https://www.amazon.in/ZEBRONICS-Zeb-NS2000-Supports-Aluminium-Adjustable/dp/B08WKCTFF3/ref=sr_1_458?qid=1672903018&amp;s=computers&amp;sr=1-458</v>
      </c>
    </row>
    <row r="887" spans="1:23">
      <c r="A887" t="str">
        <f>amazon!A997</f>
        <v>B08498D67S</v>
      </c>
      <c r="B887" t="str">
        <f>PROPER(amazon!B997)</f>
        <v>Hp K500F Backlit Membrane Wired Gaming Keyboard With Mixed Color Lighting, Metal Panel With Logo Lighting, 26 Anti-Ghosting Keys, And Windows Lock Key / 3 Years Warranty(7Zz97Aa)</v>
      </c>
      <c r="C887" t="str">
        <f>PROPER(amazon!C997)</f>
        <v>Computers&amp;Accessories|Accessories&amp;Peripherals|Pcgamingperipherals|Gamingkeyboards</v>
      </c>
      <c r="D887" t="s">
        <v>13173</v>
      </c>
      <c r="E887" t="s">
        <v>13174</v>
      </c>
      <c r="F887" t="s">
        <v>13195</v>
      </c>
      <c r="G887" t="s">
        <v>13196</v>
      </c>
      <c r="H887" s="8">
        <f>amazon!D997</f>
        <v>1149</v>
      </c>
      <c r="I887" s="8" t="str">
        <f>IF(CleanAmazon[[#This Row],[Discounted_Price]]&lt;200,"&lt;₹200",IF(OR(CleanAmazon[[#This Row],[Discounted_Price]]=200,CleanAmazon[[#This Row],[Discounted_Price]]&lt;=500),"₹200 - ₹500","&gt;₹500"))</f>
        <v>&gt;₹500</v>
      </c>
      <c r="J887" s="8">
        <f>amazon!E997</f>
        <v>1800</v>
      </c>
      <c r="K887" s="10">
        <f>amazon!F997</f>
        <v>0.36</v>
      </c>
      <c r="L887" t="str">
        <f>IF(CleanAmazon[[#This Row],[Discount_Percentage]]&gt;=50%,"50% or More","&lt;50%")</f>
        <v>&lt;50%</v>
      </c>
      <c r="M887" s="7">
        <f>amazon!G997</f>
        <v>4.3</v>
      </c>
      <c r="N887" s="4">
        <f>amazon!H997</f>
        <v>4723</v>
      </c>
      <c r="O887" s="8">
        <f>CleanAmazon[[#This Row],[Actual_Price]]*CleanAmazon[[#This Row],[Rating_Count]]</f>
        <v>8501400</v>
      </c>
      <c r="P887" t="str">
        <f>PROPER(amazon!I997)</f>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v>
      </c>
      <c r="Q887" t="str">
        <f>amazon!J997</f>
        <v>AEVZ5C4WDFLWANNAZDB3Q33OK6JQ,AGEHBUZ4FXMTXQ5W26K2YUNJDKFA,AEUNGOJK6SA34KCHNR47RY4AUQLQ,AFRWVROVBN5XNW6BTASVE47FBIHQ,AGP75AQH4URU3HHHPEIOT6NUT53A,AE3BO5WPWSLE4GZMDE2Y4HJYS6CA,AGKCXGDP6B3EETRONNRLMW2FEZBA,AE45GZLSH4SCD2YNBBHFAT7PULIA</v>
      </c>
      <c r="R887" t="str">
        <f>PROPER(amazon!K997)</f>
        <v>Mohammad Shadab Mozaffar,Smd Sayeed,Dhashwanth,Ram,Bhaskar,Archishman,Kevin Kunjumon,Lalit</v>
      </c>
      <c r="S887" t="str">
        <f>amazon!L997</f>
        <v>R3TXEYX89U440E,R3IK34WOY8BHL6,R3QGSGJ6K6D8R9,R2G3VN5XLQYOVV,R1N6IARF74XEVV,R37LARJ1BGF0R1,R156J5Q0HIXPHD,R2QGF4PD8AJCSS</v>
      </c>
      <c r="T887" t="str">
        <f>PROPER(amazon!M997)</f>
        <v>Good Keyboard With Some Cons,Wrist Pain,Worth Buying....!,Acceptable,Value For Money,The Silver Coating Came Off After 3Days Of Using,Awesome Keyboard,Budget Friendly Keyboard With 3Years Of Warranty.</v>
      </c>
      <c r="U887" t="str">
        <f>PROPER(amazon!N997)</f>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v>
      </c>
      <c r="V887" t="str">
        <f>TRIM(CLEAN(amazon!O997))</f>
        <v>https://m.media-amazon.com/images/I/41LWT2NmHXL._SX300_SY300_QL70_FMwebp_.jpg</v>
      </c>
      <c r="W887" t="str">
        <f>TRIM(CLEAN(amazon!P997))</f>
        <v>https://www.amazon.in/HP-K500F-Gaming-Keyboard-7ZZ97AA/dp/B08498D67S/ref=sr_1_459?qid=1672903018&amp;s=computers&amp;sr=1-459</v>
      </c>
    </row>
    <row r="888" spans="1:23">
      <c r="A888" t="str">
        <f>amazon!A998</f>
        <v>B00C3GBCIS</v>
      </c>
      <c r="B888" t="str">
        <f>PROPER(amazon!B998)</f>
        <v>Gizga Club-Laptop Neoprene Reversible For 15.6-Inches Laptop Sleeve - Black-Red</v>
      </c>
      <c r="C888" t="str">
        <f>PROPER(amazon!C998)</f>
        <v>Computers&amp;Accessories|Accessories&amp;Peripherals|Laptopaccessories|Bags&amp;Sleeves|Laptopsleeves&amp;Slipcases</v>
      </c>
      <c r="D888" t="s">
        <v>13080</v>
      </c>
      <c r="E888" t="s">
        <v>13081</v>
      </c>
      <c r="F888" t="s">
        <v>13149</v>
      </c>
      <c r="G888" t="s">
        <v>13150</v>
      </c>
      <c r="H888" s="8">
        <f>amazon!D998</f>
        <v>249</v>
      </c>
      <c r="I888" s="8" t="str">
        <f>IF(CleanAmazon[[#This Row],[Discounted_Price]]&lt;200,"&lt;₹200",IF(OR(CleanAmazon[[#This Row],[Discounted_Price]]=200,CleanAmazon[[#This Row],[Discounted_Price]]&lt;=500),"₹200 - ₹500","&gt;₹500"))</f>
        <v>₹200 - ₹500</v>
      </c>
      <c r="J888" s="8">
        <f>amazon!E998</f>
        <v>499</v>
      </c>
      <c r="K888" s="10">
        <f>amazon!F998</f>
        <v>0.5</v>
      </c>
      <c r="L888" t="str">
        <f>IF(CleanAmazon[[#This Row],[Discount_Percentage]]&gt;=50%,"50% or More","&lt;50%")</f>
        <v>50% or More</v>
      </c>
      <c r="M888" s="7">
        <f>amazon!G998</f>
        <v>4.2</v>
      </c>
      <c r="N888" s="4">
        <f>amazon!H998</f>
        <v>22860</v>
      </c>
      <c r="O888" s="8">
        <f>CleanAmazon[[#This Row],[Actual_Price]]*CleanAmazon[[#This Row],[Rating_Count]]</f>
        <v>11407140</v>
      </c>
      <c r="P888" t="str">
        <f>PROPER(amazon!I998)</f>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v>
      </c>
      <c r="Q888" t="str">
        <f>amazon!J998</f>
        <v>AH63HFCY2DBQCGPIVKPHXNHTA7WA,AFWFWVCRK5WBT2KNQO54ZRY6EGGQ,AEP4K42PEUOFUZBSUUDCSQBLE3AQ,AHR6J42MLK352GDZSY7SDIR7FRAA,AH6SYTU35PM6FS3MYCMZE2HUHX5Q,AHOUXQHR4KHOOR6GRVONQNICCGGQ,AF3RAGM4J65OMFTJPKIZ5EZSKDNQ,AG5PVVOM55OQOZLE6RR7HRGV4E3A</v>
      </c>
      <c r="R888" t="str">
        <f>PROPER(amazon!K998)</f>
        <v>Hrithik,Chandrashekhar,Amazon Customer,Mukul,Saumitra Pal,Prachi Sisodiya,Naveen Sharma,Samiksha Dalvi</v>
      </c>
      <c r="S888" t="str">
        <f>amazon!L998</f>
        <v>R29R1TCYOAWFAX,RIIZL921VLEN2,R3H6WPGK1I39B6,R2QHCEASALRHYF,RQ1YOGR9ENQ0S,R218PBX172UQIP,RRQXXW3ICBFQF,ROR9XQ354KNW2</v>
      </c>
      <c r="T888" t="str">
        <f>PROPER(amazon!M998)</f>
        <v>Quality Is Awesome Trust Me Guys Üëç,Nice To Purchase,Aesthetic Look But Not Sure About The Reverse Side,Worth The Money,Zipless And Logoless But Great Product,Value For Money Product,Looks Good,Size</v>
      </c>
      <c r="U888" t="str">
        <f>PROPER(amazon!N998)</f>
        <v>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v>
      </c>
      <c r="V888" t="str">
        <f>TRIM(CLEAN(amazon!O998))</f>
        <v>https://m.media-amazon.com/images/W/WEBP_402378-T2/images/I/412fxJY-gxL._SX300_SY300_QL70_FMwebp_.jpg</v>
      </c>
      <c r="W888" t="str">
        <f>TRIM(CLEAN(amazon!P998))</f>
        <v>https://www.amazon.in/Clublaptop-Reversible-15-6-inch-Laptop-Sleeve/dp/B00C3GBCIS/ref=sr_1_460?qid=1672903018&amp;s=computers&amp;sr=1-460</v>
      </c>
    </row>
    <row r="889" spans="1:23">
      <c r="A889" t="str">
        <f>amazon!A999</f>
        <v>B00URH5E34</v>
      </c>
      <c r="B889" t="str">
        <f>PROPER(amazon!B999)</f>
        <v>Inventis 5V 1.2W Portable Flexible Usb Led Light Lamp (Colors May Vary)</v>
      </c>
      <c r="C889" t="str">
        <f>PROPER(amazon!C999)</f>
        <v>Computers&amp;Accessories|Accessories&amp;Peripherals|Usbgadgets|Lamps</v>
      </c>
      <c r="D889" t="s">
        <v>13080</v>
      </c>
      <c r="E889" t="s">
        <v>13081</v>
      </c>
      <c r="F889" t="s">
        <v>13155</v>
      </c>
      <c r="G889" t="s">
        <v>13177</v>
      </c>
      <c r="H889" s="8">
        <f>amazon!D999</f>
        <v>39</v>
      </c>
      <c r="I889" s="8" t="str">
        <f>IF(CleanAmazon[[#This Row],[Discounted_Price]]&lt;200,"&lt;₹200",IF(OR(CleanAmazon[[#This Row],[Discounted_Price]]=200,CleanAmazon[[#This Row],[Discounted_Price]]&lt;=500),"₹200 - ₹500","&gt;₹500"))</f>
        <v>&lt;₹200</v>
      </c>
      <c r="J889" s="8">
        <f>amazon!E999</f>
        <v>39</v>
      </c>
      <c r="K889" s="10">
        <f>amazon!F999</f>
        <v>0</v>
      </c>
      <c r="L889" t="str">
        <f>IF(CleanAmazon[[#This Row],[Discount_Percentage]]&gt;=50%,"50% or More","&lt;50%")</f>
        <v>&lt;50%</v>
      </c>
      <c r="M889" s="7">
        <f>amazon!G999</f>
        <v>3.6</v>
      </c>
      <c r="N889" s="4">
        <f>amazon!H999</f>
        <v>13572</v>
      </c>
      <c r="O889" s="8">
        <f>CleanAmazon[[#This Row],[Actual_Price]]*CleanAmazon[[#This Row],[Rating_Count]]</f>
        <v>529308</v>
      </c>
      <c r="P889" t="str">
        <f>PROPER(amazon!I999)</f>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Q889" t="str">
        <f>amazon!J999</f>
        <v>AGA4V2SLJ744MITK2FWWGPXOFB7A,AHDOHVS266NLKERWUCDBLOI2HS3A,AERHDD3XT6MQGSE4F4NHHYRDW3KQ,AHU7BO2DJJO2GP4JBADXH4ED6NUQ,AGSDISZT2Q56EHH3RWMSELFMI2AA,AEIY5QN6TDD4V2TCBEE6BF7KLIAQ,AEI4BIWGOCYLHHENSEEBA3PZACHA,AFA3SIQ6QNXPHVU6AIEL4FIMUYDQ</v>
      </c>
      <c r="R889" t="str">
        <f>PROPER(amazon!K999)</f>
        <v>Dhruv Sharma,Durairaj B,Ved Katyayan,Shailendra Kumar Negi,A. Kumar.,Sridhar,Suresh Chauhan,Soumyadeep Barui</v>
      </c>
      <c r="S889" t="str">
        <f>amazon!L999</f>
        <v>R1NAJ7CT76Z9SF,R17L9205IYOD,R2GAKH6NBQPCFV,R12VH0YMA85Z6G,R241P9DGAUL3DX,R3GYBSPX62MJ3L,R2YP7C5YQJME2G,R2HJ98L0OHC1I4</v>
      </c>
      <c r="T889" t="str">
        <f>PROPER(amazon!M999)</f>
        <v>It Worked Properly For Almost One Year,Ok,Usb Lamp,Value For Money.,For Defective I Guess. One Or Two Led Not Illuminating Properly.,Just Ok,Very Short,Ultimate Nice Products</v>
      </c>
      <c r="U889" t="str">
        <f>PROPER(amazon!N999)</f>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v>
      </c>
      <c r="V889" t="str">
        <f>TRIM(CLEAN(amazon!O999))</f>
        <v>https://m.media-amazon.com/images/W/WEBP_402378-T2/images/I/31vg0FKWoUL._SX300_SY300_QL70_FMwebp_.jpg</v>
      </c>
      <c r="W889" t="str">
        <f>TRIM(CLEAN(amazon!P999))</f>
        <v>https://www.amazon.in/Inventis-Portable-Flexible-Light-Colors/dp/B00URH5E34/ref=sr_1_461?qid=1672903018&amp;s=computers&amp;sr=1-461</v>
      </c>
    </row>
    <row r="890" spans="1:23">
      <c r="A890" t="str">
        <f>amazon!A1000</f>
        <v>B00EYW1U68</v>
      </c>
      <c r="B890" t="str">
        <f>PROPER(amazon!B1000)</f>
        <v>Tp-Link Tl-Wa855Re 300 Mbps Wi-Fi Range Extender (White)</v>
      </c>
      <c r="C890" t="str">
        <f>PROPER(amazon!C1000)</f>
        <v>Computers&amp;Accessories|Networkingdevices|Repeaters&amp;Extenders</v>
      </c>
      <c r="D890" t="s">
        <v>13080</v>
      </c>
      <c r="E890" t="s">
        <v>13081</v>
      </c>
      <c r="F890" t="s">
        <v>13149</v>
      </c>
      <c r="G890" t="s">
        <v>13158</v>
      </c>
      <c r="H890" s="8">
        <f>amazon!D1000</f>
        <v>1599</v>
      </c>
      <c r="I890" s="8" t="str">
        <f>IF(CleanAmazon[[#This Row],[Discounted_Price]]&lt;200,"&lt;₹200",IF(OR(CleanAmazon[[#This Row],[Discounted_Price]]=200,CleanAmazon[[#This Row],[Discounted_Price]]&lt;=500),"₹200 - ₹500","&gt;₹500"))</f>
        <v>&gt;₹500</v>
      </c>
      <c r="J890" s="8">
        <f>amazon!E1000</f>
        <v>3599</v>
      </c>
      <c r="K890" s="10">
        <f>amazon!F1000</f>
        <v>0.56000000000000005</v>
      </c>
      <c r="L890" t="str">
        <f>IF(CleanAmazon[[#This Row],[Discount_Percentage]]&gt;=50%,"50% or More","&lt;50%")</f>
        <v>50% or More</v>
      </c>
      <c r="M890" s="7">
        <f>amazon!G1000</f>
        <v>4.2</v>
      </c>
      <c r="N890" s="4">
        <f>amazon!H1000</f>
        <v>16182</v>
      </c>
      <c r="O890" s="8">
        <f>CleanAmazon[[#This Row],[Actual_Price]]*CleanAmazon[[#This Row],[Rating_Count]]</f>
        <v>58239018</v>
      </c>
      <c r="P890" t="str">
        <f>PROPER(amazon!I1000)</f>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v>
      </c>
      <c r="Q890" t="str">
        <f>amazon!J1000</f>
        <v>AFPBB55ERBMYZ772BNASND7FMW5A,AHM727ZYMMQDPUHJ6OWCUCU4355A,AFS3O2OIRQF5ECXHPLIAACRYS7ZA,AHMR6LPDRS6LA5Q4IPR7CR5C5UNQ,AHNKAHK6RYA2C67WMJPAHYF2SOOQ,AFAE3QQ4QXQFUDMR6PPV7Z2RBBXQ,AF2XP36RNYHP6ECLKWEGNJMPIMWQ,AG2GORYENZ57Q2GI5YX363VVLIWA</v>
      </c>
      <c r="R890" t="str">
        <f>PROPER(amazon!K1000)</f>
        <v>Basim,Vicky M.,Neeraj Kumar,Tushar Singh Soam,Vidyasagar Murty,Pramod Gangurde,Guruprasad Shejwal,Dileep K.</v>
      </c>
      <c r="S890" t="str">
        <f>amazon!L1000</f>
        <v>R1UJCPI3A1IO62,R2PYJXSSG9BFTD,R16SXX1OBUEAMB,R4TFLMVQ5UVRJ,R8DMW17GQ6AOQ,R2Z1QU2RURR98B,R1FYTHP32JRK5P,RY5MNH5OG5MSW</v>
      </c>
      <c r="T890" t="str">
        <f>PROPER(amazon!M1000)</f>
        <v>Good Wifi Extender,Value For Money!,Nice Product,Very Satisfied,Does The Job,The Product Seems To Be Decent And Good.,Good For Home Use,Extender Is Good But No 5G</v>
      </c>
      <c r="U890" t="str">
        <f>PROPER(amazon!N1000)</f>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v>
      </c>
      <c r="V890" t="str">
        <f>TRIM(CLEAN(amazon!O1000))</f>
        <v>https://m.media-amazon.com/images/I/31aoDL5YfNL._SX300_SY300_QL70_FMwebp_.jpg</v>
      </c>
      <c r="W890" t="str">
        <f>TRIM(CLEAN(amazon!P1000))</f>
        <v>https://www.amazon.in/TP-Link-TL-WA855RE-Wi-Fi-Range-Extender/dp/B00EYW1U68/ref=sr_1_462?qid=1672903018&amp;s=computers&amp;sr=1-462</v>
      </c>
    </row>
    <row r="891" spans="1:23">
      <c r="A891" t="str">
        <f>amazon!A1001</f>
        <v>B08SMJT55F</v>
      </c>
      <c r="B891" t="str">
        <f>PROPER(amazon!B1001)</f>
        <v>Boat Stone 250 Portable Wireless Speaker With 5W Rms Immersive Audio, Rgb Leds, Up To 8Hrs Playtime, Ipx7 Water Resistance, Multi-Compatibility Modes(Black)</v>
      </c>
      <c r="C891" t="str">
        <f>PROPER(amazon!C1001)</f>
        <v>Electronics|Homeaudio|Speakers|Bluetoothspeakers</v>
      </c>
      <c r="D891" t="s">
        <v>13088</v>
      </c>
      <c r="E891" t="s">
        <v>13126</v>
      </c>
      <c r="F891" t="s">
        <v>13127</v>
      </c>
      <c r="G891" t="s">
        <v>13128</v>
      </c>
      <c r="H891" s="8">
        <f>amazon!D1001</f>
        <v>1199</v>
      </c>
      <c r="I891" s="8" t="str">
        <f>IF(CleanAmazon[[#This Row],[Discounted_Price]]&lt;200,"&lt;₹200",IF(OR(CleanAmazon[[#This Row],[Discounted_Price]]=200,CleanAmazon[[#This Row],[Discounted_Price]]&lt;=500),"₹200 - ₹500","&gt;₹500"))</f>
        <v>&gt;₹500</v>
      </c>
      <c r="J891" s="8">
        <f>amazon!E1001</f>
        <v>3990</v>
      </c>
      <c r="K891" s="10">
        <f>amazon!F1001</f>
        <v>0.7</v>
      </c>
      <c r="L891" t="str">
        <f>IF(CleanAmazon[[#This Row],[Discount_Percentage]]&gt;=50%,"50% or More","&lt;50%")</f>
        <v>50% or More</v>
      </c>
      <c r="M891" s="7">
        <f>amazon!G1001</f>
        <v>4.2</v>
      </c>
      <c r="N891" s="4">
        <f>amazon!H1001</f>
        <v>2908</v>
      </c>
      <c r="O891" s="8">
        <f>CleanAmazon[[#This Row],[Actual_Price]]*CleanAmazon[[#This Row],[Rating_Count]]</f>
        <v>11602920</v>
      </c>
      <c r="P891" t="str">
        <f>PROPER(amazon!I1001)</f>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v>
      </c>
      <c r="Q891" t="str">
        <f>amazon!J1001</f>
        <v>AHL435VQHZZXB545DXGLIZSACFOQ,AG6OEN75DD6ADCNOYEGCMHZRI22A,AF3CWTDKJKG76CDV3IL6X72ZC6EA,AF73CGOZKN7MGOT7NZBIJFV35UQA,AF4CMSAMBV4RKGO4LWDE4LY5K2QQ,AGVG3B4ICKXGMOKDYKEOWIAO7LSA,AFVLASKUEKD7ILQRPFL4TAUJAUUA,AH2Z5DXERV53SFHROV27HKERTZPA</v>
      </c>
      <c r="R891" t="str">
        <f>PROPER(amazon!K1001)</f>
        <v>Devashish Gautam,Vishakha,Sunny Tanna,Dr.Suman Das,Arijit Sarkar,Amazon Customer,Heena,Mustaque Ahmad</v>
      </c>
      <c r="S891" t="str">
        <f>amazon!L1001</f>
        <v>RLXE2MCKLCYMB,R39DFUZXNDFQ4,R30U7W2G83AI48,R2XV70VLS1FAG4,R2J9MLKK77OS34,R26A2586S9NYG2,R3MYYL9O8BO3GS,R1MGSYIMCSNMTO</v>
      </c>
      <c r="T891" t="str">
        <f>PROPER(amazon!M1001)</f>
        <v>Strudy, Awesome Connectivity........But Bass Is Not Upto The Mark,Good For Home,Superb Product But No Memory Card Slot,Good Box As Per Range,Good,Good But Battery Drain Fast...,Good,Very Good</v>
      </c>
      <c r="U891" t="str">
        <f>PROPER(amazon!N1001)</f>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v>
      </c>
      <c r="V891" t="str">
        <f>TRIM(CLEAN(amazon!O1001))</f>
        <v>https://m.media-amazon.com/images/I/51J45DcgktL._SX300_SY300_QL70_FMwebp_.jpg</v>
      </c>
      <c r="W891" t="str">
        <f>TRIM(CLEAN(amazon!P1001))</f>
        <v>https://www.amazon.in/boAt-Stone-250-Playback-Hours/dp/B08SMJT55F/ref=sr_1_464?qid=1672903018&amp;s=computers&amp;sr=1-464</v>
      </c>
    </row>
    <row r="892" spans="1:23">
      <c r="A892" t="str">
        <f>amazon!A1003</f>
        <v>B08Y7MXFMK</v>
      </c>
      <c r="B892" t="str">
        <f>PROPER(amazon!B1003)</f>
        <v>Offbeat¬Æ - Dash 2.4Ghz Wireless + Bluetooth 5.1 Mouse, Multi-Device Dual Mode Slim Rechargeable Silent Click Buttons Wireless Bluetooth Mouse, 3 Adjustable Dpi, Works On 2 Devices At The Same Time With A Switch Button For Windows/Mac/Android/Ipad/Smart Tv</v>
      </c>
      <c r="C892" t="str">
        <f>PROPER(amazon!C1003)</f>
        <v>Computers&amp;Accessories|Accessories&amp;Peripherals|Keyboards,Mice&amp;Inputdevices|Mice</v>
      </c>
      <c r="D892" t="s">
        <v>13080</v>
      </c>
      <c r="E892" t="s">
        <v>13233</v>
      </c>
      <c r="F892" t="s">
        <v>13248</v>
      </c>
      <c r="H892" s="8">
        <f>amazon!D1003</f>
        <v>1099</v>
      </c>
      <c r="I892" s="8" t="str">
        <f>IF(CleanAmazon[[#This Row],[Discounted_Price]]&lt;200,"&lt;₹200",IF(OR(CleanAmazon[[#This Row],[Discounted_Price]]=200,CleanAmazon[[#This Row],[Discounted_Price]]&lt;=500),"₹200 - ₹500","&gt;₹500"))</f>
        <v>&gt;₹500</v>
      </c>
      <c r="J892" s="8">
        <f>amazon!E1003</f>
        <v>1499</v>
      </c>
      <c r="K892" s="10">
        <f>amazon!F1003</f>
        <v>0.27</v>
      </c>
      <c r="L892" t="str">
        <f>IF(CleanAmazon[[#This Row],[Discount_Percentage]]&gt;=50%,"50% or More","&lt;50%")</f>
        <v>&lt;50%</v>
      </c>
      <c r="M892" s="7">
        <f>amazon!G1003</f>
        <v>4.2</v>
      </c>
      <c r="N892" s="4">
        <f>amazon!H1003</f>
        <v>2375</v>
      </c>
      <c r="O892" s="8">
        <f>CleanAmazon[[#This Row],[Actual_Price]]*CleanAmazon[[#This Row],[Rating_Count]]</f>
        <v>3560125</v>
      </c>
      <c r="P892" t="str">
        <f>PROPER(amazon!I1003)</f>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v>
      </c>
      <c r="Q892" t="str">
        <f>amazon!J1003</f>
        <v>AGLOZNSKAGH5XUZEAZ3FZTQ22CHQ,AFAT7XOWTWEFHD5OPAUPOMHDS6ZQ,AFOQM6Q5YBLXIBXQ3OX462DOEJTA,AHRIS5H6Y3RZXHEWWOIH4G2LYJRA,AEHJFSE7VES6WCXZMR7OAQ6W7NIQ,AEGAHQJXL5G7G3Q7RBN6RDVGUTVA,AF6HEKQ4VQN3LEYA35NQCEG6LAWQ,AEYIX2KJOD6M2ELCQRD2AQATBBKQ</v>
      </c>
      <c r="R892" t="str">
        <f>PROPER(amazon!K1003)</f>
        <v>Surajit Patra,Dixitkotadiya,Abishek Stephen,Dev,Subrata Nath,Balakumar Mohan,Pratik,Sekhar Kommuri</v>
      </c>
      <c r="S892" t="str">
        <f>amazon!L1003</f>
        <v>RK1D5GNVFWW81,R1J8O3B5JA0UAZ,R2MSW0Q2BS0Y0P,RSN8DME4CMZOS,R2FWC32CELK3AN,R1S08DNN0E78R7,R1ASEJB3TZPPVG,R1X9I04FF3QE0A</v>
      </c>
      <c r="T892" t="str">
        <f>PROPER(amazon!M1003)</f>
        <v>Android &amp; Ios,About Mouse,Broke After Two Weeks - Update: Product Replaced Twice And It Works Now,Good,A Perfect One,A Decent Device For Daily Use,Overall A Good Product,So Far So Good!</v>
      </c>
      <c r="U892" t="str">
        <f>PROPER(amazon!N1003)</f>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v>
      </c>
      <c r="V892" t="str">
        <f>TRIM(CLEAN(amazon!O1003))</f>
        <v>https://m.media-amazon.com/images/I/31dnZ234ZOL._SY300_SX300_QL70_FMwebp_.jpg</v>
      </c>
      <c r="W892" t="str">
        <f>TRIM(CLEAN(amazon!P1003))</f>
        <v>https://www.amazon.in/Offbeat-Wireless-Bluetooth-Rechargeable-Adjustable/dp/B08Y7MXFMK/ref=sr_1_466?qid=1672903018&amp;s=computers&amp;sr=1-466</v>
      </c>
    </row>
    <row r="893" spans="1:23">
      <c r="A893" t="str">
        <f>amazon!A1004</f>
        <v>B086Q3QMFS</v>
      </c>
      <c r="B893" t="str">
        <f>PROPER(amazon!B1004)</f>
        <v>Classmate Drawing Book - Unruled, 40 Pages, 210 Mm X 297 Mm - Pack Of 4</v>
      </c>
      <c r="C893" t="str">
        <f>PROPER(amazon!C1004)</f>
        <v>Officeproducts|Officepaperproducts|Paper|Stationery|Notebooks,Writingpads&amp;Diaries|Compositionnotebooks</v>
      </c>
      <c r="D893" t="s">
        <v>13166</v>
      </c>
      <c r="E893" t="s">
        <v>13167</v>
      </c>
      <c r="F893" t="s">
        <v>13168</v>
      </c>
      <c r="G893" t="s">
        <v>13169</v>
      </c>
      <c r="H893" s="8">
        <f>amazon!D1004</f>
        <v>120</v>
      </c>
      <c r="I893" s="8" t="str">
        <f>IF(CleanAmazon[[#This Row],[Discounted_Price]]&lt;200,"&lt;₹200",IF(OR(CleanAmazon[[#This Row],[Discounted_Price]]=200,CleanAmazon[[#This Row],[Discounted_Price]]&lt;=500),"₹200 - ₹500","&gt;₹500"))</f>
        <v>&lt;₹200</v>
      </c>
      <c r="J893" s="8">
        <f>amazon!E1004</f>
        <v>120</v>
      </c>
      <c r="K893" s="10">
        <f>amazon!F1004</f>
        <v>0</v>
      </c>
      <c r="L893" t="str">
        <f>IF(CleanAmazon[[#This Row],[Discount_Percentage]]&gt;=50%,"50% or More","&lt;50%")</f>
        <v>&lt;50%</v>
      </c>
      <c r="M893" s="7">
        <f>amazon!G1004</f>
        <v>4.5</v>
      </c>
      <c r="N893" s="4">
        <f>amazon!H1004</f>
        <v>4951</v>
      </c>
      <c r="O893" s="8">
        <f>CleanAmazon[[#This Row],[Actual_Price]]*CleanAmazon[[#This Row],[Rating_Count]]</f>
        <v>594120</v>
      </c>
      <c r="P893" t="str">
        <f>PROPER(amazon!I1004)</f>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v>
      </c>
      <c r="Q893" t="str">
        <f>amazon!J1004</f>
        <v>AENWPLS2BHDMH4O6DD7EYV5DOGHQ,AGWEZX7ZMZNEDPVTPFZIOKD3RUJQ,AE4JUNCUKPAHHGNR2OJEXJ64ZJOA,AH3AYKWBYIOGWAQURE34B6PGJWLQ,AHQXC2MQJWWBWFCLJQWZ4KCT6BCA,AF2GCLO5T7RRFOW2NCDF2POWFGLQ,AGPAK6ELVZPVKQ7GEZ7IUHNK2C3Q,AFQKN26SJVBLDXPECZHMTIAYVLSA</v>
      </c>
      <c r="R893" t="str">
        <f>PROPER(amazon!K1004)</f>
        <v>A.John,Sonika Sharma,Umadevi,Tarun,Venkatesh K C,Anumod,Olivia,Syed</v>
      </c>
      <c r="S893" t="str">
        <f>amazon!L1004</f>
        <v>RSVV6T480YK7W,R22DHM4LC4189N,RS51GZQV4URIF,R3KIJ4STUFAA1,R3VBGTOFWPE9OQ,R34NVGOBJPJX6D,R20XKKJEEML1C9,R8EZGLNJWYUI0</v>
      </c>
      <c r="T893" t="str">
        <f>PROPER(amazon!M1004)</f>
        <v>Good Product For Beginners,Wonderful,Good,Rate Is Affordable,Nice Will Order Again,Very Good Deal,Super,Drawing Books</v>
      </c>
      <c r="U893" t="str">
        <f>PROPER(amazon!N1004)</f>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v>
      </c>
      <c r="V893" t="str">
        <f>TRIM(CLEAN(amazon!O1004))</f>
        <v>https://m.media-amazon.com/images/W/WEBP_402378-T2/images/I/41KFL-3kiUL._SX300_SY300_QL70_FMwebp_.jpg</v>
      </c>
      <c r="W893" t="str">
        <f>TRIM(CLEAN(amazon!P1004))</f>
        <v>https://www.amazon.in/Classmate-Drawing-Book-Unruled-Pages/dp/B086Q3QMFS/ref=sr_1_468?qid=1672903018&amp;s=computers&amp;sr=1-468</v>
      </c>
    </row>
    <row r="894" spans="1:23">
      <c r="A894" t="str">
        <f>amazon!A1005</f>
        <v>B08498H13H</v>
      </c>
      <c r="B894" t="str">
        <f>PROPER(amazon!B1005)</f>
        <v>Hp Gk320 Wired Full Size Rgb Backlight Mechanical Gaming Keyboard, 4 Led Indicators, Mechanical Switches, Double Injection Key Caps, And Windows Lock Key(4Qn01Aa)</v>
      </c>
      <c r="C894" t="str">
        <f>PROPER(amazon!C1005)</f>
        <v>Computers&amp;Accessories|Accessories&amp;Peripherals|Pcgamingperipherals|Gamingkeyboards</v>
      </c>
      <c r="D894" t="s">
        <v>13080</v>
      </c>
      <c r="E894" t="s">
        <v>13085</v>
      </c>
      <c r="F894" t="s">
        <v>13086</v>
      </c>
      <c r="G894" t="s">
        <v>13087</v>
      </c>
      <c r="H894" s="8">
        <f>amazon!D1005</f>
        <v>1519</v>
      </c>
      <c r="I894" s="8" t="str">
        <f>IF(CleanAmazon[[#This Row],[Discounted_Price]]&lt;200,"&lt;₹200",IF(OR(CleanAmazon[[#This Row],[Discounted_Price]]=200,CleanAmazon[[#This Row],[Discounted_Price]]&lt;=500),"₹200 - ₹500","&gt;₹500"))</f>
        <v>&gt;₹500</v>
      </c>
      <c r="J894" s="8">
        <f>amazon!E1005</f>
        <v>3499</v>
      </c>
      <c r="K894" s="10">
        <f>amazon!F1005</f>
        <v>0.56999999999999995</v>
      </c>
      <c r="L894" t="str">
        <f>IF(CleanAmazon[[#This Row],[Discount_Percentage]]&gt;=50%,"50% or More","&lt;50%")</f>
        <v>50% or More</v>
      </c>
      <c r="M894" s="7">
        <f>amazon!G1005</f>
        <v>4.3</v>
      </c>
      <c r="N894" s="4">
        <f>amazon!H1005</f>
        <v>408</v>
      </c>
      <c r="O894" s="8">
        <f>CleanAmazon[[#This Row],[Actual_Price]]*CleanAmazon[[#This Row],[Rating_Count]]</f>
        <v>1427592</v>
      </c>
      <c r="P894" t="str">
        <f>PROPER(amazon!I1005)</f>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v>
      </c>
      <c r="Q894" t="str">
        <f>amazon!J1005</f>
        <v>AG4CULPDENY6NXR67DNAQU5VM42Q,AE6XZBRHYTRKG33Z6UGCG7EUQ2UQ,AFLCRL5P6JC24SEQTM6ASIJUVC2A,AECBTAP3SOAAMWUSNGBILNOOM5DQ,AEC5C3VXEKLH62ITNOMMUYIE2CAA,AFB6GXJEM6T4SHB3BQJ5G4UC5VAA,AFTCVC4B2DKVF5IF7GQYAWOA2X3A,AHFYGXWTFW2WTUEEYAKS3BYPQQ3A</v>
      </c>
      <c r="R894" t="str">
        <f>PROPER(amazon!K1005)</f>
        <v>Lingaraj Naik,Vinod Patidar,Shubham Soni,Himraj,Anonymous22,Nrd Az Customer,Koushik Roy Chowdhury,Govind S.</v>
      </c>
      <c r="S894" t="str">
        <f>amazon!L1005</f>
        <v>R3I9XKM92J6MPP,R3LL7D9XJ1KM17,RYLP8P4MU9IXE,R33MZE2UWBBE68,R1R07DE8BH5DW4,RR4IXFU8KX870,R32JIC0LIX3QC8,R33RK3EZHCIJ1U</v>
      </c>
      <c r="T894" t="str">
        <f>PROPER(amazon!M1005)</f>
        <v>I Was Skeptical At The Beginning But Now Love It.,It Is Mechanical Keyboard,Very Good Build Quality, Price Of Rs.1500/- Is Justified.,Amazing,Great Budget Keyboard,Value For Money,Very Good Performance,It Is Good If You Get It Under 2000 Otherwise Don'T Buy It</v>
      </c>
      <c r="U894" t="str">
        <f>PROPER(amazon!N1005)</f>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v>
      </c>
      <c r="V894" t="str">
        <f>TRIM(CLEAN(amazon!O1005))</f>
        <v>https://m.media-amazon.com/images/W/WEBP_402378-T1/images/I/414js-21FqL._SX300_SY300_QL70_FMwebp_.jpg</v>
      </c>
      <c r="W894" t="str">
        <f>TRIM(CLEAN(amazon!P1005))</f>
        <v>https://www.amazon.in/HP-GK320-Gaming-Keyboard-4QN01AA/dp/B08498H13H/ref=sr_1_469?qid=1672903018&amp;s=computers&amp;sr=1-469</v>
      </c>
    </row>
    <row r="895" spans="1:23">
      <c r="A895" t="str">
        <f>amazon!A1006</f>
        <v>B07LFQLKFZ</v>
      </c>
      <c r="B895" t="str">
        <f>PROPER(amazon!B1006)</f>
        <v>Parker Moments Vector Timecheck Gold Trim Roller Ball Pen (Black)</v>
      </c>
      <c r="C895" t="str">
        <f>PROPER(amazon!C1006)</f>
        <v>Officeproducts|Officepaperproducts|Paper|Stationery|Pens,Pencils&amp;Writingsupplies|Pens&amp;Refills|Liquidinkrollerballpens</v>
      </c>
      <c r="D895" t="s">
        <v>13173</v>
      </c>
      <c r="E895" t="s">
        <v>13174</v>
      </c>
      <c r="F895" t="s">
        <v>13257</v>
      </c>
      <c r="G895" t="s">
        <v>13258</v>
      </c>
      <c r="H895" s="8">
        <f>amazon!D1006</f>
        <v>420</v>
      </c>
      <c r="I895" s="8" t="str">
        <f>IF(CleanAmazon[[#This Row],[Discounted_Price]]&lt;200,"&lt;₹200",IF(OR(CleanAmazon[[#This Row],[Discounted_Price]]=200,CleanAmazon[[#This Row],[Discounted_Price]]&lt;=500),"₹200 - ₹500","&gt;₹500"))</f>
        <v>₹200 - ₹500</v>
      </c>
      <c r="J895" s="8">
        <f>amazon!E1006</f>
        <v>420</v>
      </c>
      <c r="K895" s="10">
        <f>amazon!F1006</f>
        <v>0</v>
      </c>
      <c r="L895" t="str">
        <f>IF(CleanAmazon[[#This Row],[Discount_Percentage]]&gt;=50%,"50% or More","&lt;50%")</f>
        <v>&lt;50%</v>
      </c>
      <c r="M895" s="7">
        <f>amazon!G1006</f>
        <v>4.2</v>
      </c>
      <c r="N895" s="4">
        <f>amazon!H1006</f>
        <v>1926</v>
      </c>
      <c r="O895" s="8">
        <f>CleanAmazon[[#This Row],[Actual_Price]]*CleanAmazon[[#This Row],[Rating_Count]]</f>
        <v>808920</v>
      </c>
      <c r="P895" t="str">
        <f>PROPER(amazon!I1006)</f>
        <v>Mode: Roller Ball Pen|Pen Opening Mechanism: Cap Off/Cap On|Ink Color: Blue, Warranty: 2 Years|Country Of Origin: India</v>
      </c>
      <c r="Q895" t="str">
        <f>amazon!J1006</f>
        <v>AG23N2Z5CVKFJZ6ZLIYU4NQTDKFA,AG2T5VLGSYCC4K6VINWC2USGSDJQ,AHZHDTTEM2NV5MW3BUGSBU63WTWQ,AGCFGQ3GOFTORIPXP5KJ7ZIB56ZA,AGZMM56YS4MIVU5GTMUXWREFS7PA,AE6IJ467G5TQ72ECC4ESEAAE2BUA,AFU3MFN7EXNXOFFXW7NUKIKIKOAA,AGQYYL7HPZZCZQXA3ZV66J6RXZTA</v>
      </c>
      <c r="R895" t="str">
        <f>PROPER(amazon!K1006)</f>
        <v>Amit  Kumar Chaudhary,Ankita Kakkar,Neelam Chouhan,Amazon Customer,Ajayaraman,Jaspal Singh,Nishant Arya,Tharun Sharma</v>
      </c>
      <c r="S895" t="str">
        <f>amazon!L1006</f>
        <v>R2CZ99K13VTGRS,R34J3428JVACPO,R2F41WQEBTUTFF,RD1MU2VG6M6UQ,R1SIJVA8560EVD,R21LU3V1GD14WH,R2F33G5FCPMU0I,R3BJSYU0KEIL4K</v>
      </c>
      <c r="T895" t="str">
        <f>PROPER(amazon!M1006)</f>
        <v>Nice But Few Cons (*That You Must Read*),Smooth,Nice,Somewhat Good.,Its Ok,Very Nice Pen,Nice Product,Best Parker Pen With Very Cool Design</v>
      </c>
      <c r="U895" t="str">
        <f>PROPER(amazon!N1006)</f>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v>
      </c>
      <c r="V895" t="str">
        <f>TRIM(CLEAN(amazon!O1006))</f>
        <v>https://m.media-amazon.com/images/W/WEBP_402378-T1/images/I/31-wcLwDaBL._SX300_SY300_QL70_FMwebp_.jpg</v>
      </c>
      <c r="W895" t="str">
        <f>TRIM(CLEAN(amazon!P1006))</f>
        <v>https://www.amazon.in/Parker-Moments-Vector-Timecheck-Roller/dp/B07LFQLKFZ/ref=sr_1_470?qid=1672903018&amp;s=computers&amp;sr=1-470</v>
      </c>
    </row>
    <row r="896" spans="1:23">
      <c r="A896" t="str">
        <f>amazon!A1007</f>
        <v>B00LY17RHI</v>
      </c>
      <c r="B896" t="str">
        <f>PROPER(amazon!B1007)</f>
        <v>Camlin Elegante Fountain Pen - Black/Blue/Red</v>
      </c>
      <c r="C896" t="str">
        <f>PROPER(amazon!C1007)</f>
        <v>Officeproducts|Officepaperproducts|Paper|Stationery|Pens,Pencils&amp;Writingsupplies|Pens&amp;Refills|Fountainpens</v>
      </c>
      <c r="D896" t="s">
        <v>13088</v>
      </c>
      <c r="E896" t="s">
        <v>13117</v>
      </c>
      <c r="F896" t="s">
        <v>13118</v>
      </c>
      <c r="G896" t="s">
        <v>13143</v>
      </c>
      <c r="H896" s="8">
        <f>amazon!D1007</f>
        <v>225</v>
      </c>
      <c r="I896" s="8" t="str">
        <f>IF(CleanAmazon[[#This Row],[Discounted_Price]]&lt;200,"&lt;₹200",IF(OR(CleanAmazon[[#This Row],[Discounted_Price]]=200,CleanAmazon[[#This Row],[Discounted_Price]]&lt;=500),"₹200 - ₹500","&gt;₹500"))</f>
        <v>₹200 - ₹500</v>
      </c>
      <c r="J896" s="8">
        <f>amazon!E1007</f>
        <v>225</v>
      </c>
      <c r="K896" s="10">
        <f>amazon!F1007</f>
        <v>0</v>
      </c>
      <c r="L896" t="str">
        <f>IF(CleanAmazon[[#This Row],[Discount_Percentage]]&gt;=50%,"50% or More","&lt;50%")</f>
        <v>&lt;50%</v>
      </c>
      <c r="M896" s="7">
        <f>amazon!G1007</f>
        <v>4.0999999999999996</v>
      </c>
      <c r="N896" s="4">
        <f>amazon!H1007</f>
        <v>4798</v>
      </c>
      <c r="O896" s="8">
        <f>CleanAmazon[[#This Row],[Actual_Price]]*CleanAmazon[[#This Row],[Rating_Count]]</f>
        <v>1079550</v>
      </c>
      <c r="P896" t="str">
        <f>PROPER(amazon!I1007)</f>
        <v>Handcrafted With Gold Plated Nib|Brass Cap Chrome Body|Elegant Design</v>
      </c>
      <c r="Q896" t="str">
        <f>amazon!J1007</f>
        <v>AE6FSULFZEB65U7FWSETNHLBP5JQ,AGV3YW3GZJTWUP4FC7UBOYRWEFUQ,AE6HGV4SSK2V4C4QVOKY42KZW2DQ,AH2NX4DPPSUUQYJJYAECCBRBJK6Q,AEJ47MXJRDNX6VPRKKW5KD56SAFQ,AEHOGFWLLZ3VXB3FKNIMZU5QBQQQ,AGCU4M3EJ346F7J4DKXK4C6FKXKQ,AHH4X42X46T6KKBR7G3L7TCGV3OA</v>
      </c>
      <c r="R896" t="str">
        <f>PROPER(amazon!K1007)</f>
        <v>Rayees Tigadi,Ajay,Tathagata Chakraborty,Rajendra,Nihal Rathod,Koventhan G,Pushpita Mitra,Neeraj</v>
      </c>
      <c r="S896" t="str">
        <f>amazon!L1007</f>
        <v>R1KPESOANRAUT2,R2765UCQGUXR8Z,R1MIY4MLC7OEMH,R13HF7067D65NX,R2GFTD22MUWJXJ,R22XIU2YN41JLY,R3Q3101C0DYUP7,R3V7O33VH25ONB</v>
      </c>
      <c r="T896" t="str">
        <f>PROPER(amazon!M1007)</f>
        <v>Good Pen At Low Cost,... Have Been Reading About This Pen Which I Would Like To Answer,Decent (At This Price),Very Nice.,Not For Speedy Write...,Nice Pen Good Quality Could Be More Smoother,Smooth,Superb Fountain Pen For All Types Of Users</v>
      </c>
      <c r="U896" t="str">
        <f>PROPER(amazon!N1007)</f>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v>
      </c>
      <c r="V896" t="str">
        <f>TRIM(CLEAN(amazon!O1007))</f>
        <v>https://m.media-amazon.com/images/W/WEBP_402378-T2/images/I/21C8ziy-IJL._SX300_SY300_QL70_FMwebp_.jpg</v>
      </c>
      <c r="W896" t="str">
        <f>TRIM(CLEAN(amazon!P1007))</f>
        <v>https://www.amazon.in/Camlin-Elegante-Fountain-Pen-Black/dp/B00LY17RHI/ref=sr_1_476?qid=1672903018&amp;s=computers&amp;sr=1-476</v>
      </c>
    </row>
    <row r="897" spans="1:23">
      <c r="A897" t="str">
        <f>amazon!A1008</f>
        <v>B07W14CHV8</v>
      </c>
      <c r="B897" t="str">
        <f>PROPER(amazon!B1008)</f>
        <v>Carecase¬Æ Optical Bay 2Nd Hard Drive Caddy, 9.5 Mm Cd/Dvd Drive Slot For Ssd And Hdd</v>
      </c>
      <c r="C897" t="str">
        <f>PROPER(amazon!C1008)</f>
        <v>Computers&amp;Accessories|Accessories&amp;Peripherals|Harddriveaccessories|Caddies</v>
      </c>
      <c r="D897" t="s">
        <v>13080</v>
      </c>
      <c r="E897" t="s">
        <v>13081</v>
      </c>
      <c r="F897" t="s">
        <v>13193</v>
      </c>
      <c r="G897" t="s">
        <v>13194</v>
      </c>
      <c r="H897" s="8">
        <f>amazon!D1008</f>
        <v>199</v>
      </c>
      <c r="I897" s="8" t="str">
        <f>IF(CleanAmazon[[#This Row],[Discounted_Price]]&lt;200,"&lt;₹200",IF(OR(CleanAmazon[[#This Row],[Discounted_Price]]=200,CleanAmazon[[#This Row],[Discounted_Price]]&lt;=500),"₹200 - ₹500","&gt;₹500"))</f>
        <v>&lt;₹200</v>
      </c>
      <c r="J897" s="8">
        <f>amazon!E1008</f>
        <v>799</v>
      </c>
      <c r="K897" s="10">
        <f>amazon!F1008</f>
        <v>0.75</v>
      </c>
      <c r="L897" t="str">
        <f>IF(CleanAmazon[[#This Row],[Discount_Percentage]]&gt;=50%,"50% or More","&lt;50%")</f>
        <v>50% or More</v>
      </c>
      <c r="M897" s="7">
        <f>amazon!G1008</f>
        <v>4.0999999999999996</v>
      </c>
      <c r="N897" s="4">
        <f>amazon!H1008</f>
        <v>7333</v>
      </c>
      <c r="O897" s="8">
        <f>CleanAmazon[[#This Row],[Actual_Price]]*CleanAmazon[[#This Row],[Rating_Count]]</f>
        <v>5859067</v>
      </c>
      <c r="P897" t="str">
        <f>PROPER(amazon!I1008)</f>
        <v>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v>
      </c>
      <c r="Q897" t="str">
        <f>amazon!J1008</f>
        <v>AF3I4EPZQIK3OVITINOGTUMCWQ7A,AFGJUJ3SUS35KINKLVKUSSPQOF7Q,AFLU4N3XW4NR5F76OYE32MFHFNDQ,AEBQPMPROYPTAQLTNBBFS4OQBYGQ,AGS4LZEEXWBXM5YCLRHDMZFDHVXQ,AGTW4HJCRU3PV3RWFQZ3OY7A6FLQ,AHKHL25G2FSHGHSMWDVH47N2IEFQ,AGY7TVIILTBSFMWBPYTIWLTOEZ2Q</v>
      </c>
      <c r="R897" t="str">
        <f>PROPER(amazon!K1008)</f>
        <v>Prabakaran V,Chinmay Nayak,Sagar B Pudabangi,Gurmeet Bhamra,Paras Jamkar,Panchal,Abuzaid,Aaaabokkale</v>
      </c>
      <c r="S897" t="str">
        <f>amazon!L1008</f>
        <v>R15FTQ3OTL54HG,R5WNQOBU27J2R,R30NWHS9ZD2AZJ,R3MZE0LEVB688M,R8HUCZYM2F8UJ,R3NK0HFG8JUGIP,R3MEDM094JOZHW,R8TG7TKO28ONS</v>
      </c>
      <c r="T897" t="str">
        <f>PROPER(amazon!M1008)</f>
        <v>Perfect For Hp Laptop,Okay,Good,Worst Product By Seller,Above Average,Product Achha Laga,Working Fine,Worth The Price - Front Panel Cover Not Included As Shown In Product Description</v>
      </c>
      <c r="U897" t="str">
        <f>PROPER(amazon!N1008)</f>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v>
      </c>
      <c r="V897" t="str">
        <f>TRIM(CLEAN(amazon!O1008))</f>
        <v>https://m.media-amazon.com/images/W/WEBP_402378-T1/images/I/51ca6eZ+j3L._SY300_SX300_.jpg</v>
      </c>
      <c r="W897" t="str">
        <f>TRIM(CLEAN(amazon!P1008))</f>
        <v>https://www.amazon.in/Optical-Drive-Caddy-Universal-9-5mm/dp/B07W14CHV8/ref=sr_1_483?qid=1672903019&amp;s=computers&amp;sr=1-483</v>
      </c>
    </row>
    <row r="898" spans="1:23">
      <c r="A898" t="str">
        <f>amazon!A1010</f>
        <v>B09F5Z694W</v>
      </c>
      <c r="B898" t="str">
        <f>PROPER(amazon!B1010)</f>
        <v>Canon E4570 All-In-One Wi-Fi Ink Efficient Colour Printer With Fax/Adf/Duplex Printing (Black)- Smart Speaker Compatible, Standard</v>
      </c>
      <c r="C898" t="str">
        <f>PROPER(amazon!C1010)</f>
        <v>Computers&amp;Accessories|Printers,Inks&amp;Accessories|Printers|Inkjetprinters</v>
      </c>
      <c r="D898" t="s">
        <v>13080</v>
      </c>
      <c r="E898" t="s">
        <v>13081</v>
      </c>
      <c r="F898" t="s">
        <v>13082</v>
      </c>
      <c r="G898" t="s">
        <v>13083</v>
      </c>
      <c r="H898" s="8">
        <f>amazon!D1010</f>
        <v>8349</v>
      </c>
      <c r="I898" s="8" t="str">
        <f>IF(CleanAmazon[[#This Row],[Discounted_Price]]&lt;200,"&lt;₹200",IF(OR(CleanAmazon[[#This Row],[Discounted_Price]]=200,CleanAmazon[[#This Row],[Discounted_Price]]&lt;=500),"₹200 - ₹500","&gt;₹500"))</f>
        <v>&gt;₹500</v>
      </c>
      <c r="J898" s="8">
        <f>amazon!E1010</f>
        <v>9625</v>
      </c>
      <c r="K898" s="10">
        <f>amazon!F1010</f>
        <v>0.13</v>
      </c>
      <c r="L898" t="str">
        <f>IF(CleanAmazon[[#This Row],[Discount_Percentage]]&gt;=50%,"50% or More","&lt;50%")</f>
        <v>&lt;50%</v>
      </c>
      <c r="M898" s="7">
        <f>amazon!G1010</f>
        <v>3.8</v>
      </c>
      <c r="N898" s="4">
        <f>amazon!H1010</f>
        <v>3652</v>
      </c>
      <c r="O898" s="8">
        <f>CleanAmazon[[#This Row],[Actual_Price]]*CleanAmazon[[#This Row],[Rating_Count]]</f>
        <v>35150500</v>
      </c>
      <c r="P898" t="str">
        <f>PROPER(amazon!I1010)</f>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v>
      </c>
      <c r="Q898" t="str">
        <f>amazon!J1010</f>
        <v>AFXXFWMGUKQDP27JRILRUKME7R4Q,AE6JO5FOQR3D3UE4GTIJT5FVRNKA,AHT5FELZRNJ4ITAESWGATN2COH3A,AECMC4ZTLI2FFUQHAXVILRVCNJHA,AGIPLO4AJSNUVZ3ASVSHC2BZXFFQ,AH2KQR23MJYSJCXDH3J6AUCON5FA,AES2TTA7I6H32D6TO6IGDCI7DFOA,AH33GQ3GIETSNVJGQPQOFZIQBR5Q</v>
      </c>
      <c r="R898" t="str">
        <f>PROPER(amazon!K1010)</f>
        <v>Sachin Goel,Roni.A.P.P.Poonthottam,Eldo K Matew,Ankur Kunal,Karan,Amazon Customer,Prashanth Mettu,Rahul Gupta</v>
      </c>
      <c r="S898" t="str">
        <f>amazon!L1010</f>
        <v>R323N508KO5VMR,R1C2X37S59TO4B,R25UIJAM26JMGL,R3B7Y8E7QNUYOP,R1PH3YZVBU4KKT,R2WLFM05B2CXXU,R3DCHC8ODVBGAP,R36UJ8EW67NBJ8</v>
      </c>
      <c r="T898" t="str">
        <f>PROPER(amazon!M1010)</f>
        <v>A Seamless Printing Experience, With Scope For Improvements In Set Up,Good One,Very User Friendly When Compare With Others,Best For Home Use,Good For Home Use,Good Printer,Good,Good For Occasional Printing. Extremely Easy To Use</v>
      </c>
      <c r="U898" t="str">
        <f>PROPER(amazon!N1010)</f>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v>
      </c>
      <c r="V898" t="str">
        <f>TRIM(CLEAN(amazon!O1010))</f>
        <v>https://m.media-amazon.com/images/W/WEBP_402378-T1/images/I/31AZelC8URL._SX300_SY300_QL70_FMwebp_.jpg</v>
      </c>
      <c r="W898" t="str">
        <f>TRIM(CLEAN(amazon!P1010))</f>
        <v>https://www.amazon.in/Canon-E4570-Efficient-Printing-Compatible/dp/B09F5Z694W/ref=sr_1_485?qid=1672903019&amp;s=computers&amp;sr=1-485</v>
      </c>
    </row>
    <row r="899" spans="1:23">
      <c r="A899" t="str">
        <f>amazon!A1011</f>
        <v>B0B25LQQPC</v>
      </c>
      <c r="B899" t="str">
        <f>PROPER(amazon!B1011)</f>
        <v>Crucial P3 500Gb Pcie 3.0 3D Nand Nvme M.2 Ssd, Up To 3500Mb/S - Ct500P3Ssd8</v>
      </c>
      <c r="C899" t="str">
        <f>PROPER(amazon!C1011)</f>
        <v>Computers&amp;Accessories|Components|Internalsolidstatedrives</v>
      </c>
      <c r="D899" t="s">
        <v>13088</v>
      </c>
      <c r="E899" t="s">
        <v>13099</v>
      </c>
      <c r="F899" t="s">
        <v>13112</v>
      </c>
      <c r="G899" t="s">
        <v>13203</v>
      </c>
      <c r="H899" s="8">
        <f>amazon!D1011</f>
        <v>3307</v>
      </c>
      <c r="I899" s="8" t="str">
        <f>IF(CleanAmazon[[#This Row],[Discounted_Price]]&lt;200,"&lt;₹200",IF(OR(CleanAmazon[[#This Row],[Discounted_Price]]=200,CleanAmazon[[#This Row],[Discounted_Price]]&lt;=500),"₹200 - ₹500","&gt;₹500"))</f>
        <v>&gt;₹500</v>
      </c>
      <c r="J899" s="8">
        <f>amazon!E1011</f>
        <v>6100</v>
      </c>
      <c r="K899" s="10">
        <f>amazon!F1011</f>
        <v>0.46</v>
      </c>
      <c r="L899" t="str">
        <f>IF(CleanAmazon[[#This Row],[Discount_Percentage]]&gt;=50%,"50% or More","&lt;50%")</f>
        <v>&lt;50%</v>
      </c>
      <c r="M899" s="7">
        <f>amazon!G1011</f>
        <v>4.3</v>
      </c>
      <c r="N899" s="4">
        <f>amazon!H1011</f>
        <v>2515</v>
      </c>
      <c r="O899" s="8">
        <f>CleanAmazon[[#This Row],[Actual_Price]]*CleanAmazon[[#This Row],[Rating_Count]]</f>
        <v>15341500</v>
      </c>
      <c r="P899" t="str">
        <f>PROPER(amazon!I1011)</f>
        <v>Impressive Read/ Write Speeds Up To 3500/3000Mb/S|Spacious Storage Up To 4Tb|Solid Gen3 Performance. Micron Advanced 3D Nand. Nvme Pcie 3.0 M.2 (2280).|Performs Up To 45% Better Than The Previous Generation‚Å¥|Dynamic Write Acceleration. Multistep Data Integrity Algorithm.</v>
      </c>
      <c r="Q899" t="str">
        <f>amazon!J1011</f>
        <v>AFJAEGGXB3SFKV3CIQG672BJD3HQ,AGT25A2JUMFSTJ6FK7AJZIFRHRIA,AGB5B7QDVRRWO43PODQ7BRQBS4PQ,AF7XW2VZLPVXOMLEC2WU7FPUJ66Q,AFP74SQR57V4DO4IH2RW3KKQBGZA,AFCYUWRUBILFTKYMBHMVJSIJKK5Q,AFW7SE27ST3TM7KFAGQEORGOCQJQ,AEL3GVS4JNKIOZHRQCGE6CUJISDQ</v>
      </c>
      <c r="R899" t="str">
        <f>PROPER(amazon!K1011)</f>
        <v>Ashwin,Spidey Rage,Placeholder,Shreyas Ghare,Sandeep Kadam,Amazon Customer,Anuragnaidu,Naveen Saran Singh</v>
      </c>
      <c r="S899" t="str">
        <f>amazon!L1011</f>
        <v>R2ZRD154AT00TN,R3L76N34IVRAX6,R12UEJEYKOVC8X,R3GAOZKSESNEO4,R2DFA3EK07XPQO,R11GWINZ2PW06X,R19LZZQS4ZQGQ6,R2SH0PV3XYF4NG</v>
      </c>
      <c r="T899" t="str">
        <f>PROPER(amazon!M1011)</f>
        <v>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v>
      </c>
      <c r="U899" t="str">
        <f>PROPER(amazon!N1011)</f>
        <v>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v>
      </c>
      <c r="V899" t="str">
        <f>TRIM(CLEAN(amazon!O1011))</f>
        <v>https://m.media-amazon.com/images/W/WEBP_402378-T2/images/I/318lV0rfJoL._SY300_SX300_QL70_FMwebp_.jpg</v>
      </c>
      <c r="W899" t="str">
        <f>TRIM(CLEAN(amazon!P1011))</f>
        <v>https://www.amazon.in/Crucial-500GB-PCIe-NAND-3500MB/dp/B0B25LQQPC/ref=sr_1_486?qid=1672903019&amp;s=computers&amp;sr=1-486</v>
      </c>
    </row>
    <row r="900" spans="1:23">
      <c r="A900" t="str">
        <f>amazon!A1013</f>
        <v>B01LYLJ99X</v>
      </c>
      <c r="B900" t="str">
        <f>PROPER(amazon!B1013)</f>
        <v>Hp V222W 64Gb Usb 2.0 Pen Drive (Silver)</v>
      </c>
      <c r="C900" t="str">
        <f>PROPER(amazon!C1013)</f>
        <v>Computers&amp;Accessories|Externaldevices&amp;Datastorage|Pendrives</v>
      </c>
      <c r="D900" t="s">
        <v>13080</v>
      </c>
      <c r="E900" t="s">
        <v>13081</v>
      </c>
      <c r="F900" t="s">
        <v>13082</v>
      </c>
      <c r="G900" t="s">
        <v>13083</v>
      </c>
      <c r="H900" s="8">
        <f>amazon!D1013</f>
        <v>449</v>
      </c>
      <c r="I900" s="8" t="str">
        <f>IF(CleanAmazon[[#This Row],[Discounted_Price]]&lt;200,"&lt;₹200",IF(OR(CleanAmazon[[#This Row],[Discounted_Price]]=200,CleanAmazon[[#This Row],[Discounted_Price]]&lt;=500),"₹200 - ₹500","&gt;₹500"))</f>
        <v>₹200 - ₹500</v>
      </c>
      <c r="J900" s="8">
        <f>amazon!E1013</f>
        <v>1300</v>
      </c>
      <c r="K900" s="10">
        <f>amazon!F1013</f>
        <v>0.65</v>
      </c>
      <c r="L900" t="str">
        <f>IF(CleanAmazon[[#This Row],[Discount_Percentage]]&gt;=50%,"50% or More","&lt;50%")</f>
        <v>50% or More</v>
      </c>
      <c r="M900" s="7">
        <f>amazon!G1013</f>
        <v>4.2</v>
      </c>
      <c r="N900" s="4">
        <f>amazon!H1013</f>
        <v>4959</v>
      </c>
      <c r="O900" s="8">
        <f>CleanAmazon[[#This Row],[Actual_Price]]*CleanAmazon[[#This Row],[Rating_Count]]</f>
        <v>6446700</v>
      </c>
      <c r="P900" t="str">
        <f>PROPER(amazon!I1013)</f>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v>
      </c>
      <c r="Q900" t="str">
        <f>amazon!J1013</f>
        <v>AFRA4BGAKHDU2PFBCHKEPSVG5OYA,AENPE6KZIPHD7QUDJVPDKRMTR2UQ,AEW7M23YLNN4FJNU2N6DLN3BAZMA,AF5EUX755HPX32CSZZYARRK6VSRA,AGEWLEEAALGWMCPDGMT4H5OVJI2A,AEL3EZQDKJFXIQ6MBXGKGGKVZGYQ,AG77EF477UX6JHDRZFZM23ZRG5HQ,AFBOZIRKFRPTQJZKZE7CFSSDK2WQ</v>
      </c>
      <c r="R900" t="str">
        <f>PROPER(amazon!K1013)</f>
        <v>Jatin.,Sushil Kumar,Darunte S. C.,Jayesh Patel,T.Kothandaraman,M Badrinath Sarangapani,Sukhwindar Singh,Rajesh</v>
      </c>
      <c r="S900" t="str">
        <f>amazon!L1013</f>
        <v>RHINAF5XZTNSB,R2MV5SCZODNS7N,R29OYK770YQY7B,R2Z7DBSSRDF206,R2OXL4LSDBE7OC,R26JU6NE3CKF6P,R1G19TM00P58C,R1BI8J8CW8LH64</v>
      </c>
      <c r="T900" t="str">
        <f>PROPER(amazon!M1013)</f>
        <v>Unhappy With Storage.. Actual Storage Is 57Gb,Most Amazing Sound , Really Unbeatable Better Than Any  Another Similar Products  .,Nice,Esy To Use,Pendrive,Nice And Small,Value For Money,Good</v>
      </c>
      <c r="U900" t="str">
        <f>PROPER(amazon!N1013)</f>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v>
      </c>
      <c r="V900" t="str">
        <f>TRIM(CLEAN(amazon!O1013))</f>
        <v>https://m.media-amazon.com/images/I/31cOcZC4n7L._SX300_SY300_QL70_FMwebp_.jpg</v>
      </c>
      <c r="W900" t="str">
        <f>TRIM(CLEAN(amazon!P1013))</f>
        <v>https://www.amazon.in/HP-v222w-Flash-Drive-64GB/dp/B01LYLJ99X/ref=sr_1_488?qid=1672903019&amp;s=computers&amp;sr=1-488</v>
      </c>
    </row>
    <row r="901" spans="1:23">
      <c r="A901" t="str">
        <f>amazon!A1014</f>
        <v>B014SZPBM4</v>
      </c>
      <c r="B901" t="str">
        <f>PROPER(amazon!B1014)</f>
        <v>Duracell Ultra Alkaline D Battery, 2 Pcs</v>
      </c>
      <c r="C901" t="str">
        <f>PROPER(amazon!C1014)</f>
        <v>Electronics|Generalpurposebatteries&amp;Batterychargers|Disposablebatteries</v>
      </c>
      <c r="D901" t="s">
        <v>13088</v>
      </c>
      <c r="E901" t="s">
        <v>13117</v>
      </c>
      <c r="F901" t="s">
        <v>13118</v>
      </c>
      <c r="G901" t="s">
        <v>13119</v>
      </c>
      <c r="H901" s="8">
        <f>amazon!D1014</f>
        <v>380</v>
      </c>
      <c r="I901" s="8" t="str">
        <f>IF(CleanAmazon[[#This Row],[Discounted_Price]]&lt;200,"&lt;₹200",IF(OR(CleanAmazon[[#This Row],[Discounted_Price]]=200,CleanAmazon[[#This Row],[Discounted_Price]]&lt;=500),"₹200 - ₹500","&gt;₹500"))</f>
        <v>₹200 - ₹500</v>
      </c>
      <c r="J901" s="8">
        <f>amazon!E1014</f>
        <v>400</v>
      </c>
      <c r="K901" s="10">
        <f>amazon!F1014</f>
        <v>0.05</v>
      </c>
      <c r="L901" t="str">
        <f>IF(CleanAmazon[[#This Row],[Discount_Percentage]]&gt;=50%,"50% or More","&lt;50%")</f>
        <v>&lt;50%</v>
      </c>
      <c r="M901" s="7">
        <f>amazon!G1014</f>
        <v>4.4000000000000004</v>
      </c>
      <c r="N901" s="4">
        <f>amazon!H1014</f>
        <v>2111</v>
      </c>
      <c r="O901" s="8">
        <f>CleanAmazon[[#This Row],[Actual_Price]]*CleanAmazon[[#This Row],[Rating_Count]]</f>
        <v>844400</v>
      </c>
      <c r="P901" t="str">
        <f>PROPER(amazon!I1014)</f>
        <v>Long Lasting Power Guaranteed|Our Best Battery, Suited For Everyday Devices With Extra Performance For High Drain Devices|Duralock Technology Keeps Unused Duracell Batteries Fresh And Powered For Up To 10 Years In Ambient Storage|Available In Aaa, Aa, C, D And 9V Sizes</v>
      </c>
      <c r="Q901" t="str">
        <f>amazon!J1014</f>
        <v>AEGQJH2NIAS54T7WKAHKVEO4B67A,AFDH4NWAAHAVKPQVBCSZEHPVFYRQ,AHHMIBI4WD5JRIXCHLFWBDUBUANQ,AESHIA4Q3VBR5HCJJMRGUIBHBQKA,AHV6JCRY6F36XXVSJAQ3SKYLHUFQ,AFXAZGN66ICO6QGG2A4PZVZMPUJA,AEVIV42RTEB4DEQLJOVPRLGAJBRA,AHC5UZYDEQJY55XHOYR4Y7YYPDIQ</v>
      </c>
      <c r="R901" t="str">
        <f>PROPER(amazon!K1014)</f>
        <v>Md Asif Akhter,Kiran T,Hanuman Sarda,Pranav Chaudhary,V Vijayaraghavan,Placeholder,Shaik Ibrahim,Nitin Tanna</v>
      </c>
      <c r="S901" t="str">
        <f>amazon!L1014</f>
        <v>R1RXFMVZ8EKN3Q,R2YX4PL3F59OHC,RUDJ9ISAQDD3B,R308RAFFO7RANL,R2AV85XOQ7KR6O,R1ZFK8N1J8X6BY,R18VD7VF8AEMCV,R35JPXHI3F33IB</v>
      </c>
      <c r="T901" t="str">
        <f>PROPER(amazon!M1014)</f>
        <v>Battery,Good Buy,Bigger Than Expected,Best Battery For Cooking Stove,Great Batteries,Good,Good,Wrong Size</v>
      </c>
      <c r="U901" t="str">
        <f>PROPER(amazon!N1014)</f>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v>
      </c>
      <c r="V901" t="str">
        <f>TRIM(CLEAN(amazon!O1014))</f>
        <v>https://m.media-amazon.com/images/I/51BGUyveMfL._SX300_SY300_QL70_FMwebp_.jpg</v>
      </c>
      <c r="W901" t="str">
        <f>TRIM(CLEAN(amazon!P1014))</f>
        <v>https://www.amazon.in/Duracell-Alkaline-Battery-Duralock-Technology/dp/B014SZPBM4/ref=sr_1_490?qid=1672903019&amp;s=computers&amp;sr=1-490</v>
      </c>
    </row>
    <row r="902" spans="1:23">
      <c r="A902" t="str">
        <f>amazon!A1015</f>
        <v>B08CZHGHKH</v>
      </c>
      <c r="B902" t="str">
        <f>PROPER(amazon!B1015)</f>
        <v>Bestor¬Æ Lcd Writing Tablet/Pad 12 Inches | Electronic Writing Scribble Board For Kids | Kids Learning Toy | Portable Ruff For Lcd Paperless Memo Digital Tablet Notepad E-Writer/Writing/Drawing Pad Home/School/Office (Black)</v>
      </c>
      <c r="C902" t="str">
        <f>PROPER(amazon!C1015)</f>
        <v>Computers&amp;Accessories|Accessories&amp;Peripherals|Keyboards,Mice&amp;Inputdevices|Graphictablets</v>
      </c>
      <c r="D902" t="s">
        <v>13088</v>
      </c>
      <c r="E902" t="s">
        <v>13179</v>
      </c>
      <c r="F902" t="s">
        <v>13217</v>
      </c>
      <c r="G902" t="s">
        <v>13218</v>
      </c>
      <c r="H902" s="8">
        <f>amazon!D1015</f>
        <v>499</v>
      </c>
      <c r="I902" s="8" t="str">
        <f>IF(CleanAmazon[[#This Row],[Discounted_Price]]&lt;200,"&lt;₹200",IF(OR(CleanAmazon[[#This Row],[Discounted_Price]]=200,CleanAmazon[[#This Row],[Discounted_Price]]&lt;=500),"₹200 - ₹500","&gt;₹500"))</f>
        <v>₹200 - ₹500</v>
      </c>
      <c r="J902" s="8">
        <f>amazon!E1015</f>
        <v>1399</v>
      </c>
      <c r="K902" s="10">
        <f>amazon!F1015</f>
        <v>0.64</v>
      </c>
      <c r="L902" t="str">
        <f>IF(CleanAmazon[[#This Row],[Discount_Percentage]]&gt;=50%,"50% or More","&lt;50%")</f>
        <v>50% or More</v>
      </c>
      <c r="M902" s="7">
        <f>amazon!G1015</f>
        <v>3.9</v>
      </c>
      <c r="N902" s="4">
        <f>amazon!H1015</f>
        <v>1462</v>
      </c>
      <c r="O902" s="8">
        <f>CleanAmazon[[#This Row],[Actual_Price]]*CleanAmazon[[#This Row],[Rating_Count]]</f>
        <v>2045338</v>
      </c>
      <c r="P902" t="str">
        <f>PROPER(amazon!I1015)</f>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v>
      </c>
      <c r="Q902" t="str">
        <f>amazon!J1015</f>
        <v>AGRDTPMUHWAPVCLIT32C7WW2V6JA,AG6JGI37HP3HKED7FYSE6HNY2OZA,AHGX46NEAGEBIMLPLC4TB3Z342QQ,AGU6A55DL2E56WX7673GFMC6HEYQ,AHORMKJSJGUFFI6JCZP3AGVQIIPQ,AEPHE5IYH65CT6E4RFVU2QFQ5RDQ,AGBSKFFDGK7DFN3J54X4VMY7MUIA,AGBBOHCULMY33RU5XRNNOVVN2ZGQ</v>
      </c>
      <c r="R902" t="str">
        <f>PROPER(amazon!K1015)</f>
        <v>Subodh Raj M S,Amazon Customer,Saurabh Kumar,Aarif,Yash,Amazon Customer,Yoginder Kumar,Asif Farooque</v>
      </c>
      <c r="S902" t="str">
        <f>amazon!L1015</f>
        <v>RXZ81N4MLYOJV,RSP3LVQQTLFHS,R2UXGNDYUTV459,R28D154XP60HC3,R2JGEMVYSCKSMJ,RTYO6OF7GIUIT,R1VM0YRY453I9F,R380AS2WJQL3HN</v>
      </c>
      <c r="T902" t="str">
        <f>PROPER(amazon!M1015)</f>
        <v>Kids Will Love It,Good,Good Product Üëç,Bestor Is Best,Nice Product For Kids,Very Costly Than Others,Good,Most Sophisticated Product For Our Mother Earth.</v>
      </c>
      <c r="U902" t="str">
        <f>PROPER(amazon!N1015)</f>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v>
      </c>
      <c r="V902" t="str">
        <f>TRIM(CLEAN(amazon!O1015))</f>
        <v>https://m.media-amazon.com/images/W/WEBP_402378-T2/images/I/41sK3J5ZQIL._SX300_SY300_QL70_FMwebp_.jpg</v>
      </c>
      <c r="W902" t="str">
        <f>TRIM(CLEAN(amazon!P1015))</f>
        <v>https://www.amazon.in/Bestor-Portable-Paperless-Digital-Writing/dp/B08CZHGHKH/ref=sr_1_491?qid=1672903019&amp;s=computers&amp;sr=1-491</v>
      </c>
    </row>
    <row r="903" spans="1:23">
      <c r="A903" t="str">
        <f>amazon!A1016</f>
        <v>B0B2RBP83P</v>
      </c>
      <c r="B903" t="str">
        <f>PROPER(amazon!B1016)</f>
        <v>Lenovo Ideapad 3 11Th Gen Intel Core I3 15.6" Fhd Thin &amp; Light Laptop(8Gb/512Gb Ssd/Windows 11/Office 2021/2Yr Warranty/3Months Xbox Game Pass/Platinum Grey/1.7Kg), 81X800Lgin</v>
      </c>
      <c r="C903" t="str">
        <f>PROPER(amazon!C1016)</f>
        <v>Computers&amp;Accessories|Laptops|Traditionallaptops</v>
      </c>
      <c r="D903" t="s">
        <v>13088</v>
      </c>
      <c r="E903" t="s">
        <v>13164</v>
      </c>
      <c r="H903" s="8">
        <f>amazon!D1016</f>
        <v>37247</v>
      </c>
      <c r="I903" s="8" t="str">
        <f>IF(CleanAmazon[[#This Row],[Discounted_Price]]&lt;200,"&lt;₹200",IF(OR(CleanAmazon[[#This Row],[Discounted_Price]]=200,CleanAmazon[[#This Row],[Discounted_Price]]&lt;=500),"₹200 - ₹500","&gt;₹500"))</f>
        <v>&gt;₹500</v>
      </c>
      <c r="J903" s="8">
        <f>amazon!E1016</f>
        <v>59890</v>
      </c>
      <c r="K903" s="10">
        <f>amazon!F1016</f>
        <v>0.38</v>
      </c>
      <c r="L903" t="str">
        <f>IF(CleanAmazon[[#This Row],[Discount_Percentage]]&gt;=50%,"50% or More","&lt;50%")</f>
        <v>&lt;50%</v>
      </c>
      <c r="M903" s="7">
        <f>amazon!G1016</f>
        <v>4</v>
      </c>
      <c r="N903" s="4">
        <f>amazon!H1016</f>
        <v>323</v>
      </c>
      <c r="O903" s="8">
        <f>CleanAmazon[[#This Row],[Actual_Price]]*CleanAmazon[[#This Row],[Rating_Count]]</f>
        <v>19344470</v>
      </c>
      <c r="P903" t="str">
        <f>PROPER(amazon!I1016)</f>
        <v>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v>
      </c>
      <c r="Q903" t="str">
        <f>amazon!J1016</f>
        <v>AF5IDL42LBZCZ7A5YDGM2QFNUHEQ,AHPQHJVDA6JHFNRN7OBYTBTJXBYQ,AF5ZRMB3EOZXTXOOBVEVJTGZ2XFA,AFK4JLZVY6JQ3VZHAVISLJ72RAAQ,AFS27RNTNLFALK27VK3TX4JHPA5Q,AH75IN5WV5BWRPLR7QFKFIN6XLEQ,AGE3DIZBUUHDRMIUR37KDA5WMESQ,AEYMSQGEOI3PJTI3DKWC2ANWVIMA</v>
      </c>
      <c r="R903" t="str">
        <f>PROPER(amazon!K1016)</f>
        <v>Mb,Amazon Customer,Adnan Malik,Ad,Pradeep Rajbhar,Saikiran Kopalli,Amazon Customer,Aryan S.</v>
      </c>
      <c r="S903" t="str">
        <f>amazon!L1016</f>
        <v>R2WGS6Q7F9F4Y5,R1VS2WU12H9Z2C,RMPKJJKZC848Y,R4AMYK7Z8U971,R2RU2H3FY7R8JW,R2BQB4B9QNZ12P,R1B7GP3CDJYWX3,R1XRDM19EARF9P</v>
      </c>
      <c r="T903" t="str">
        <f>PROPER(amazon!M1016)</f>
        <v>Value For Money Laptop For Normal Usage,Works Well, No Issues,Worth It,Ram Upgradability An Issue,Value For Money,Kopalli,Excellent Product....Worth It...,Battery 3 H</v>
      </c>
      <c r="U903" t="str">
        <f>PROPER(amazon!N1016)</f>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v>
      </c>
      <c r="V903" t="str">
        <f>TRIM(CLEAN(amazon!O1016))</f>
        <v>https://m.media-amazon.com/images/I/41PnIUzyYML._SX300_SY300_QL70_FMwebp_.jpg</v>
      </c>
      <c r="W903" t="str">
        <f>TRIM(CLEAN(amazon!P1016))</f>
        <v>https://www.amazon.in/Lenovo-IdeaPad-Warranty-Platinum-81X800LGIN/dp/B0B2RBP83P/ref=sr_1_492?qid=1672903019&amp;s=computers&amp;sr=1-492</v>
      </c>
    </row>
    <row r="904" spans="1:23">
      <c r="A904" t="str">
        <f>amazon!A1017</f>
        <v>B078W65FJ7</v>
      </c>
      <c r="B904" t="str">
        <f>PROPER(amazon!B1017)</f>
        <v>Boat Bassheads 900 On-Ear Wired Headphones With Mic (White)</v>
      </c>
      <c r="C904" t="str">
        <f>PROPER(amazon!C1017)</f>
        <v>Electronics|Headphones,Earbuds&amp;Accessories|Headphones|On-Ear</v>
      </c>
      <c r="D904" t="s">
        <v>13173</v>
      </c>
      <c r="E904" t="s">
        <v>13174</v>
      </c>
      <c r="F904" t="s">
        <v>13195</v>
      </c>
      <c r="G904" t="s">
        <v>13196</v>
      </c>
      <c r="H904" s="8">
        <f>amazon!D1017</f>
        <v>849</v>
      </c>
      <c r="I904" s="8" t="str">
        <f>IF(CleanAmazon[[#This Row],[Discounted_Price]]&lt;200,"&lt;₹200",IF(OR(CleanAmazon[[#This Row],[Discounted_Price]]=200,CleanAmazon[[#This Row],[Discounted_Price]]&lt;=500),"₹200 - ₹500","&gt;₹500"))</f>
        <v>&gt;₹500</v>
      </c>
      <c r="J904" s="8">
        <f>amazon!E1017</f>
        <v>2490</v>
      </c>
      <c r="K904" s="10">
        <f>amazon!F1017</f>
        <v>0.66</v>
      </c>
      <c r="L904" t="str">
        <f>IF(CleanAmazon[[#This Row],[Discount_Percentage]]&gt;=50%,"50% or More","&lt;50%")</f>
        <v>50% or More</v>
      </c>
      <c r="M904" s="7">
        <f>amazon!G1017</f>
        <v>4.2</v>
      </c>
      <c r="N904" s="4">
        <f>amazon!H1017</f>
        <v>91188</v>
      </c>
      <c r="O904" s="8">
        <f>CleanAmazon[[#This Row],[Actual_Price]]*CleanAmazon[[#This Row],[Rating_Count]]</f>
        <v>227058120</v>
      </c>
      <c r="P904" t="str">
        <f>PROPER(amazon!I1017)</f>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v>
      </c>
      <c r="Q904" t="str">
        <f>amazon!J1017</f>
        <v>AFM6IHWXNLXOBO3JZTO5DN5QJROQ,AHXEMXDI7LE4FLGEUHSK426PVKOQ,AG6HMWEV2ABV7VF344EGP4SNMLHQ,AGNK4GKNE65RYXUXCDFO6B22NXCQ,AGVHESKGY3VL6CHECT2G2NPFWYWQ,AGTATACN5LUOY6XTHGLDJV2TV7JQ,AFFGWYKF2QF2IRGERWSNOLQ2QW7A,AF6WO26Y4PHPBSGOCHOH66BVQ6HA</v>
      </c>
      <c r="R904" t="str">
        <f>PROPER(amazon!K1017)</f>
        <v>Sayan,Lucky,Anish Kadivar,Surjit Pharmacist,Aniket Ghole,Vicky Kashyap,Kushal,Nrup</v>
      </c>
      <c r="S904" t="str">
        <f>amazon!L1017</f>
        <v>R1ENIO169KEJPW,R1V9WVGGU6G0SZ,R1CS1EB6REPXU6,R124CFJ8HVQXQW,R2UUTWT22U0UM4,R1NKNVVZBRBSKX,RIZ4B3XEDA5K2,R2N30KA75TRVCA</v>
      </c>
      <c r="T904" t="str">
        <f>PROPER(amazon!M1017)</f>
        <v>Definitely Good But Wire Is Too Short,Never Expected An Easy On Pocket Brand Like Boat Winning Heart The Way Apple Does! Good Product,Good Headfone On Budget,Nice,Quality Is Promised.,Simply Awesome,Value For Money,Sound And Mic Quality Good But Not Comfortable</v>
      </c>
      <c r="U904" t="str">
        <f>PROPER(amazon!N1017)</f>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v>
      </c>
      <c r="V904" t="str">
        <f>TRIM(CLEAN(amazon!O1017))</f>
        <v>https://m.media-amazon.com/images/W/WEBP_402378-T1/images/I/41ZeJ53ij3L._SX300_SY300_QL70_FMwebp_.jpg</v>
      </c>
      <c r="W904" t="str">
        <f>TRIM(CLEAN(amazon!P1017))</f>
        <v>https://www.amazon.in/Heads-900-Wired-Headphones-White/dp/B078W65FJ7/ref=sr_1_493?qid=1672903019&amp;s=computers&amp;sr=1-493</v>
      </c>
    </row>
    <row r="905" spans="1:23">
      <c r="A905" t="str">
        <f>amazon!A1018</f>
        <v>B08S74GTBT</v>
      </c>
      <c r="B905" t="str">
        <f>PROPER(amazon!B1018)</f>
        <v>Zebronics Astra 10 Portable Wireless Bt V5.0 Speaker, 10W Rms Power, 15* Hours Backup, 2.25" Drive Size, Up To 6.4" Mobile Holder Support, Carry Handle, Usb, Msd, Aux Input And Fm Radio With Antenna</v>
      </c>
      <c r="C905" t="str">
        <f>PROPER(amazon!C1018)</f>
        <v>Electronics|Homeaudio|Speakers|Outdoorspeakers</v>
      </c>
      <c r="D905" t="s">
        <v>13080</v>
      </c>
      <c r="E905" t="s">
        <v>13081</v>
      </c>
      <c r="F905" t="s">
        <v>13149</v>
      </c>
      <c r="G905" t="s">
        <v>13251</v>
      </c>
      <c r="H905" s="8">
        <f>amazon!D1018</f>
        <v>799</v>
      </c>
      <c r="I905" s="8" t="str">
        <f>IF(CleanAmazon[[#This Row],[Discounted_Price]]&lt;200,"&lt;₹200",IF(OR(CleanAmazon[[#This Row],[Discounted_Price]]=200,CleanAmazon[[#This Row],[Discounted_Price]]&lt;=500),"₹200 - ₹500","&gt;₹500"))</f>
        <v>&gt;₹500</v>
      </c>
      <c r="J905" s="8">
        <f>amazon!E1018</f>
        <v>1999</v>
      </c>
      <c r="K905" s="10">
        <f>amazon!F1018</f>
        <v>0.6</v>
      </c>
      <c r="L905" t="str">
        <f>IF(CleanAmazon[[#This Row],[Discount_Percentage]]&gt;=50%,"50% or More","&lt;50%")</f>
        <v>50% or More</v>
      </c>
      <c r="M905" s="7">
        <f>amazon!G1018</f>
        <v>3.7</v>
      </c>
      <c r="N905" s="4">
        <f>amazon!H1018</f>
        <v>418</v>
      </c>
      <c r="O905" s="8">
        <f>CleanAmazon[[#This Row],[Actual_Price]]*CleanAmazon[[#This Row],[Rating_Count]]</f>
        <v>835582</v>
      </c>
      <c r="P905" t="str">
        <f>PROPER(amazon!I1018)</f>
        <v>Wireless Portable Speaker With Mobile Holder|Easy To Carry Handle|Supporting Bluetooth, Usb, Aux &amp; Micro Sd Card|Adjustable Fm Antenna|Media/ Volume Control, Call Function|Built-In Rechargeable Battery|Mobile Holder Supports Upto 16.25Cm Size Phones</v>
      </c>
      <c r="Q905" t="str">
        <f>amazon!J1018</f>
        <v>AE42EZDBUFSJZGL66F275G54PSUA,AHFGOPCKQ4SMDFRKGLYFOAKTYXUA,AHW2UJ6K5LK5BL7LHAD72ZGWJ4MA,AEPWUTZXVJGKU724YMMK4AFRB73Q,AGJ3RV3MOS7D4IMNR7PHFGTDGKPA,AFUWFYMER6VM4ARW5VTGF3KEYM5A,AGFVVKJUZWYWIXOOMYTJYRV4ZSZA,AEL4TWNZSN7KFL3W76ADWINWR6KA</v>
      </c>
      <c r="R905" t="str">
        <f>PROPER(amazon!K1018)</f>
        <v>Eswaran,Amal Gopinath,Doddi Govinda Rao,Vinita Kumari,Chidambar Kakathkar,Hari,Siddhath Gowtham,Hari Bhaskar</v>
      </c>
      <c r="S905" t="str">
        <f>amazon!L1018</f>
        <v>R1PUDD2V2KQP06,R1LRN5EFJ0Y717,R1S7Q7UW9FO9LY,R3J9HR69Y4XKV5,RQ6P92L8AVQVW,R3L08DWQKGHDK7,R2EUWEVREWQ4SL,R1POJ3SHK8MNS0</v>
      </c>
      <c r="T905" t="str">
        <f>PROPER(amazon!M1018)</f>
        <v>Super Product,Worst Antenna.... It Came Out While Adjusting...Wastage Of Money,Nice Product,Good,A Must Have Product.,Poor Sound,Wothy,Useful Product If You Watch Movies In Mobile.</v>
      </c>
      <c r="U905" t="str">
        <f>PROPER(amazon!N1018)</f>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v>
      </c>
      <c r="V905" t="str">
        <f>TRIM(CLEAN(amazon!O1018))</f>
        <v>https://m.media-amazon.com/images/I/41uoxHxPDaL._SX300_SY300_QL70_FMwebp_.jpg</v>
      </c>
      <c r="W905" t="str">
        <f>TRIM(CLEAN(amazon!P1018))</f>
        <v>https://www.amazon.in/ZEBRONICS-Zeb-Astra-Wireless-Portable-Function/dp/B08S74GTBT/ref=sr_1_495?qid=1672903019&amp;s=computers&amp;sr=1-495</v>
      </c>
    </row>
    <row r="906" spans="1:23">
      <c r="A906" t="str">
        <f>amazon!A1022</f>
        <v>B07QMRHWJD</v>
      </c>
      <c r="B906" t="str">
        <f>PROPER(amazon!B1022)</f>
        <v>Swapkart Portable Flexible Adjustable Eye Protection Usb Led Desk Light Table Lamp For Reading, Working On Pc, Laptop, Power Bank, Bedroom ( Multicolour )</v>
      </c>
      <c r="C906" t="str">
        <f>PROPER(amazon!C1022)</f>
        <v>Computers&amp;Accessories|Accessories&amp;Peripherals|Usbgadgets|Lamps</v>
      </c>
      <c r="D906" t="s">
        <v>13080</v>
      </c>
      <c r="E906" t="s">
        <v>13081</v>
      </c>
      <c r="F906" t="s">
        <v>13223</v>
      </c>
      <c r="G906" t="s">
        <v>13265</v>
      </c>
      <c r="H906" s="8">
        <f>amazon!D1022</f>
        <v>298</v>
      </c>
      <c r="I906" s="8" t="str">
        <f>IF(CleanAmazon[[#This Row],[Discounted_Price]]&lt;200,"&lt;₹200",IF(OR(CleanAmazon[[#This Row],[Discounted_Price]]=200,CleanAmazon[[#This Row],[Discounted_Price]]&lt;=500),"₹200 - ₹500","&gt;₹500"))</f>
        <v>₹200 - ₹500</v>
      </c>
      <c r="J906" s="8">
        <f>amazon!E1022</f>
        <v>999</v>
      </c>
      <c r="K906" s="10">
        <f>amazon!F1022</f>
        <v>0.7</v>
      </c>
      <c r="L906" t="str">
        <f>IF(CleanAmazon[[#This Row],[Discount_Percentage]]&gt;=50%,"50% or More","&lt;50%")</f>
        <v>50% or More</v>
      </c>
      <c r="M906" s="7">
        <f>amazon!G1022</f>
        <v>4.3</v>
      </c>
      <c r="N906" s="4">
        <f>amazon!H1022</f>
        <v>1552</v>
      </c>
      <c r="O906" s="8">
        <f>CleanAmazon[[#This Row],[Actual_Price]]*CleanAmazon[[#This Row],[Rating_Count]]</f>
        <v>1550448</v>
      </c>
      <c r="P906" t="str">
        <f>PROPER(amazon!I1022)</f>
        <v>14 Highlight Led Lamp,Super Bright White Light|Long Life Lasting Led Lamp Life Expectancy Up To 10000Hours|Smooth And High-Class, Small And Light Weight|Standard Usb, Plug Directly Into Usb To Take Power|Super-Saving Power, The Power Consumption Is Less Than 40Ma</v>
      </c>
      <c r="Q906" t="str">
        <f>amazon!J1022</f>
        <v>AETGW4KBMIJPPNVLPKB7R7O3FSQQ,AEYRRD5MDFEO4UXUUKZ4HYJIWCXA,AECQXTLQHIUJGVCJRIZGBG74HZMA,AEG6WS6DQBW7RUYV5N6Z4QKCWSPA,AGE6GHTP6TZV6IMHAQU3X3GSEVGQ,AFPJLOHRAM3HFFNXMWTZN7GT5FMA,AHI2MWHMTDESX4HL7HFIN5B2URKA,AEDP3USNSZXGRPOONSUFGDM7YDKA</v>
      </c>
      <c r="R906" t="str">
        <f>PROPER(amazon!K1022)</f>
        <v>Bhawna,Abhishek C,Richard P.,Vivek,Sonali G.,Chandramohan,Michael,Amazon Customer</v>
      </c>
      <c r="S906" t="str">
        <f>amazon!L1022</f>
        <v>RTNU6RMF947TL,R2EDFUKTI01DH4,R2DXZK9Y1QZKSU,R1X0SKU3MLH5BS,R3RR7IUQGDTSNR,R2Z407G3IUP73E,R2JFEOGWTTUVMM,R3F3YRVOF923CK</v>
      </c>
      <c r="T906" t="str">
        <f>PROPER(amazon!M1022)</f>
        <v>Can Be Use As Table Lamp Or Emergency Light For Room,Very Flexible Üëç,Working Perfect Great,Value Of The Product,Good Product As Per Price,Good Enough But No Controls To Dim,Excellent,Nice Product</v>
      </c>
      <c r="U906" t="str">
        <f>PROPER(amazon!N1022)</f>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v>
      </c>
      <c r="V906" t="str">
        <f>TRIM(CLEAN(amazon!O1022))</f>
        <v>https://m.media-amazon.com/images/I/41d-eh65JLS._SX300_SY300_QL70_FMwebp_.jpg</v>
      </c>
      <c r="W906" t="str">
        <f>TRIM(CLEAN(amazon!P1022))</f>
        <v>https://www.amazon.in/SWAPKART-Portable-Reading-Working-Bedroom/dp/B07QMRHWJD/ref=sr_1_499?qid=1672903019&amp;s=computers&amp;sr=1-499</v>
      </c>
    </row>
    <row r="907" spans="1:23">
      <c r="A907" t="str">
        <f>amazon!A1023</f>
        <v>B07W7Z6DVL</v>
      </c>
      <c r="B907" t="str">
        <f>PROPER(amazon!B1023)</f>
        <v>Infinity (Jbl Fuze 100, Wireless Portable Bluetooth Speaker With Mic, Deep Bass, Dual Equalizer, Ipx7 Waterproof, Rugged Fabric Design (Black)</v>
      </c>
      <c r="C907" t="str">
        <f>PROPER(amazon!C1023)</f>
        <v>Electronics|Homeaudio|Speakers|Outdoorspeakers</v>
      </c>
      <c r="D907" t="s">
        <v>13080</v>
      </c>
      <c r="E907" t="s">
        <v>13081</v>
      </c>
      <c r="F907" t="s">
        <v>13193</v>
      </c>
      <c r="G907" t="s">
        <v>13266</v>
      </c>
      <c r="H907" s="8">
        <f>amazon!D1023</f>
        <v>1499</v>
      </c>
      <c r="I907" s="8" t="str">
        <f>IF(CleanAmazon[[#This Row],[Discounted_Price]]&lt;200,"&lt;₹200",IF(OR(CleanAmazon[[#This Row],[Discounted_Price]]=200,CleanAmazon[[#This Row],[Discounted_Price]]&lt;=500),"₹200 - ₹500","&gt;₹500"))</f>
        <v>&gt;₹500</v>
      </c>
      <c r="J907" s="8">
        <f>amazon!E1023</f>
        <v>2999</v>
      </c>
      <c r="K907" s="10">
        <f>amazon!F1023</f>
        <v>0.5</v>
      </c>
      <c r="L907" t="str">
        <f>IF(CleanAmazon[[#This Row],[Discount_Percentage]]&gt;=50%,"50% or More","&lt;50%")</f>
        <v>50% or More</v>
      </c>
      <c r="M907" s="7">
        <f>amazon!G1023</f>
        <v>4.0999999999999996</v>
      </c>
      <c r="N907" s="4">
        <f>amazon!H1023</f>
        <v>25262</v>
      </c>
      <c r="O907" s="8">
        <f>CleanAmazon[[#This Row],[Actual_Price]]*CleanAmazon[[#This Row],[Rating_Count]]</f>
        <v>75760738</v>
      </c>
      <c r="P907" t="str">
        <f>PROPER(amazon!I1023)</f>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v>
      </c>
      <c r="Q907" t="str">
        <f>amazon!J1023</f>
        <v>AHBISYTXOMEMKDTXVEKH57D2X3RA,AEOSGU32LYFVLXEHETK4QU4UDWEA,AE3MPP4472M7T34QT5674QU2XC3A,AHGDXMKQ7B3CJHLZ3GCXWMDMPGSQ,AF6OH7C5LOWQK2VR6DKMNSKHMUFQ,AFLY6EXAO7CNVWL2AVBQVO224Y3Q,AF6SSEMMZHBAKRV5BGIBKWRCNCTA,AHUMH22K5KBLNH2K2GA3EEXOWSPQ</v>
      </c>
      <c r="R907" t="str">
        <f>PROPER(amazon!K1023)</f>
        <v>Sreekumar Kurumalikkal,Mukund,Aditya Gupta,Dev,Abraham,Mahendra,Rahul G,Vivek Kumar</v>
      </c>
      <c r="S907" t="str">
        <f>amazon!L1023</f>
        <v>R2NQLS6I62ASDV,RIT3TAH74G3JM,R3V03S1XKJWJ4F,RTNPJ485GGG0B,R37FLGM56SKQDQ,R3LPNHIQDOG8J9,R13ZLVXBTCNIUC,R1CEC872UPQJTP</v>
      </c>
      <c r="T907" t="str">
        <f>PROPER(amazon!M1023)</f>
        <v>Good Handy Bluetooth Speaker,Very Nice,Medium,Worth To The Money,4.5,Good,Value For Money,Value For Money Is Good....</v>
      </c>
      <c r="U907" t="str">
        <f>PROPER(amazon!N1023)</f>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v>
      </c>
      <c r="V907" t="str">
        <f>TRIM(CLEAN(amazon!O1023))</f>
        <v>https://m.media-amazon.com/images/W/WEBP_402378-T1/images/I/51UH57Cs5hL._SX300_SY300_QL70_FMwebp_.jpg</v>
      </c>
      <c r="W907" t="str">
        <f>TRIM(CLEAN(amazon!P1023))</f>
        <v>https://www.amazon.in/Infinity-Fuze-100-Waterproof-Portable/dp/B07W7Z6DVL/ref=sr_1_500?qid=1672903019&amp;s=computers&amp;sr=1-500</v>
      </c>
    </row>
    <row r="908" spans="1:23">
      <c r="A908" t="str">
        <f>amazon!A1024</f>
        <v>B07WMS7TWB</v>
      </c>
      <c r="B908" t="str">
        <f>PROPER(amazon!B1024)</f>
        <v>Pigeon By Stovekraft Amaze Plus Electric Kettle (14289) With Stainless Steel Body, 1.5 Litre, Used For Boiling Water, Making Tea And Coffee, Instant Noodles, Soup Etc. 1500 Watt (Silver)</v>
      </c>
      <c r="C908" t="str">
        <f>PROPER(amazon!C1024)</f>
        <v>Home&amp;Kitchen|Kitchen&amp;Homeappliances|Smallkitchenappliances|Kettles&amp;Hotwaterdispensers|Electrickettles</v>
      </c>
      <c r="D908" t="s">
        <v>13080</v>
      </c>
      <c r="E908" t="s">
        <v>13081</v>
      </c>
      <c r="F908" t="s">
        <v>13082</v>
      </c>
      <c r="G908" t="s">
        <v>13083</v>
      </c>
      <c r="H908" s="8">
        <f>amazon!D1024</f>
        <v>649</v>
      </c>
      <c r="I908" s="8" t="str">
        <f>IF(CleanAmazon[[#This Row],[Discounted_Price]]&lt;200,"&lt;₹200",IF(OR(CleanAmazon[[#This Row],[Discounted_Price]]=200,CleanAmazon[[#This Row],[Discounted_Price]]&lt;=500),"₹200 - ₹500","&gt;₹500"))</f>
        <v>&gt;₹500</v>
      </c>
      <c r="J908" s="8">
        <f>amazon!E1024</f>
        <v>1245</v>
      </c>
      <c r="K908" s="10">
        <f>amazon!F1024</f>
        <v>0.48</v>
      </c>
      <c r="L908" t="str">
        <f>IF(CleanAmazon[[#This Row],[Discount_Percentage]]&gt;=50%,"50% or More","&lt;50%")</f>
        <v>&lt;50%</v>
      </c>
      <c r="M908" s="7">
        <f>amazon!G1024</f>
        <v>3.9</v>
      </c>
      <c r="N908" s="4">
        <f>amazon!H1024</f>
        <v>123365</v>
      </c>
      <c r="O908" s="8">
        <f>CleanAmazon[[#This Row],[Actual_Price]]*CleanAmazon[[#This Row],[Rating_Count]]</f>
        <v>153589425</v>
      </c>
      <c r="P908" t="str">
        <f>PROPER(amazon!I1024)</f>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v>
      </c>
      <c r="Q908" t="str">
        <f>amazon!J1024</f>
        <v>AHHCE7SDKWRKQDLFXF2YNMGODDRA,AEJQ5PXFKFXUBKWMC5RYF2WLEZSQ,AGZDR3Y6MNTBZRSP754LCZGHCLPQ,AE4DHHEU4Y3LQBPIJKXC4IBXB4WQ,AEJ674BKH3ZTC2JQA5PMMQ62I7MA,AFVIELPXTPPBI7HXOXX72AIPJHGQ,AF7V6CVPDC3UJNI3UODXF5FCU4XA,AFYCNW74WYKEQYYNUDBTD4V45H2A</v>
      </c>
      <c r="R908" t="str">
        <f>PROPER(amazon!K1024)</f>
        <v>Ba_Doh,Asim Kumar Ghatak,Deepak Sharma,Ujjval Rathod,Shiva Sai Crisna,Nanda Kishore Patra,Amazon Customer,Danish Shah</v>
      </c>
      <c r="S908" t="str">
        <f>amazon!L1024</f>
        <v>RVSI68M0EPAVZ,ROQNJTEGAA7VN,R1YNME95M4J2H7,R17RLWB0UMGULZ,R3N9JK1RH8STLG,R30Y52H4BDOPGE,R2VJ4LI8OPJ6TJ,R9N6QZH6MI5P4</v>
      </c>
      <c r="T908" t="str">
        <f>PROPER(amazon!M1024)</f>
        <v>All Your Questions Answered In This Review,Just Fine For The Price,Its Okay Okay According To Price.,Good For Winter Times To Boil The Water,Bass Fitting Loose,Good Product, No Issue After Using 2Months,Good Matereal,Only Disadvantage Is The Cord Length.</v>
      </c>
      <c r="U908" t="str">
        <f>PROPER(amazon!N1024)</f>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v>
      </c>
      <c r="V908" t="str">
        <f>TRIM(CLEAN(amazon!O1024))</f>
        <v>https://m.media-amazon.com/images/W/WEBP_402378-T1/images/I/31na34LxwmL._SX300_SY300_QL70_FMwebp_.jpg</v>
      </c>
      <c r="W908" t="str">
        <f>TRIM(CLEAN(amazon!P1024))</f>
        <v>https://www.amazon.in/Pigeon-Amaze-Plus-1-5-Ltr/dp/B07WMS7TWB/ref=sr_1_5?qid=1672923591&amp;s=kitchen&amp;sr=1-5</v>
      </c>
    </row>
    <row r="909" spans="1:23">
      <c r="A909" t="str">
        <f>amazon!A1025</f>
        <v>B00H47GVGY</v>
      </c>
      <c r="B909" t="str">
        <f>PROPER(amazon!B1025)</f>
        <v>Usha Quartz Room Heater With Overheating Protection (3002, Ivory, 800 Watts)</v>
      </c>
      <c r="C909" t="str">
        <f>PROPER(amazon!C1025)</f>
        <v>Home&amp;Kitchen|Heating,Cooling&amp;Airquality|Roomheaters|Electricheaters</v>
      </c>
      <c r="D909" t="s">
        <v>13080</v>
      </c>
      <c r="E909" t="s">
        <v>13188</v>
      </c>
      <c r="F909" t="s">
        <v>13189</v>
      </c>
      <c r="G909" t="s">
        <v>13190</v>
      </c>
      <c r="H909" s="8">
        <f>amazon!D1025</f>
        <v>1199</v>
      </c>
      <c r="I909" s="8" t="str">
        <f>IF(CleanAmazon[[#This Row],[Discounted_Price]]&lt;200,"&lt;₹200",IF(OR(CleanAmazon[[#This Row],[Discounted_Price]]=200,CleanAmazon[[#This Row],[Discounted_Price]]&lt;=500),"₹200 - ₹500","&gt;₹500"))</f>
        <v>&gt;₹500</v>
      </c>
      <c r="J909" s="8">
        <f>amazon!E1025</f>
        <v>1695</v>
      </c>
      <c r="K909" s="10">
        <f>amazon!F1025</f>
        <v>0.28999999999999998</v>
      </c>
      <c r="L909" t="str">
        <f>IF(CleanAmazon[[#This Row],[Discount_Percentage]]&gt;=50%,"50% or More","&lt;50%")</f>
        <v>&lt;50%</v>
      </c>
      <c r="M909" s="7">
        <f>amazon!G1025</f>
        <v>3.6</v>
      </c>
      <c r="N909" s="4">
        <f>amazon!H1025</f>
        <v>13300</v>
      </c>
      <c r="O909" s="8">
        <f>CleanAmazon[[#This Row],[Actual_Price]]*CleanAmazon[[#This Row],[Rating_Count]]</f>
        <v>22543500</v>
      </c>
      <c r="P909" t="str">
        <f>PROPER(amazon!I1025)</f>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v>
      </c>
      <c r="Q909" t="str">
        <f>amazon!J1025</f>
        <v>AFF4TQVTALIJ24PF3PWD376ONLXQ,AHF4Q46ABHEW3O6SZQMAXB6R6ZLA,AGKD2FZGZLQPA3VITZMPXL2OQMHA,AEF46LTPVXW3BL7J4RETUFLLW3RA,AEKFSZLXX2ULI3U46YCZPRILVW6A,AESYTC5OIXBUIDGPDE53XYOENLWA,AEV4CXMHUNKPH56BNTAMEH7EOMZA,AHFXBNDCOX7XWOQ3AG6PTK6LOF2A</v>
      </c>
      <c r="R909" t="str">
        <f>PROPER(amazon!K1025)</f>
        <v>Sudesh,Sayan Mukherjee,Ss,Ritu Doloi,Sudip Mandal,Yash Raj,Abhay Dogra,Tajammul Hussain</v>
      </c>
      <c r="S909" t="str">
        <f>amazon!L1025</f>
        <v>R2PFPVD7QTRJC6,RI7CEYXWJ4WUJ,R26D8KBCMOE84W,R19IYA3EBVQNHL,R28KN014376DH8,R2MRD2AYGLWP61,RXV0W64L9ITU1,R1VBNBY9DR8FJ9</v>
      </c>
      <c r="T909" t="str">
        <f>PROPER(amazon!M1025)</f>
        <v>Good And Affordable Room Heater,Good For Tight Spaces,Short Shelf Life,Niceeee,Very Good Product,It'S Good,Heating Capacity,Good</v>
      </c>
      <c r="U909" t="str">
        <f>PROPER(amazon!N1025)</f>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v>
      </c>
      <c r="V909" t="str">
        <f>TRIM(CLEAN(amazon!O1025))</f>
        <v>https://m.media-amazon.com/images/I/514Zxz-eqKL._SX300_SY300_QL70_FMwebp_.jpg</v>
      </c>
      <c r="W909" t="str">
        <f>TRIM(CLEAN(amazon!P1025))</f>
        <v>https://www.amazon.in/Usha-Quartz-800-Watt-Overheating-Protection/dp/B00H47GVGY/ref=sr_1_6?qid=1672923591&amp;s=kitchen&amp;sr=1-6</v>
      </c>
    </row>
    <row r="910" spans="1:23">
      <c r="A910" t="str">
        <f>amazon!A1026</f>
        <v>B07VX71FZP</v>
      </c>
      <c r="B910" t="str">
        <f>PROPER(amazon!B1026)</f>
        <v>Amazon Brand - Solimo 2000/1000 Watts Room Heater With Adjustable Thermostat (Isi Certified, White Colour, Ideal For Small To Medium Room/Area)</v>
      </c>
      <c r="C910" t="str">
        <f>PROPER(amazon!C1026)</f>
        <v>Home&amp;Kitchen|Heating,Cooling&amp;Airquality|Roomheaters|Fanheaters</v>
      </c>
      <c r="D910" t="s">
        <v>13088</v>
      </c>
      <c r="E910" t="s">
        <v>13115</v>
      </c>
      <c r="F910" t="s">
        <v>13116</v>
      </c>
      <c r="H910" s="8">
        <f>amazon!D1026</f>
        <v>1199</v>
      </c>
      <c r="I910" s="8" t="str">
        <f>IF(CleanAmazon[[#This Row],[Discounted_Price]]&lt;200,"&lt;₹200",IF(OR(CleanAmazon[[#This Row],[Discounted_Price]]=200,CleanAmazon[[#This Row],[Discounted_Price]]&lt;=500),"₹200 - ₹500","&gt;₹500"))</f>
        <v>&gt;₹500</v>
      </c>
      <c r="J910" s="8">
        <f>amazon!E1026</f>
        <v>2000</v>
      </c>
      <c r="K910" s="10">
        <f>amazon!F1026</f>
        <v>0.4</v>
      </c>
      <c r="L910" t="str">
        <f>IF(CleanAmazon[[#This Row],[Discount_Percentage]]&gt;=50%,"50% or More","&lt;50%")</f>
        <v>&lt;50%</v>
      </c>
      <c r="M910" s="7">
        <f>amazon!G1026</f>
        <v>4</v>
      </c>
      <c r="N910" s="4">
        <f>amazon!H1026</f>
        <v>18543</v>
      </c>
      <c r="O910" s="8">
        <f>CleanAmazon[[#This Row],[Actual_Price]]*CleanAmazon[[#This Row],[Rating_Count]]</f>
        <v>37086000</v>
      </c>
      <c r="P910" t="str">
        <f>PROPER(amazon!I1026)</f>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v>
      </c>
      <c r="Q910" t="str">
        <f>amazon!J1026</f>
        <v>AHMOBOPW4OAANJ3VXXWX2QGJA6NA,AF5IGDDLQ6JNALQVE2QDWW3Y7GFQ,AEH7AAYSP6ZITYT2K6PDMCY4PGTA,AG4RZDXIU2IUVLGT75YVH3KJTEUQ,AGWTF5MKOLD3VVQUFRQEPN2F7TCQ,AEEPWPF5DKQ2OMNUTMCXXLZLF3RA,AEFXFHQQRNGTHNUGCIDULRC6BHLQ,AFSTZARBDNESVFT7AANAHBHV3QUQ</v>
      </c>
      <c r="R910" t="str">
        <f>PROPER(amazon!K1026)</f>
        <v>Amazon Customer,Prince Kumar,Rosy Thakur,Dheeraj,Amazon Customer,Neel Sengupta,Anu Jain,Srini</v>
      </c>
      <c r="S910" t="str">
        <f>amazon!L1026</f>
        <v>R35ER803GJHN21,R28J7FISAIMQI1,R1Y9J4QQ06U3WN,R1Q08JSHK5T03E,RTTCI4WPA20T0,R1PC85VCE15LM6,R3AIUHXWWU3Y64,R2UO2UH9UCUYJ0</v>
      </c>
      <c r="T910" t="str">
        <f>PROPER(amazon!M1026)</f>
        <v>Compact And Easy To You,Good Work Üëç,Good,Good Product,Good Product,Lovable And Nice Product,Nice Product,Compact And Easy To Use. Suitable For A Room</v>
      </c>
      <c r="U910" t="str">
        <f>PROPER(amazon!N1026)</f>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v>
      </c>
      <c r="V910" t="str">
        <f>TRIM(CLEAN(amazon!O1026))</f>
        <v>https://m.media-amazon.com/images/I/41ITfQhGHfL._SX300_SY300_QL70_FMwebp_.jpg</v>
      </c>
      <c r="W910" t="str">
        <f>TRIM(CLEAN(amazon!P1026))</f>
        <v>https://www.amazon.in/Amazon-Brand-Solimo-2000-Watt-certified/dp/B07VX71FZP/ref=sr_1_7?qid=1672923591&amp;s=kitchen&amp;sr=1-7</v>
      </c>
    </row>
    <row r="911" spans="1:23">
      <c r="A911" t="str">
        <f>amazon!A1027</f>
        <v>B07NCKMXVZ</v>
      </c>
      <c r="B911" t="str">
        <f>PROPER(amazon!B1027)</f>
        <v>Stylehouse Lint Remover For Woolen Clothes, Electric Lint Remover, Best Lint Shaver For Clothes</v>
      </c>
      <c r="C911" t="str">
        <f>PROPER(amazon!C1027)</f>
        <v>Home&amp;Kitchen|Kitchen&amp;Homeappliances|Vacuum,Cleaning&amp;Ironing|Irons,Steamers&amp;Accessories|Lintshavers</v>
      </c>
      <c r="D911" t="s">
        <v>13088</v>
      </c>
      <c r="E911" t="s">
        <v>13099</v>
      </c>
      <c r="F911" t="s">
        <v>13112</v>
      </c>
      <c r="G911" t="s">
        <v>13267</v>
      </c>
      <c r="H911" s="8">
        <f>amazon!D1027</f>
        <v>455</v>
      </c>
      <c r="I911" s="8" t="str">
        <f>IF(CleanAmazon[[#This Row],[Discounted_Price]]&lt;200,"&lt;₹200",IF(OR(CleanAmazon[[#This Row],[Discounted_Price]]=200,CleanAmazon[[#This Row],[Discounted_Price]]&lt;=500),"₹200 - ₹500","&gt;₹500"))</f>
        <v>₹200 - ₹500</v>
      </c>
      <c r="J911" s="8">
        <f>amazon!E1027</f>
        <v>999</v>
      </c>
      <c r="K911" s="10">
        <f>amazon!F1027</f>
        <v>0.54</v>
      </c>
      <c r="L911" t="str">
        <f>IF(CleanAmazon[[#This Row],[Discount_Percentage]]&gt;=50%,"50% or More","&lt;50%")</f>
        <v>50% or More</v>
      </c>
      <c r="M911" s="7">
        <f>amazon!G1027</f>
        <v>4.0999999999999996</v>
      </c>
      <c r="N911" s="4">
        <f>amazon!H1027</f>
        <v>3578</v>
      </c>
      <c r="O911" s="8">
        <f>CleanAmazon[[#This Row],[Actual_Price]]*CleanAmazon[[#This Row],[Rating_Count]]</f>
        <v>3574422</v>
      </c>
      <c r="P911" t="str">
        <f>PROPER(amazon!I1027)</f>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Q911" t="str">
        <f>amazon!J1027</f>
        <v>AGQZ46RQ5YJFVCSGI4BJGNXB7DZA,AFS6PV7PIU6VP4IPE6ED6EG75Z6A,AFDOCCV3LNI3FFF37HOQKLRU4NCQ,AH37HVSNIOJ3DJOGCWS6UFXOKR4Q,AFHIBNHDDDHLLVSXTV4DRYLOWM5A,AHUXZUPCP7X4ZSLLP3S3M23PTTLQ,AHJ3NVF3ERE5CN626OPOX6AEPQ2A,AGHQDSDG5ATRKOSV5HZPFFQBJ5KQ</v>
      </c>
      <c r="R911" t="str">
        <f>PROPER(amazon!K1027)</f>
        <v>Vipul Agnihotri,Banshul Garg,Ajit Kumar,Himanshu S.,Zamasu,Madhu,Charanbir,Ayangla Kichu</v>
      </c>
      <c r="S911" t="str">
        <f>amazon!L1027</f>
        <v>R3C4MJ8AHKD85X,R37VBDPMWP0C2Q,RW0LXEHCN4GNH,R15XRU3CK9QJH5,R3249U1QZNGT1F,R2YWR1DW9SZNN2,R3LUVGT7CIHP3C,R71B6O4PJPF1A</v>
      </c>
      <c r="T911" t="str">
        <f>PROPER(amazon!M1027)</f>
        <v>Good Product,Nice Product,Good Product,Good,I Made My Sweaters Look Like Brand New.,Nice Product,Perfect To Clean Lints Easily,Good Product</v>
      </c>
      <c r="U911" t="str">
        <f>PROPER(amazon!N1027)</f>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v>
      </c>
      <c r="V911" t="str">
        <f>TRIM(CLEAN(amazon!O1027))</f>
        <v>https://m.media-amazon.com/images/I/415CYtympZL._SX300_SY300_QL70_FMwebp_.jpg</v>
      </c>
      <c r="W911" t="str">
        <f>TRIM(CLEAN(amazon!P1027))</f>
        <v>https://www.amazon.in/StyleHouse-Remover-Woolen-Clothes-Electric/dp/B07NCKMXVZ/ref=sr_1_8?qid=1672923591&amp;s=kitchen&amp;sr=1-8</v>
      </c>
    </row>
    <row r="912" spans="1:23">
      <c r="A912" t="str">
        <f>amazon!A1028</f>
        <v>B0B61DSF17</v>
      </c>
      <c r="B912" t="str">
        <f>PROPER(amazon!B1028)</f>
        <v>Beatxp Kitchen Scale Multipurpose Portable Electronic Digital Weighing Scale | Weight Machine With Back Light Lcd Display | White |10 Kg | 2 Year Warranty |</v>
      </c>
      <c r="C912" t="str">
        <f>PROPER(amazon!C1028)</f>
        <v>Home&amp;Kitchen|Kitchen&amp;Homeappliances|Smallkitchenappliances|Digitalkitchenscales</v>
      </c>
      <c r="D912" t="s">
        <v>13088</v>
      </c>
      <c r="E912" t="s">
        <v>13126</v>
      </c>
      <c r="F912" t="s">
        <v>13127</v>
      </c>
      <c r="G912" t="s">
        <v>13128</v>
      </c>
      <c r="H912" s="8">
        <f>amazon!D1028</f>
        <v>199</v>
      </c>
      <c r="I912" s="8" t="str">
        <f>IF(CleanAmazon[[#This Row],[Discounted_Price]]&lt;200,"&lt;₹200",IF(OR(CleanAmazon[[#This Row],[Discounted_Price]]=200,CleanAmazon[[#This Row],[Discounted_Price]]&lt;=500),"₹200 - ₹500","&gt;₹500"))</f>
        <v>&lt;₹200</v>
      </c>
      <c r="J912" s="8">
        <f>amazon!E1028</f>
        <v>1999</v>
      </c>
      <c r="K912" s="10">
        <f>amazon!F1028</f>
        <v>0.9</v>
      </c>
      <c r="L912" t="str">
        <f>IF(CleanAmazon[[#This Row],[Discount_Percentage]]&gt;=50%,"50% or More","&lt;50%")</f>
        <v>50% or More</v>
      </c>
      <c r="M912" s="7">
        <f>amazon!G1028</f>
        <v>3.7</v>
      </c>
      <c r="N912" s="4">
        <f>amazon!H1028</f>
        <v>2031</v>
      </c>
      <c r="O912" s="8">
        <f>CleanAmazon[[#This Row],[Actual_Price]]*CleanAmazon[[#This Row],[Rating_Count]]</f>
        <v>4059969</v>
      </c>
      <c r="P912" t="str">
        <f>PROPER(amazon!I1028)</f>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v>
      </c>
      <c r="Q912" t="str">
        <f>amazon!J1028</f>
        <v>AFMJDZKFVMHFW64W22IJYRZLNS7A,AFQ7WK2RARMAY3NCZVYXQ5OH2XGQ,AEGVHZAPQ2JZ5NRAROTG75MC6PUQ,AHXQBGXJGDE2LRTXCTNKJA4ELAEQ,AEY3S4MECAO4HYQZYG4CTY7EQAOA,AGL76XCJ2EWY36ABPD25DHZRMQMA,AFUC5YIDC3M4XEGLETZWLMIFJT6A,AFTW6YWBCDN5KJ4MWVXSFPHJRD5A</v>
      </c>
      <c r="R912" t="str">
        <f>PROPER(amazon!K1028)</f>
        <v>Anurag A.,Shivam Singh,Amazon Customer,M.Ganesan,P Santhosh Kumar,Amazon Customer,Sk,Mahtab Anwar</v>
      </c>
      <c r="S912" t="str">
        <f>amazon!L1028</f>
        <v>R3RYMJ2WU0SE6K,R227GDWBCUSPRB,R286TLT09XAP0T,RIM7DE0ZQWVZC,R25KRHUD4YX0FP,R213I1AK7MT44H,R7MF48JTCLE3I,R35SELFZYYMUZP</v>
      </c>
      <c r="T912" t="str">
        <f>PROPER(amazon!M1028)</f>
        <v>Value For Money And Accurate,Nice,Very Reasonable Price, Product Was Nice,Good,Nice Product.. Value For Spending,Light Weight,Super,Just Wow Ü§©Ü•≥</v>
      </c>
      <c r="U912" t="str">
        <f>PROPER(amazon!N1028)</f>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v>
      </c>
      <c r="V912" t="str">
        <f>TRIM(CLEAN(amazon!O1028))</f>
        <v>https://m.media-amazon.com/images/I/414Cwv2guxL._SX300_SY300_QL70_FMwebp_.jpg</v>
      </c>
      <c r="W912" t="str">
        <f>TRIM(CLEAN(amazon!P1028))</f>
        <v>https://www.amazon.in/beatXP-Multipurpose-Portable-Electronic-Weighing/dp/B0B61DSF17/ref=sr_1_10?qid=1672923591&amp;s=kitchen&amp;sr=1-10</v>
      </c>
    </row>
    <row r="913" spans="1:23">
      <c r="A913" t="str">
        <f>amazon!A1029</f>
        <v>B07VQGVL68</v>
      </c>
      <c r="B913" t="str">
        <f>PROPER(amazon!B1029)</f>
        <v>Glun Multipurpose Portable Electronic Digital Weighing Scale Weight Machine (10 Kg - With Back Light)</v>
      </c>
      <c r="C913" t="str">
        <f>PROPER(amazon!C1029)</f>
        <v>Home&amp;Kitchen|Kitchen&amp;Homeappliances|Smallkitchenappliances|Digitalkitchenscales</v>
      </c>
      <c r="D913" t="s">
        <v>13088</v>
      </c>
      <c r="E913" t="s">
        <v>13164</v>
      </c>
      <c r="H913" s="8">
        <f>amazon!D1029</f>
        <v>293</v>
      </c>
      <c r="I913" s="8" t="str">
        <f>IF(CleanAmazon[[#This Row],[Discounted_Price]]&lt;200,"&lt;₹200",IF(OR(CleanAmazon[[#This Row],[Discounted_Price]]=200,CleanAmazon[[#This Row],[Discounted_Price]]&lt;=500),"₹200 - ₹500","&gt;₹500"))</f>
        <v>₹200 - ₹500</v>
      </c>
      <c r="J913" s="8">
        <f>amazon!E1029</f>
        <v>499</v>
      </c>
      <c r="K913" s="10">
        <f>amazon!F1029</f>
        <v>0.41</v>
      </c>
      <c r="L913" t="str">
        <f>IF(CleanAmazon[[#This Row],[Discount_Percentage]]&gt;=50%,"50% or More","&lt;50%")</f>
        <v>&lt;50%</v>
      </c>
      <c r="M913" s="7">
        <f>amazon!G1029</f>
        <v>3.9</v>
      </c>
      <c r="N913" s="4">
        <f>amazon!H1029</f>
        <v>44994</v>
      </c>
      <c r="O913" s="8">
        <f>CleanAmazon[[#This Row],[Actual_Price]]*CleanAmazon[[#This Row],[Rating_Count]]</f>
        <v>22452006</v>
      </c>
      <c r="P913" t="str">
        <f>PROPER(amazon!I1029)</f>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v>
      </c>
      <c r="Q913" t="str">
        <f>amazon!J1029</f>
        <v>AG2KSOZBBZY3A37U4Q273OYH2IAQ,AE2KY7GO5HPPGPTMF2M5Q2GT7AXA,AE7B5IIEKRJEPJUD7MU45QZIRLYQ,AHKEH7HFR3AZJEZMS2FU4B3SFCCQ,AGXNLZFFY7QM6ZYXUJ7VLPXH6DXQ,AFFOKWDBWHTD73ESMLG5EHU6D64Q,AG3H5M4RSVVBD3XRPC4MVFPUGTRQ,AFYA3XLIG4JUAVDGJR6XDG4XZXOQ</v>
      </c>
      <c r="R913" t="str">
        <f>PROPER(amazon!K1029)</f>
        <v>Akil,Sravann,Arun,Priyanka Bhura,Aniket Kumar Ray,Ashok.,Arun,B.Srinivas</v>
      </c>
      <c r="S913" t="str">
        <f>amazon!L1029</f>
        <v>R2EGEMPWBI2FRM,RVKAO44KF8EF2,RI96NGZIWTIRY,R3P7QO38TZ591S,R1S48QX02VP0F8,RHPAZK9629WGB,R2FCIF9RYZF42Z,R1PDWR0TBE0Y7C</v>
      </c>
      <c r="T913" t="str">
        <f>PROPER(amazon!M1029)</f>
        <v>If It Had Charching Support.,Worth Product,Cost Effective,Good,Good For The Price,Accurate,You Can Use It For Everyday Purposes,Good</v>
      </c>
      <c r="U913" t="str">
        <f>PROPER(amazon!N1029)</f>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v>
      </c>
      <c r="V913" t="str">
        <f>TRIM(CLEAN(amazon!O1029))</f>
        <v>https://m.media-amazon.com/images/W/WEBP_402378-T1/images/I/31p014p14mL._SX342_SY445_QL70_FMwebp_.jpg</v>
      </c>
      <c r="W913" t="str">
        <f>TRIM(CLEAN(amazon!P1029))</f>
        <v>https://www.amazon.in/Multipurpose-Portable-Electronic-Digital-Weighing/dp/B07VQGVL68/ref=sr_1_11?qid=1672923591&amp;s=kitchen&amp;sr=1-11</v>
      </c>
    </row>
    <row r="914" spans="1:23">
      <c r="A914" t="str">
        <f>amazon!A1030</f>
        <v>B01LWYDEQ7</v>
      </c>
      <c r="B914" t="str">
        <f>PROPER(amazon!B1030)</f>
        <v>Pigeon Polypropylene Mini Handy And Compact Chopper With 3 Blades For Effortlessly Chopping Vegetables And Fruits For Your Kitchen (12420, Green, 400 Ml)</v>
      </c>
      <c r="C914" t="str">
        <f>PROPER(amazon!C1030)</f>
        <v>Home&amp;Kitchen|Kitchen&amp;Dining|Kitchentools|Manualchoppers&amp;Chippers|Choppers</v>
      </c>
      <c r="D914" t="s">
        <v>13088</v>
      </c>
      <c r="E914" t="s">
        <v>13179</v>
      </c>
      <c r="F914" t="s">
        <v>13217</v>
      </c>
      <c r="G914" t="s">
        <v>13218</v>
      </c>
      <c r="H914" s="8">
        <f>amazon!D1030</f>
        <v>199</v>
      </c>
      <c r="I914" s="8" t="str">
        <f>IF(CleanAmazon[[#This Row],[Discounted_Price]]&lt;200,"&lt;₹200",IF(OR(CleanAmazon[[#This Row],[Discounted_Price]]=200,CleanAmazon[[#This Row],[Discounted_Price]]&lt;=500),"₹200 - ₹500","&gt;₹500"))</f>
        <v>&lt;₹200</v>
      </c>
      <c r="J914" s="8">
        <f>amazon!E1030</f>
        <v>495</v>
      </c>
      <c r="K914" s="10">
        <f>amazon!F1030</f>
        <v>0.6</v>
      </c>
      <c r="L914" t="str">
        <f>IF(CleanAmazon[[#This Row],[Discount_Percentage]]&gt;=50%,"50% or More","&lt;50%")</f>
        <v>50% or More</v>
      </c>
      <c r="M914" s="7">
        <f>amazon!G1030</f>
        <v>4.0999999999999996</v>
      </c>
      <c r="N914" s="4">
        <f>amazon!H1030</f>
        <v>270563</v>
      </c>
      <c r="O914" s="8">
        <f>CleanAmazon[[#This Row],[Actual_Price]]*CleanAmazon[[#This Row],[Rating_Count]]</f>
        <v>133928685</v>
      </c>
      <c r="P914" t="str">
        <f>PROPER(amazon!I1030)</f>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v>
      </c>
      <c r="Q914" t="str">
        <f>amazon!J1030</f>
        <v>AGJTPXSZDYEWZM76UMJXCHUUPJSQ,AH4ON4ZDRHM5PWVW6725NRNU6VCA,AHTTCQ7A5VN7L4335W3VEZG6QDQA,AFL5LUHNIIKW6G6GPQML7SFN2W5A,AFHJ53JKOT2VWMLKXNADZHOFDMCA,AF3DB2GLX5C4YCCPB7CJYRQPANTQ,AH723Y45K7AIA5HG27CCBVDZQPYA,AGDB3UZ4G544VVY2ZDHJUI6KOLJQ</v>
      </c>
      <c r="R914" t="str">
        <f>PROPER(amazon!K1030)</f>
        <v>Harshit,Fazeela,Chiranjiv Singh,Joseph Ka,Rohit Kalyan Khaparde,Saikumar Venkatesham Dusa,Dhanu Muthukumaran,Commandant Rizvi</v>
      </c>
      <c r="S914" t="str">
        <f>amazon!L1030</f>
        <v>R284SZGRNQQXYS,R3O2GOW05S3YSF,R28FXK3KNQP51T,R10HDAKYPSY8DY,RRHPL4BMSGAYI,R36VHNVQVB9LZQ,RM8OH7G4FEYF2,R281F6NM4QUQ2K</v>
      </c>
      <c r="T914" t="str">
        <f>PROPER(amazon!M1030)</f>
        <v>Nice Chopper,Small Easy Use N Clean,Not Good,Good,Good,Probably The Best Purchase For My Mom!,String Issues,Good Product.</v>
      </c>
      <c r="U914" t="str">
        <f>PROPER(amazon!N1030)</f>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v>
      </c>
      <c r="V914" t="str">
        <f>TRIM(CLEAN(amazon!O1030))</f>
        <v>https://m.media-amazon.com/images/I/41cVgYgAKpL._SX300_SY300_QL70_FMwebp_.jpg</v>
      </c>
      <c r="W914" t="str">
        <f>TRIM(CLEAN(amazon!P1030))</f>
        <v>https://www.amazon.in/Pigeon-Stovekraft-Plastic-Chopper-Blades/dp/B01LWYDEQ7/ref=sr_1_12?qid=1672923591&amp;s=kitchen&amp;sr=1-12</v>
      </c>
    </row>
    <row r="915" spans="1:23">
      <c r="A915" t="str">
        <f>amazon!A1031</f>
        <v>B07VNFP3C2</v>
      </c>
      <c r="B915" t="str">
        <f>PROPER(amazon!B1031)</f>
        <v>Prestige 1.5 Litre Kettle 1500-Watts, Red</v>
      </c>
      <c r="C915" t="str">
        <f>PROPER(amazon!C1031)</f>
        <v>Home&amp;Kitchen|Kitchen&amp;Homeappliances|Smallkitchenappliances|Kettles&amp;Hotwaterdispensers|Electrickettles</v>
      </c>
      <c r="D915" t="s">
        <v>13080</v>
      </c>
      <c r="E915" t="s">
        <v>13081</v>
      </c>
      <c r="F915" t="s">
        <v>13222</v>
      </c>
      <c r="H915" s="8">
        <f>amazon!D1031</f>
        <v>749</v>
      </c>
      <c r="I915" s="8" t="str">
        <f>IF(CleanAmazon[[#This Row],[Discounted_Price]]&lt;200,"&lt;₹200",IF(OR(CleanAmazon[[#This Row],[Discounted_Price]]=200,CleanAmazon[[#This Row],[Discounted_Price]]&lt;=500),"₹200 - ₹500","&gt;₹500"))</f>
        <v>&gt;₹500</v>
      </c>
      <c r="J915" s="8">
        <f>amazon!E1031</f>
        <v>1245</v>
      </c>
      <c r="K915" s="10">
        <f>amazon!F1031</f>
        <v>0.4</v>
      </c>
      <c r="L915" t="str">
        <f>IF(CleanAmazon[[#This Row],[Discount_Percentage]]&gt;=50%,"50% or More","&lt;50%")</f>
        <v>&lt;50%</v>
      </c>
      <c r="M915" s="7">
        <f>amazon!G1031</f>
        <v>3.9</v>
      </c>
      <c r="N915" s="4">
        <f>amazon!H1031</f>
        <v>31783</v>
      </c>
      <c r="O915" s="8">
        <f>CleanAmazon[[#This Row],[Actual_Price]]*CleanAmazon[[#This Row],[Rating_Count]]</f>
        <v>39569835</v>
      </c>
      <c r="P915" t="str">
        <f>PROPER(amazon!I1031)</f>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v>
      </c>
      <c r="Q915" t="str">
        <f>amazon!J1031</f>
        <v>AEDCFJT7COKZ3DP4YGWKH6KU7LAA,AFCOSVW2NHSFLPG7O5EKP2YRUERQ,AEI6GYSN3UARZSSWIR5HYUEF44XQ,AHCOKF4M3PRZWEENXHMFXKAZSYBA,AE3Z6FOZQTLXHRH3FSDWSUVG774Q,AH2OOR5NWZ5OB4GTDQ24D6CS6DNQ,AHWLIKXRCLQS7T7SHUAAJOKBQTLA,AHBYDX5JRGNFCSRBXDXTITOBNQ5Q</v>
      </c>
      <c r="R915" t="str">
        <f>PROPER(amazon!K1031)</f>
        <v>Sib,Deepak Kumar,Amazon Customer,Karthik Ganesan,Jivan Surse,Parthasarathy.R,Satish Kumar Pandey,Ashish</v>
      </c>
      <c r="S915" t="str">
        <f>amazon!L1031</f>
        <v>R3QP7PGD3SMG5I,R3ANC3TLK8732Y,RE9NKZ6CH2C3S,R2KGRD3G11ZE61,R38DXL79EKGXCA,R3MFG4MODO6DW6,R1X00FRQGJ1J7M,R1SX47T0QOY50H</v>
      </c>
      <c r="T915" t="str">
        <f>PROPER(amazon!M1031)</f>
        <v>Good Product Worst Delivery,Overall Is Ok But Outer Steel Kafi Hot Üî• Ho Jata He,Jo Kids K Liye Kafi Harmful He,Nice Product,Lovely Product, But Filtering Holes Are Big For Ants To Get In,Don'T Buy Prestige Water Kettle Product,Best Product,Medium,Heats Up On Handle And Sides.</v>
      </c>
      <c r="U915" t="str">
        <f>PROPER(amazon!N1031)</f>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v>
      </c>
      <c r="V915" t="str">
        <f>TRIM(CLEAN(amazon!O1031))</f>
        <v>https://m.media-amazon.com/images/W/WEBP_402378-T1/images/I/41JCf4kTKgL._SX300_SY300_QL70_FMwebp_.jpg</v>
      </c>
      <c r="W915" t="str">
        <f>TRIM(CLEAN(amazon!P1031))</f>
        <v>https://www.amazon.in/Prestige-1-5-Kettle-1500-watts-Red/dp/B07VNFP3C2/ref=sr_1_16?qid=1672923591&amp;s=kitchen&amp;sr=1-16</v>
      </c>
    </row>
    <row r="916" spans="1:23">
      <c r="A916" t="str">
        <f>amazon!A1032</f>
        <v>B00LUGTJGO</v>
      </c>
      <c r="B916" t="str">
        <f>PROPER(amazon!B1032)</f>
        <v>Bajaj Rhx-2 800-Watt Room Heater (White)</v>
      </c>
      <c r="C916" t="str">
        <f>PROPER(amazon!C1032)</f>
        <v>Home&amp;Kitchen|Heating,Cooling&amp;Airquality|Roomheaters|Electricheaters</v>
      </c>
      <c r="D916" t="s">
        <v>13088</v>
      </c>
      <c r="E916" t="s">
        <v>13126</v>
      </c>
      <c r="F916" t="s">
        <v>13127</v>
      </c>
      <c r="G916" t="s">
        <v>13202</v>
      </c>
      <c r="H916" s="8">
        <f>amazon!D1032</f>
        <v>1399</v>
      </c>
      <c r="I916" s="8" t="str">
        <f>IF(CleanAmazon[[#This Row],[Discounted_Price]]&lt;200,"&lt;₹200",IF(OR(CleanAmazon[[#This Row],[Discounted_Price]]=200,CleanAmazon[[#This Row],[Discounted_Price]]&lt;=500),"₹200 - ₹500","&gt;₹500"))</f>
        <v>&gt;₹500</v>
      </c>
      <c r="J916" s="8">
        <f>amazon!E1032</f>
        <v>1549</v>
      </c>
      <c r="K916" s="10">
        <f>amazon!F1032</f>
        <v>0.1</v>
      </c>
      <c r="L916" t="str">
        <f>IF(CleanAmazon[[#This Row],[Discount_Percentage]]&gt;=50%,"50% or More","&lt;50%")</f>
        <v>&lt;50%</v>
      </c>
      <c r="M916" s="7">
        <f>amazon!G1032</f>
        <v>3.9</v>
      </c>
      <c r="N916" s="4">
        <f>amazon!H1032</f>
        <v>2602</v>
      </c>
      <c r="O916" s="8">
        <f>CleanAmazon[[#This Row],[Actual_Price]]*CleanAmazon[[#This Row],[Rating_Count]]</f>
        <v>4030498</v>
      </c>
      <c r="P916" t="str">
        <f>PROPER(amazon!I1032)</f>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v>
      </c>
      <c r="Q916" t="str">
        <f>amazon!J1032</f>
        <v>AGI3LMXQXP4MEFM4NDQTJTXXQBVQ,AFC2IZIMLDQRHPP6HME2J34YYOOQ,AGRB3PSBBGROCDVUZ4T5NQCFGULA,AFV6EB63VB7UKYIEUYKNYEXHV5IA,AHS5BOPH3WRQV2BD4IWZRGDYQVVQ,AFYWFSV7SQAJW6KLYQN4D5OVIUNA,AH4GBZYOUGBQQ2XQQHY6WKQZTIKQ,AFFBDPS3XMGKIVKYZIMXQZJGEI7A</v>
      </c>
      <c r="R916" t="str">
        <f>PROPER(amazon!K1032)</f>
        <v>Shanu Swamikohar,Susheel,Shubham Tiwari,Amazon Customer,Hemant,Rehan Alam,J.S.,Ankit Kumar Singh</v>
      </c>
      <c r="S916" t="str">
        <f>amazon!L1032</f>
        <v>R2556DFD2ZXACT,RT20S82LT3HZF,R5PBZ2AGECCNG,R1XSSAS2EQFOVQ,R2HJ4MWS6TL6WQ,RVBQL14APCWFY,R2WCBDYBF6XI7R,R9MK42KRU62FP</v>
      </c>
      <c r="T916" t="str">
        <f>PROPER(amazon!M1032)</f>
        <v>Quality Is Fine,Good,Minimum Electricity Maximum Heat.,Light Weight Portable And Easy To Operate,Nice Product,Don'T Buy It,Value For Money,It'S Average Product</v>
      </c>
      <c r="U916" t="str">
        <f>PROPER(amazon!N1032)</f>
        <v>Normal Heat By This Product.,Good,Quit Good,Https://M.Media-Amazon.Com/Images/I/61S-Gpkkkzl._Sy88.Jpg,,Don'T Buy It Because 10-11 Day It Will Work Well After That It Start Heating More And More ,It Is Plastik Body,Value For Money,Heating Is Normal</v>
      </c>
      <c r="V916" t="str">
        <f>TRIM(CLEAN(amazon!O1032))</f>
        <v>https://m.media-amazon.com/images/I/519JHuNt1RL._SX300_SY300_QL70_FMwebp_.jpg</v>
      </c>
      <c r="W916" t="str">
        <f>TRIM(CLEAN(amazon!P1032))</f>
        <v>https://www.amazon.in/Bajaj-RHX-2-800-Watt-Room-Heater/dp/B00LUGTJGO/ref=sr_1_17?qid=1672923591&amp;s=kitchen&amp;sr=1-17</v>
      </c>
    </row>
    <row r="917" spans="1:23">
      <c r="A917" t="str">
        <f>amazon!A1033</f>
        <v>B01MQZ7J8K</v>
      </c>
      <c r="B917" t="str">
        <f>PROPER(amazon!B1033)</f>
        <v>Prestige Electric Kettle Pkoss - 1500Watts, Steel (1.5Ltr), Black</v>
      </c>
      <c r="C917" t="str">
        <f>PROPER(amazon!C1033)</f>
        <v>Home&amp;Kitchen|Kitchen&amp;Homeappliances|Smallkitchenappliances|Kettles&amp;Hotwaterdispensers|Electrickettles</v>
      </c>
      <c r="D917" t="s">
        <v>13080</v>
      </c>
      <c r="E917" t="s">
        <v>13081</v>
      </c>
      <c r="F917" t="s">
        <v>13219</v>
      </c>
      <c r="G917" t="s">
        <v>13142</v>
      </c>
      <c r="H917" s="8">
        <f>amazon!D1033</f>
        <v>749</v>
      </c>
      <c r="I917" s="8" t="str">
        <f>IF(CleanAmazon[[#This Row],[Discounted_Price]]&lt;200,"&lt;₹200",IF(OR(CleanAmazon[[#This Row],[Discounted_Price]]=200,CleanAmazon[[#This Row],[Discounted_Price]]&lt;=500),"₹200 - ₹500","&gt;₹500"))</f>
        <v>&gt;₹500</v>
      </c>
      <c r="J917" s="8">
        <f>amazon!E1033</f>
        <v>1445</v>
      </c>
      <c r="K917" s="10">
        <f>amazon!F1033</f>
        <v>0.48</v>
      </c>
      <c r="L917" t="str">
        <f>IF(CleanAmazon[[#This Row],[Discount_Percentage]]&gt;=50%,"50% or More","&lt;50%")</f>
        <v>&lt;50%</v>
      </c>
      <c r="M917" s="7">
        <f>amazon!G1033</f>
        <v>3.9</v>
      </c>
      <c r="N917" s="4">
        <f>amazon!H1033</f>
        <v>63350</v>
      </c>
      <c r="O917" s="8">
        <f>CleanAmazon[[#This Row],[Actual_Price]]*CleanAmazon[[#This Row],[Rating_Count]]</f>
        <v>91540750</v>
      </c>
      <c r="P917" t="str">
        <f>PROPER(amazon!I1033)</f>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v>
      </c>
      <c r="Q917" t="str">
        <f>amazon!J1033</f>
        <v>AGYJ6QNPZV2B6GT2AC4MVSENRPQQ,AHGQK5T2FWW7VSK76KSD6XOP72BQ,AE72VFMVHB7UT4FFROPQ4KJPAAQQ,AFNFRCOPOSSJLZQELMABX23PG4HQ,AGG5AUMCUIQNY4UVAAJCUF4SBIXQ,AETJFXXUOXIZDBIMIPODYJPTTB5A,AH6ZJI3PGOEZ6VHZ6GDE7XLD5KTQ,AH4ODBOTYE45XNPWGDCJX2BJ4ZVA</v>
      </c>
      <c r="R917" t="str">
        <f>PROPER(amazon!K1033)</f>
        <v>Dgp Raju,Amazon Customer,Dipu,Annamalai,Prakash Srivastava,Ranjeet Pandey,Bk,Narendra Verma</v>
      </c>
      <c r="S917" t="str">
        <f>amazon!L1033</f>
        <v>R2HZ5T2XT2798Y,R28I6WAWTMIYM4,R3EU822EF5KFY,RAKJKLDU074QU,RS7UBBKWLI55Z,R27KBQUHQTGHED,R3F2RL6ZJQTR56,RZF02EKCFFWGK</v>
      </c>
      <c r="T917" t="str">
        <f>PROPER(amazon!M1033)</f>
        <v>Very Nice,Good Product,Packaging,Good , Quick Hot Water Suite,Good Product,A Plus Kettle,It‚Äôs Ok,Good Product ÜëçÜèº</v>
      </c>
      <c r="U917" t="str">
        <f>PROPER(amazon!N1033)</f>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v>
      </c>
      <c r="V917" t="str">
        <f>TRIM(CLEAN(amazon!O1033))</f>
        <v>https://m.media-amazon.com/images/I/41XXjVSLyGL._SX300_SY300_QL70_FMwebp_.jpg</v>
      </c>
      <c r="W917" t="str">
        <f>TRIM(CLEAN(amazon!P1033))</f>
        <v>https://www.amazon.in/Prestige-Electric-Kettle-PKOSS-1500watts/dp/B01MQZ7J8K/ref=sr_1_18?qid=1672923591&amp;s=kitchen&amp;sr=1-18</v>
      </c>
    </row>
    <row r="918" spans="1:23">
      <c r="A918" t="str">
        <f>amazon!A1034</f>
        <v>B01GFTEV5Y</v>
      </c>
      <c r="B918" t="str">
        <f>PROPER(amazon!B1034)</f>
        <v>Pigeon By Stovekraft Cruise 1800 Watt Induction Cooktop (Black)</v>
      </c>
      <c r="C918" t="str">
        <f>PROPER(amazon!C1034)</f>
        <v>Home&amp;Kitchen|Kitchen&amp;Homeappliances|Smallkitchenappliances|Inductioncooktop</v>
      </c>
      <c r="D918" t="s">
        <v>13088</v>
      </c>
      <c r="E918" t="s">
        <v>13126</v>
      </c>
      <c r="F918" t="s">
        <v>13127</v>
      </c>
      <c r="G918" t="s">
        <v>13148</v>
      </c>
      <c r="H918" s="8">
        <f>amazon!D1034</f>
        <v>1699</v>
      </c>
      <c r="I918" s="8" t="str">
        <f>IF(CleanAmazon[[#This Row],[Discounted_Price]]&lt;200,"&lt;₹200",IF(OR(CleanAmazon[[#This Row],[Discounted_Price]]=200,CleanAmazon[[#This Row],[Discounted_Price]]&lt;=500),"₹200 - ₹500","&gt;₹500"))</f>
        <v>&gt;₹500</v>
      </c>
      <c r="J918" s="8">
        <f>amazon!E1034</f>
        <v>3193</v>
      </c>
      <c r="K918" s="10">
        <f>amazon!F1034</f>
        <v>0.47</v>
      </c>
      <c r="L918" t="str">
        <f>IF(CleanAmazon[[#This Row],[Discount_Percentage]]&gt;=50%,"50% or More","&lt;50%")</f>
        <v>&lt;50%</v>
      </c>
      <c r="M918" s="7">
        <f>amazon!G1034</f>
        <v>3.8</v>
      </c>
      <c r="N918" s="4">
        <f>amazon!H1034</f>
        <v>54032</v>
      </c>
      <c r="O918" s="8">
        <f>CleanAmazon[[#This Row],[Actual_Price]]*CleanAmazon[[#This Row],[Rating_Count]]</f>
        <v>172524176</v>
      </c>
      <c r="P918" t="str">
        <f>PROPER(amazon!I1034)</f>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v>
      </c>
      <c r="Q918" t="str">
        <f>amazon!J1034</f>
        <v>AFVYGOA4AWO77UIPMUNH6YSKSB5A,AEJMVHQ4LOSVJQ5BOXQREVQBC5RQ,AGZFPOD265HIFGO55KLY54L2IWQA,AFKT7G2UM46AJTJZXWBFXXH36B7Q,AGS6NNHGXGDDXIK4A2KFIXOO3A4Q,AENVIDMF6GS74EEWE2EBBUD3EURA,AHGBW4HBRJEUNLSHM376MUW2QCIQ,AGNGCIEWFRNNNYEDUUFQRBBWAVFA</v>
      </c>
      <c r="R918" t="str">
        <f>PROPER(amazon!K1034)</f>
        <v>Amazon P.,Snt,Rajesh,Soniya Singh,Md Ramiz Raja,Amit Rawat,Ganesh,Tobin Kerala</v>
      </c>
      <c r="S918" t="str">
        <f>amazon!L1034</f>
        <v>RRHMKA6B4XPL7,RY4GOMU0VCJ6I,R2UUJP85K7YKSM,ROS8J8LJM2XVI,RAIDTB825PVVB,R3OQN6ALK8PU16,R2UQJ0K34UMKUX,R3G0MU15OGGN78</v>
      </c>
      <c r="T918" t="str">
        <f>PROPER(amazon!M1034)</f>
        <v>It Helps To Know About What It Can And Can'T Do While Purchasing.,Good But Slightly Slow,Product Good But Its Take Long Time To Cooldown,‡§≤‡§Æ‡§Ú‡§µ‡§Æ‡§¨ ‡§Π‡•Á,Good,Value For Money,Piegon Induction Stove,Good</v>
      </c>
      <c r="U918" t="str">
        <f>PROPER(amazon!N1034)</f>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v>
      </c>
      <c r="V918" t="str">
        <f>TRIM(CLEAN(amazon!O1034))</f>
        <v>https://m.media-amazon.com/images/W/WEBP_402378-T1/images/I/411pUp4t0OL._SX300_SY300_QL70_FMwebp_.jpg</v>
      </c>
      <c r="W918" t="str">
        <f>TRIM(CLEAN(amazon!P1034))</f>
        <v>https://www.amazon.in/Pigeon-Stovekraft-Cruise-1800-Watt-Induction/dp/B01GFTEV5Y/ref=sr_1_20?qid=1672923591&amp;s=kitchen&amp;sr=1-20</v>
      </c>
    </row>
    <row r="919" spans="1:23">
      <c r="A919" t="str">
        <f>amazon!A1035</f>
        <v>B00NW4UWN6</v>
      </c>
      <c r="B919" t="str">
        <f>PROPER(amazon!B1035)</f>
        <v>Prestige Pkgss 1.7L 1500W Electric Kettle (Stainless Steel)</v>
      </c>
      <c r="C919" t="str">
        <f>PROPER(amazon!C1035)</f>
        <v>Home&amp;Kitchen|Kitchen&amp;Homeappliances|Smallkitchenappliances|Kettles&amp;Hotwaterdispensers|Electrickettles</v>
      </c>
      <c r="D919" t="s">
        <v>13166</v>
      </c>
      <c r="E919" t="s">
        <v>13167</v>
      </c>
      <c r="F919" t="s">
        <v>13168</v>
      </c>
      <c r="G919" t="s">
        <v>13169</v>
      </c>
      <c r="H919" s="8">
        <f>amazon!D1035</f>
        <v>1043</v>
      </c>
      <c r="I919" s="8" t="str">
        <f>IF(CleanAmazon[[#This Row],[Discounted_Price]]&lt;200,"&lt;₹200",IF(OR(CleanAmazon[[#This Row],[Discounted_Price]]=200,CleanAmazon[[#This Row],[Discounted_Price]]&lt;=500),"₹200 - ₹500","&gt;₹500"))</f>
        <v>&gt;₹500</v>
      </c>
      <c r="J919" s="8">
        <f>amazon!E1035</f>
        <v>1345</v>
      </c>
      <c r="K919" s="10">
        <f>amazon!F1035</f>
        <v>0.22</v>
      </c>
      <c r="L919" t="str">
        <f>IF(CleanAmazon[[#This Row],[Discount_Percentage]]&gt;=50%,"50% or More","&lt;50%")</f>
        <v>&lt;50%</v>
      </c>
      <c r="M919" s="7">
        <f>amazon!G1035</f>
        <v>3.8</v>
      </c>
      <c r="N919" s="4">
        <f>amazon!H1035</f>
        <v>15592</v>
      </c>
      <c r="O919" s="8">
        <f>CleanAmazon[[#This Row],[Actual_Price]]*CleanAmazon[[#This Row],[Rating_Count]]</f>
        <v>20971240</v>
      </c>
      <c r="P919" t="str">
        <f>PROPER(amazon!I1035)</f>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v>
      </c>
      <c r="Q919" t="str">
        <f>amazon!J1035</f>
        <v>AGQPAKYDQNK56M5SRVNDN4XOEDKQ,AGA3QPDGKGEZFTLXEDT75FTCIVJQ,AEHY4R257RX5JX5BBSG5AHMO6GSA,AGE2X752RF7ALEWIUKXEJLXE65AQ,AGIGNDQO5K5X7LAIW7FW6U4Z2ENA,AERK5QQB3RYTBTTOGUJ5ZR7BD55Q,AEUMBCFNMBKPZ24SALMXIQDSHJGQ,AHHNW3TC4PO5FFOT44YTXIBYQWGQ</v>
      </c>
      <c r="R919" t="str">
        <f>PROPER(amazon!K1035)</f>
        <v>Vikash Kumar,Pd,Ashish Chauhan,Kush,Tahseer,Imran Khan,Nikhil Anand,Md Altaf Hussain</v>
      </c>
      <c r="S919" t="str">
        <f>amazon!L1035</f>
        <v>R2OV4KZZ6XRELD,R2NCVAGOIOJ3T9,R3IT25FXKUMTLG,R11NV4VR04QD1Q,R23TFS98AJGVBP,RLO8C2QNQ5TH,R15DH1CRJ7FWKD,R35TV0FXFCYQ7I</v>
      </c>
      <c r="T919" t="str">
        <f>PROPER(amazon!M1035)</f>
        <v>Recommended But Not Best,Good,Good Product But Due To Glass Lid Take Care With Children,Not Üö´ Suitable To Boil Milk And Eggs,It Is A Nice Product,Not Worthy Of Investing,Not Good. Prestige Brand Name Only,Its Difficult To Clean And And Also From Handle Leakage Takaes Place.</v>
      </c>
      <c r="U919" t="str">
        <f>PROPER(amazon!N1035)</f>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v>
      </c>
      <c r="V919" t="str">
        <f>TRIM(CLEAN(amazon!O1035))</f>
        <v>https://m.media-amazon.com/images/W/WEBP_402378-T1/images/I/41J3yWKhnxL._SX300_SY300_QL70_FMwebp_.jpg</v>
      </c>
      <c r="W919" t="str">
        <f>TRIM(CLEAN(amazon!P1035))</f>
        <v>https://www.amazon.in/Prestige-PKGSS-Electric-Kettle-Stainless/dp/B00NW4UWN6/ref=sr_1_22?qid=1672923591&amp;s=kitchen&amp;sr=1-22</v>
      </c>
    </row>
    <row r="920" spans="1:23">
      <c r="A920" t="str">
        <f>amazon!A1036</f>
        <v>B01NCVJMKX</v>
      </c>
      <c r="B920" t="str">
        <f>PROPER(amazon!B1036)</f>
        <v>Shoptoshop Electric Lint Remover, Best Lint Shaver For Clothes,Lint Remover For Woolen Clothes ,Lint Remover For Sweaters</v>
      </c>
      <c r="C920" t="str">
        <f>PROPER(amazon!C1036)</f>
        <v>Home&amp;Kitchen|Kitchen&amp;Homeappliances|Vacuum,Cleaning&amp;Ironing|Irons,Steamers&amp;Accessories|Lintshavers</v>
      </c>
      <c r="D920" t="s">
        <v>13088</v>
      </c>
      <c r="E920" t="s">
        <v>13126</v>
      </c>
      <c r="F920" t="s">
        <v>13268</v>
      </c>
      <c r="H920" s="8">
        <f>amazon!D1036</f>
        <v>499</v>
      </c>
      <c r="I920" s="8" t="str">
        <f>IF(CleanAmazon[[#This Row],[Discounted_Price]]&lt;200,"&lt;₹200",IF(OR(CleanAmazon[[#This Row],[Discounted_Price]]=200,CleanAmazon[[#This Row],[Discounted_Price]]&lt;=500),"₹200 - ₹500","&gt;₹500"))</f>
        <v>₹200 - ₹500</v>
      </c>
      <c r="J920" s="8">
        <f>amazon!E1036</f>
        <v>999</v>
      </c>
      <c r="K920" s="10">
        <f>amazon!F1036</f>
        <v>0.5</v>
      </c>
      <c r="L920" t="str">
        <f>IF(CleanAmazon[[#This Row],[Discount_Percentage]]&gt;=50%,"50% or More","&lt;50%")</f>
        <v>50% or More</v>
      </c>
      <c r="M920" s="7">
        <f>amazon!G1036</f>
        <v>4.0999999999999996</v>
      </c>
      <c r="N920" s="4">
        <f>amazon!H1036</f>
        <v>4859</v>
      </c>
      <c r="O920" s="8">
        <f>CleanAmazon[[#This Row],[Actual_Price]]*CleanAmazon[[#This Row],[Rating_Count]]</f>
        <v>4854141</v>
      </c>
      <c r="P920" t="str">
        <f>PROPER(amazon!I1036)</f>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v>
      </c>
      <c r="Q920" t="str">
        <f>amazon!J1036</f>
        <v>AGTBYZOGBXCBMYG2AN7LT4WYRZRQ,AFDWZMVLTXWWCX2UZVGVO5JLXCYA,AFXVKJMZW54XSXP6CQHUWEDPUDEA,AG4W4DLB7L3TFL5MDB7P465HOLDA,AGVEAOLFUM3KCYMH2CDHGD2NKGVA,AENJD2WI3N6QPTI4MTSQ5JABLCHQ,AFDV7XXJCNSWA3R466A2OB6WX66Q,AE4WFHYQM5DHVK4TJMYABWXRPMHA</v>
      </c>
      <c r="R920" t="str">
        <f>PROPER(amazon!K1036)</f>
        <v>Jagroop Singh,Abhilash G.,Gagan Deep Singh,Akshay Tibrewal,Priyanshu Deval,Amazon Customer,Satinder Kumar Gautam,Anuj Saxena</v>
      </c>
      <c r="S920" t="str">
        <f>amazon!L1036</f>
        <v>R2MP2RC761IOHP,R2ZSKNB3CB2RWC,R35EVJOKZHKDLL,R2HBA84L1S9KKW,RDWMFBKOBMYGY,R2Z9AE3YXBSR2C,R30A4W4FNOBF2H,R3MS03C3MG2C7C</v>
      </c>
      <c r="T920" t="str">
        <f>PROPER(amazon!M1036)</f>
        <v>Serves The Purpose,Good To Use But Price Is High,Does The Job Well,Go For It.,Good Product,Very Good Product And Life Saver In Winters,Easy To Use,Solve The Problem Of Lint On Woollen Fabrics</v>
      </c>
      <c r="U920" t="str">
        <f>PROPER(amazon!N1036)</f>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v>
      </c>
      <c r="V920" t="str">
        <f>TRIM(CLEAN(amazon!O1036))</f>
        <v>https://m.media-amazon.com/images/W/WEBP_402378-T1/images/I/51MWh9t3Z2L._SX300_SY300_QL70_FMwebp_.jpg</v>
      </c>
      <c r="W920" t="str">
        <f>TRIM(CLEAN(amazon!P1036))</f>
        <v>https://www.amazon.in/SHOP-Plastic-Sweaters-Blankets-Multicolour/dp/B01NCVJMKX/ref=sr_1_23?qid=1672923591&amp;s=kitchen&amp;sr=1-23</v>
      </c>
    </row>
    <row r="921" spans="1:23">
      <c r="A921" t="str">
        <f>amazon!A1037</f>
        <v>B00O24PUO6</v>
      </c>
      <c r="B921" t="str">
        <f>PROPER(amazon!B1037)</f>
        <v>Orpat Oeh-1260 2000-Watt Fan Heater (Grey)</v>
      </c>
      <c r="C921" t="str">
        <f>PROPER(amazon!C1037)</f>
        <v>Home&amp;Kitchen|Heating,Cooling&amp;Airquality|Roomheaters|Fanheaters</v>
      </c>
      <c r="D921" t="s">
        <v>13080</v>
      </c>
      <c r="E921" t="s">
        <v>13188</v>
      </c>
      <c r="F921" t="s">
        <v>13262</v>
      </c>
      <c r="G921" t="s">
        <v>13269</v>
      </c>
      <c r="H921" s="8">
        <f>amazon!D1037</f>
        <v>1464</v>
      </c>
      <c r="I921" s="8" t="str">
        <f>IF(CleanAmazon[[#This Row],[Discounted_Price]]&lt;200,"&lt;₹200",IF(OR(CleanAmazon[[#This Row],[Discounted_Price]]=200,CleanAmazon[[#This Row],[Discounted_Price]]&lt;=500),"₹200 - ₹500","&gt;₹500"))</f>
        <v>&gt;₹500</v>
      </c>
      <c r="J921" s="8">
        <f>amazon!E1037</f>
        <v>1650</v>
      </c>
      <c r="K921" s="10">
        <f>amazon!F1037</f>
        <v>0.11</v>
      </c>
      <c r="L921" t="str">
        <f>IF(CleanAmazon[[#This Row],[Discount_Percentage]]&gt;=50%,"50% or More","&lt;50%")</f>
        <v>&lt;50%</v>
      </c>
      <c r="M921" s="7">
        <f>amazon!G1037</f>
        <v>4.0999999999999996</v>
      </c>
      <c r="N921" s="4">
        <f>amazon!H1037</f>
        <v>14120</v>
      </c>
      <c r="O921" s="8">
        <f>CleanAmazon[[#This Row],[Actual_Price]]*CleanAmazon[[#This Row],[Rating_Count]]</f>
        <v>23298000</v>
      </c>
      <c r="P921" t="str">
        <f>PROPER(amazon!I1037)</f>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v>
      </c>
      <c r="Q921" t="str">
        <f>amazon!J1037</f>
        <v>AE6PYJAIQ4PNYJNVMWW6NOCP2SPA,AGQBKNH24HGPL3INPZWJQ4GFRDJA,AHWV6EKDNZ7ZGNEPMUJNXT7JHSRA,AFR4RHGUIRKKR7YFRFXHRHPBAEDQ,AETZFDQIFECA7GMZHIA2CHVPLIJQ,AHIP2HW7P357NTKOSI5YIEQVN27Q,AF2QTRAXJNM6RNHLGYYPDJ32KOOQ,AHDQ55QTDUSZWLSZABNYVS34WPFQ</v>
      </c>
      <c r="R921" t="str">
        <f>PROPER(amazon!K1037)</f>
        <v>Sandeep,Rajiv,Adarsh Patel,Devansh Hooda,Vikram Babar,Varalaxmi,Shadab Khan,Suresh Prasad</v>
      </c>
      <c r="S921" t="str">
        <f>amazon!L1037</f>
        <v>R7PI4N37TBENX,R3I2QVDWKPGC9X,R2LQQ6C82WI6BM,R3FO563J6UPF3T,R24CIFW4SYVOYS,RU9KVASNZ0OC3,R1OQURWFW1ZVPV,R2CKGXKYTAVL1F</v>
      </c>
      <c r="T921" t="str">
        <f>PROPER(amazon!M1037)</f>
        <v>Best In This Range,Product Is Gud But Shipped Damaged Product But New 1 Is Gud,Good But Should Be More Better From Company,Average Product,Does It'S Job Well,Good Product,Working This Product Very Smoothly.,Very Good Much ÜôèÜôè</v>
      </c>
      <c r="U921" t="str">
        <f>PROPER(amazon!N1037)</f>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v>
      </c>
      <c r="V921" t="str">
        <f>TRIM(CLEAN(amazon!O1037))</f>
        <v>https://m.media-amazon.com/images/W/WEBP_402378-T1/images/I/41DwZuxPCaL._SY300_SX300_QL70_FMwebp_.jpg</v>
      </c>
      <c r="W921" t="str">
        <f>TRIM(CLEAN(amazon!P1037))</f>
        <v>https://www.amazon.in/Orpat-OEH-1260-2000-Watt-Heater-Grey/dp/B00O24PUO6/ref=sr_1_24?qid=1672923591&amp;s=kitchen&amp;sr=1-24</v>
      </c>
    </row>
    <row r="922" spans="1:23">
      <c r="A922" t="str">
        <f>amazon!A1038</f>
        <v>B07GXPDLYQ</v>
      </c>
      <c r="B922" t="str">
        <f>PROPER(amazon!B1038)</f>
        <v>Pro365 Indo Mocktails/Coffee Foamer/Cappuccino/Lemonade/Milk Frother (6 Months Warranty)</v>
      </c>
      <c r="C922" t="str">
        <f>PROPER(amazon!C1038)</f>
        <v>Home&amp;Kitchen|Kitchen&amp;Homeappliances|Smallkitchenappliances|Handblenders</v>
      </c>
      <c r="D922" t="s">
        <v>13080</v>
      </c>
      <c r="E922" t="s">
        <v>13212</v>
      </c>
      <c r="H922" s="8">
        <f>amazon!D1038</f>
        <v>249</v>
      </c>
      <c r="I922" s="8" t="str">
        <f>IF(CleanAmazon[[#This Row],[Discounted_Price]]&lt;200,"&lt;₹200",IF(OR(CleanAmazon[[#This Row],[Discounted_Price]]=200,CleanAmazon[[#This Row],[Discounted_Price]]&lt;=500),"₹200 - ₹500","&gt;₹500"))</f>
        <v>₹200 - ₹500</v>
      </c>
      <c r="J922" s="8">
        <f>amazon!E1038</f>
        <v>499</v>
      </c>
      <c r="K922" s="10">
        <f>amazon!F1038</f>
        <v>0.5</v>
      </c>
      <c r="L922" t="str">
        <f>IF(CleanAmazon[[#This Row],[Discount_Percentage]]&gt;=50%,"50% or More","&lt;50%")</f>
        <v>50% or More</v>
      </c>
      <c r="M922" s="7">
        <f>amazon!G1038</f>
        <v>3.3</v>
      </c>
      <c r="N922" s="4">
        <f>amazon!H1038</f>
        <v>8427</v>
      </c>
      <c r="O922" s="8">
        <f>CleanAmazon[[#This Row],[Actual_Price]]*CleanAmazon[[#This Row],[Rating_Count]]</f>
        <v>4205073</v>
      </c>
      <c r="P922" t="str">
        <f>PROPER(amazon!I1038)</f>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v>
      </c>
      <c r="Q922" t="str">
        <f>amazon!J1038</f>
        <v>AHMFATKIPX3KHDWWE63O3F5UM3DA,AFKMOTBVCZEGAYHCXPFHV4PFTD3A,AGGH7NCERRPXKHPP6E4WC7RFWO4A,AGEWO7FPEHZGQ5BE5EA74C32GCPQ,AF7LH47LBG5ORFG2V4LDGVM7IJQQ,AH7OVX5ZLGYOQAEYLGW6GTEW7DVA,AGZPS6UBMMPBTMNAETWPQEHSXKYA,AEX7B6KZABJXFXZJRIAGCYLDKM7Q</v>
      </c>
      <c r="R922" t="str">
        <f>PROPER(amazon!K1038)</f>
        <v>Ivan,Priyanka Das,Dc,Shivnandan Gautam,Riya Sagar,Ritika,Prabha S.,G Mahaboob Bhasha</v>
      </c>
      <c r="S922" t="str">
        <f>amazon!L1038</f>
        <v>RC4P64ZDVMZCM,R36FWR9CD7IDB9,RZIKHTHHFH1HV,R1TGDKQE54FA2J,RW5C887MDJQZV,R13SM3HJNFXCUQ,R28PNX6EWUIWHL,R28EVOHYE4S212</v>
      </c>
      <c r="T922" t="str">
        <f>PROPER(amazon!M1038)</f>
        <v>Working Ok, But Shape Is Not That Good,Doesn‚Äôt Froth And Creates A Mess,Very Low Power,Product Is Not Working Smoothly...After Very Hard Press The Button Then It Works.,Ok Ok,Finally!,It Would Be Nice If You Give Batteries Along With Product In This Price. Thanks,Good</v>
      </c>
      <c r="U922" t="str">
        <f>PROPER(amazon!N1038)</f>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v>
      </c>
      <c r="V922" t="str">
        <f>TRIM(CLEAN(amazon!O1038))</f>
        <v>https://m.media-amazon.com/images/I/31MmLP6awML._SX300_SY300_QL70_FMwebp_.jpg</v>
      </c>
      <c r="W922" t="str">
        <f>TRIM(CLEAN(amazon!P1038))</f>
        <v>https://www.amazon.in/PRO365-Electric-Coffee-Stirrer-Frother/dp/B07GXPDLYQ/ref=sr_1_25?qid=1672923591&amp;s=kitchen&amp;sr=1-25</v>
      </c>
    </row>
    <row r="923" spans="1:23">
      <c r="A923" t="str">
        <f>amazon!A1039</f>
        <v>B01C8P29N0</v>
      </c>
      <c r="B923" t="str">
        <f>PROPER(amazon!B1039)</f>
        <v>Bajaj Dx-6 1000W Dry Iron With Advance Soleplate And Anti-Bacterial German Coating Technology, White</v>
      </c>
      <c r="C923" t="str">
        <f>PROPER(amazon!C1039)</f>
        <v>Home&amp;Kitchen|Kitchen&amp;Homeappliances|Vacuum,Cleaning&amp;Ironing|Irons,Steamers&amp;Accessories|Irons|Dryirons</v>
      </c>
      <c r="D923" t="s">
        <v>13080</v>
      </c>
      <c r="E923" t="s">
        <v>13081</v>
      </c>
      <c r="F923" t="s">
        <v>13149</v>
      </c>
      <c r="G923" t="s">
        <v>13226</v>
      </c>
      <c r="H923" s="8">
        <f>amazon!D1039</f>
        <v>625</v>
      </c>
      <c r="I923" s="8" t="str">
        <f>IF(CleanAmazon[[#This Row],[Discounted_Price]]&lt;200,"&lt;₹200",IF(OR(CleanAmazon[[#This Row],[Discounted_Price]]=200,CleanAmazon[[#This Row],[Discounted_Price]]&lt;=500),"₹200 - ₹500","&gt;₹500"))</f>
        <v>&gt;₹500</v>
      </c>
      <c r="J923" s="8">
        <f>amazon!E1039</f>
        <v>1400</v>
      </c>
      <c r="K923" s="10">
        <f>amazon!F1039</f>
        <v>0.55000000000000004</v>
      </c>
      <c r="L923" t="str">
        <f>IF(CleanAmazon[[#This Row],[Discount_Percentage]]&gt;=50%,"50% or More","&lt;50%")</f>
        <v>50% or More</v>
      </c>
      <c r="M923" s="7">
        <f>amazon!G1039</f>
        <v>4.2</v>
      </c>
      <c r="N923" s="4">
        <f>amazon!H1039</f>
        <v>23316</v>
      </c>
      <c r="O923" s="8">
        <f>CleanAmazon[[#This Row],[Actual_Price]]*CleanAmazon[[#This Row],[Rating_Count]]</f>
        <v>32642400</v>
      </c>
      <c r="P923" t="str">
        <f>PROPER(amazon!I1039)</f>
        <v>R.D. &amp; Company Majesty Dx 6 1000-Watt Dry Iron (White)</v>
      </c>
      <c r="Q923" t="str">
        <f>amazon!J1039</f>
        <v>AEWW4RY2BE6FRKM6CVAJ2Z4ZTR7Q,AHJRPRAXBOIRLYMCRQ4HCACPXDVQ,AFCCVMGUWTBRWJCYRW6PAMN5AXLQ,AEL3F2M663FPAM5NGOPIHDLQLQGA,AGTBHLMFZBZYGUWZPZRHRJVZKZ3A,AHK7J2EVK33WETV524DZPUYL24YQ,AFT2MH26JCXVVBN73QZEFU3ZCQ4A,AEPUWVGQ64XTHKV2C3CFSR5Y34SA</v>
      </c>
      <c r="R923" t="str">
        <f>PROPER(amazon!K1039)</f>
        <v>Chittibabu M,Sagarjit,Samiran Mondal,·¥Ä·¥Ö·¥°·¥Ä…™·¥Õ Ú,Ramjan Khan,Vijay K.,Ramakrishna Dey,Shivani Johari</v>
      </c>
      <c r="S923" t="str">
        <f>amazon!L1039</f>
        <v>RN09522VLQZIP,RCXEZXWETXG3,R3NJ39MOXXHP2D,R350NLPEFNPHPG,R1P56R44Z4N1H6,R3PQCDKA1JZC5J,RF5IPHWYF1726,R1ABBZP8P5GKQD</v>
      </c>
      <c r="T923" t="str">
        <f>PROPER(amazon!M1039)</f>
        <v>Worth The Money..,Good Product,This Is Good,Super Product,Good Product,Average Product But Value For Money,For Daily Use,Heat Temprature Very Slow</v>
      </c>
      <c r="U923" t="str">
        <f>PROPER(amazon!N1039)</f>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v>
      </c>
      <c r="V923" t="str">
        <f>TRIM(CLEAN(amazon!O1039))</f>
        <v>https://m.media-amazon.com/images/W/WEBP_402378-T2/images/I/31ke2NdHJ-L._SY300_SX300_QL70_FMwebp_.jpg</v>
      </c>
      <c r="W923" t="str">
        <f>TRIM(CLEAN(amazon!P1039))</f>
        <v>https://www.amazon.in/Bajaj-Majesty-1000-Watt-Iron-White/dp/B01C8P29N0/ref=sr_1_26?qid=1672923591&amp;s=kitchen&amp;sr=1-26</v>
      </c>
    </row>
    <row r="924" spans="1:23">
      <c r="A924" t="str">
        <f>amazon!A1040</f>
        <v>B08KDBLMQP</v>
      </c>
      <c r="B924" t="str">
        <f>PROPER(amazon!B1040)</f>
        <v>Croma 500W Mixer Grinder With 3 Stainless Steel Leak-Proof Jars, 3 Speed &amp; Pulse Function, 2 Years Warranty (Crak4184, White &amp; Purple)</v>
      </c>
      <c r="C924" t="str">
        <f>PROPER(amazon!C1040)</f>
        <v>Home&amp;Kitchen|Kitchen&amp;Homeappliances|Smallkitchenappliances|Mixergrinders</v>
      </c>
      <c r="D924" t="s">
        <v>13270</v>
      </c>
      <c r="E924" t="s">
        <v>13271</v>
      </c>
      <c r="F924" t="s">
        <v>13272</v>
      </c>
      <c r="G924" t="s">
        <v>13273</v>
      </c>
      <c r="H924" s="8">
        <f>amazon!D1040</f>
        <v>1290</v>
      </c>
      <c r="I924" s="8" t="str">
        <f>IF(CleanAmazon[[#This Row],[Discounted_Price]]&lt;200,"&lt;₹200",IF(OR(CleanAmazon[[#This Row],[Discounted_Price]]=200,CleanAmazon[[#This Row],[Discounted_Price]]&lt;=500),"₹200 - ₹500","&gt;₹500"))</f>
        <v>&gt;₹500</v>
      </c>
      <c r="J924" s="8">
        <f>amazon!E1040</f>
        <v>2500</v>
      </c>
      <c r="K924" s="10">
        <f>amazon!F1040</f>
        <v>0.48</v>
      </c>
      <c r="L924" t="str">
        <f>IF(CleanAmazon[[#This Row],[Discount_Percentage]]&gt;=50%,"50% or More","&lt;50%")</f>
        <v>&lt;50%</v>
      </c>
      <c r="M924" s="7">
        <f>amazon!G1040</f>
        <v>4</v>
      </c>
      <c r="N924" s="4">
        <f>amazon!H1040</f>
        <v>6530</v>
      </c>
      <c r="O924" s="8">
        <f>CleanAmazon[[#This Row],[Actual_Price]]*CleanAmazon[[#This Row],[Rating_Count]]</f>
        <v>16325000</v>
      </c>
      <c r="P924" t="str">
        <f>PROPER(amazon!I1040)</f>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v>
      </c>
      <c r="Q924" t="str">
        <f>amazon!J1040</f>
        <v>AGEWFIJDNQ73TIDHQIEMY6PTF7SQ,AGWAYDRCPJOSWY4HN36O4426WURQ,AG3JTK7QUAB6PSV7ECWRFCZCWNYQ,AETCTQA5AB7VTMMOTMZW2HNO264Q,AGBSGY5FA7YYUAR7KJTBGDEZ6TXA,AFIUVXNEPQTVOPLMJ5462QTEWXRQ,AHMTTSRZB6U63UH4TW6J63UXIYEQ,AEFHQZEKUBGETK53T6ASRZZROQRQ</v>
      </c>
      <c r="R924" t="str">
        <f>PROPER(amazon!K1040)</f>
        <v>Om Shankar,Praburaj,Keertika Banshiwal,Venkatesh,Masluddin,Shubham Chauhan,S.Safura,Amazon Customer</v>
      </c>
      <c r="S924" t="str">
        <f>amazon!L1040</f>
        <v>R1SSAFQAM97XHV,R131W5582A5499,RDE1ESVYI4CAI,R2RN8NCKNI5DZ4,RRQ95R1ZRK9NS,R3PJ930B4YQATF,R2V2HJSJQBW2CM,R1C7QRPXGO6AI3</v>
      </c>
      <c r="T924" t="str">
        <f>PROPER(amazon!M1040)</f>
        <v>Best Products,Ok,Short Nd Sweet Product,Good,About Warranty Card,Good,Good Üëç,It'S Affordable But Cheap Quality</v>
      </c>
      <c r="U924" t="str">
        <f>PROPER(amazon!N1040)</f>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v>
      </c>
      <c r="V924" t="str">
        <f>TRIM(CLEAN(amazon!O1040))</f>
        <v>https://m.media-amazon.com/images/I/41i1uzCEyWL._SX300_SY300_QL70_FMwebp_.jpg</v>
      </c>
      <c r="W924" t="str">
        <f>TRIM(CLEAN(amazon!P1040))</f>
        <v>https://www.amazon.in/Croma-500-Watt-Grinder-CRAK4184-Purple/dp/B08KDBLMQP/ref=sr_1_27?qid=1672923591&amp;s=kitchen&amp;sr=1-27</v>
      </c>
    </row>
    <row r="925" spans="1:23">
      <c r="A925" t="str">
        <f>amazon!A1041</f>
        <v>B078JDNZJ8</v>
      </c>
      <c r="B925" t="str">
        <f>PROPER(amazon!B1041)</f>
        <v>Havells Instanio 3-Litre Instant Geyser (White/Blue)</v>
      </c>
      <c r="C925" t="str">
        <f>PROPER(amazon!C1041)</f>
        <v>Home&amp;Kitchen|Heating,Cooling&amp;Airquality|Waterheaters&amp;Geysers|Instantwaterheaters</v>
      </c>
      <c r="D925" t="s">
        <v>13080</v>
      </c>
      <c r="E925" t="s">
        <v>13081</v>
      </c>
      <c r="F925" t="s">
        <v>13082</v>
      </c>
      <c r="G925" t="s">
        <v>13083</v>
      </c>
      <c r="H925" s="8">
        <f>amazon!D1041</f>
        <v>3600</v>
      </c>
      <c r="I925" s="8" t="str">
        <f>IF(CleanAmazon[[#This Row],[Discounted_Price]]&lt;200,"&lt;₹200",IF(OR(CleanAmazon[[#This Row],[Discounted_Price]]=200,CleanAmazon[[#This Row],[Discounted_Price]]&lt;=500),"₹200 - ₹500","&gt;₹500"))</f>
        <v>&gt;₹500</v>
      </c>
      <c r="J925" s="8">
        <f>amazon!E1041</f>
        <v>6190</v>
      </c>
      <c r="K925" s="10">
        <f>amazon!F1041</f>
        <v>0.42</v>
      </c>
      <c r="L925" t="str">
        <f>IF(CleanAmazon[[#This Row],[Discount_Percentage]]&gt;=50%,"50% or More","&lt;50%")</f>
        <v>&lt;50%</v>
      </c>
      <c r="M925" s="7">
        <f>amazon!G1041</f>
        <v>4.3</v>
      </c>
      <c r="N925" s="4">
        <f>amazon!H1041</f>
        <v>11924</v>
      </c>
      <c r="O925" s="8">
        <f>CleanAmazon[[#This Row],[Actual_Price]]*CleanAmazon[[#This Row],[Rating_Count]]</f>
        <v>73809560</v>
      </c>
      <c r="P925" t="str">
        <f>PROPER(amazon!I1041)</f>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v>
      </c>
      <c r="Q925" t="str">
        <f>amazon!J1041</f>
        <v>AF7XWA4GXXWKOYLWWKGKZIP5O7DQ,AHDS5LB3MMUPNWTCDQEXTSXOPSOQ,AGNIQYBJFY2NWMGIXJQQRKWAENEQ,AGJVSVELOXYVHW65UU77WNDG45XQ,AFHVZ4KFVKXPO55UNZLOJEQIUQYQ,AFV4TP7EA6GRZX4WZUQTAFBWIR2Q,AE7IAOHK4VD5SU2NV3WDE5Y5TVHA,AEUJMQ7IHJCECNPJLEOKEI4JLDPA</v>
      </c>
      <c r="R925" t="str">
        <f>PROPER(amazon!K1041)</f>
        <v>Amazon Customer,Lucky,Pranav M.,Kavin Kellan Kelveen,Yash Tanwani,Amazon Customer,Sunita,Softizon</v>
      </c>
      <c r="S925" t="str">
        <f>amazon!L1041</f>
        <v>R1A8JNU8MFLA7O,R2U25KOA2BKH1Z,R2KGC42T422YER,R35EUWKBBEGRNB,R3ATDC4RIULGSV,REILW6738EJTP,R1YLD6RPVA8MU9,R2F1RVL1LCI2S</v>
      </c>
      <c r="T925" t="str">
        <f>PROPER(amazon!M1041)</f>
        <v>Worthy, Best For Bucket Bathing:,Water Heater That Does The Job Right,Works As Promised And The Installation Was Quick..,All Good,Good Product.,Worthy Product To Buy.,Easy To Install.,Nice Product And Good Service</v>
      </c>
      <c r="U925" t="str">
        <f>PROPER(amazon!N1041)</f>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v>
      </c>
      <c r="V925" t="str">
        <f>TRIM(CLEAN(amazon!O1041))</f>
        <v>https://m.media-amazon.com/images/W/WEBP_402378-T1/images/I/31991seDfcL._SY300_SX300_QL70_FMwebp_.jpg</v>
      </c>
      <c r="W925" t="str">
        <f>TRIM(CLEAN(amazon!P1041))</f>
        <v>https://www.amazon.in/Havells-Instanio-3-Litre-Instant-Geyser/dp/B078JDNZJ8/ref=sr_1_28?qid=1672923591&amp;s=kitchen&amp;sr=1-28</v>
      </c>
    </row>
    <row r="926" spans="1:23">
      <c r="A926" t="str">
        <f>amazon!A1042</f>
        <v>B01M5F614J</v>
      </c>
      <c r="B926" t="str">
        <f>PROPER(amazon!B1042)</f>
        <v>Morphy Richards Ofr Room Heater, 09 Fin 2000 Watts Oil Filled Room Heater , Isi Approved (Ofr 9 Grey)</v>
      </c>
      <c r="C926" t="str">
        <f>PROPER(amazon!C1042)</f>
        <v>Home&amp;Kitchen|Heating,Cooling&amp;Airquality|Roomheaters</v>
      </c>
      <c r="D926" t="s">
        <v>13080</v>
      </c>
      <c r="E926" t="s">
        <v>13085</v>
      </c>
      <c r="F926" t="s">
        <v>13201</v>
      </c>
      <c r="H926" s="8">
        <f>amazon!D1042</f>
        <v>6549</v>
      </c>
      <c r="I926" s="8" t="str">
        <f>IF(CleanAmazon[[#This Row],[Discounted_Price]]&lt;200,"&lt;₹200",IF(OR(CleanAmazon[[#This Row],[Discounted_Price]]=200,CleanAmazon[[#This Row],[Discounted_Price]]&lt;=500),"₹200 - ₹500","&gt;₹500"))</f>
        <v>&gt;₹500</v>
      </c>
      <c r="J926" s="8">
        <f>amazon!E1042</f>
        <v>13999</v>
      </c>
      <c r="K926" s="10">
        <f>amazon!F1042</f>
        <v>0.53</v>
      </c>
      <c r="L926" t="str">
        <f>IF(CleanAmazon[[#This Row],[Discount_Percentage]]&gt;=50%,"50% or More","&lt;50%")</f>
        <v>50% or More</v>
      </c>
      <c r="M926" s="7">
        <f>amazon!G1042</f>
        <v>4</v>
      </c>
      <c r="N926" s="4">
        <f>amazon!H1042</f>
        <v>2961</v>
      </c>
      <c r="O926" s="8">
        <f>CleanAmazon[[#This Row],[Actual_Price]]*CleanAmazon[[#This Row],[Rating_Count]]</f>
        <v>41451039</v>
      </c>
      <c r="P926" t="str">
        <f>PROPER(amazon!I1042)</f>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v>
      </c>
      <c r="Q926" t="str">
        <f>amazon!J1042</f>
        <v>AHVZAVZYUTJOGQMHGNQVLQSOJNOQ,AF6ZNHSI6WAZLVT262M2JAHJGLNA,AFPDQ7U6JPPT2K2VW6KANBWLNFAA,AEJKIHINZUORIJHJTKKC4LLSLI3A,AFG4PDUEAAG3L4OYGKZOSPZYY3OA,AFMGKNFQZYEZLDII52VE3BSLNNYA,AFCYURWTX5HHOTUJUFX3TTTWICTQ,AGS7F3T2TCPZLLH6EIC7FAFKKCPQ</v>
      </c>
      <c r="R926" t="str">
        <f>PROPER(amazon!K1042)</f>
        <v>S Y,Budhi Tangu,Lukram Slim,Naveen Vashisht,Amazon Customer,Amazon Customer,Deepak,Blush Bunny Organics</v>
      </c>
      <c r="S926" t="str">
        <f>amazon!L1042</f>
        <v>R352VUE5QTHFFF,R2RC6R2E0OMNQ9,RJ12UME7RFM5D,R22YTLRMKBWQM,R3BTY7HUJDNKG8,R3R812J0VVBD0A,R32X1CLMKWWKDE,R12N4I2XRPP114</v>
      </c>
      <c r="T926" t="str">
        <f>PROPER(amazon!M1042)</f>
        <v>Good Product And Recommend Too,Good Purchase,It Cannot Warm A Room Of Less Than 100 Square Feet,Fan Not Working,Awesome,Good 9 Fin Oil Filler Room Heater From Morphy Richards,Good Product For Health Conscious People,Really Good Product, Screws Are Available Under Lower Thermocol</v>
      </c>
      <c r="U926" t="str">
        <f>PROPER(amazon!N1042)</f>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v>
      </c>
      <c r="V926" t="str">
        <f>TRIM(CLEAN(amazon!O1042))</f>
        <v>https://m.media-amazon.com/images/W/WEBP_402378-T1/images/I/31HzCDKv6ZL._SX300_SY300_QL70_FMwebp_.jpg</v>
      </c>
      <c r="W926" t="str">
        <f>TRIM(CLEAN(amazon!P1042))</f>
        <v>https://www.amazon.in/Morphy-Richards-OFR-09-2000-Watt/dp/B01M5F614J/ref=sr_1_29?qid=1672923591&amp;s=kitchen&amp;sr=1-29</v>
      </c>
    </row>
    <row r="927" spans="1:23">
      <c r="A927" t="str">
        <f>amazon!A1043</f>
        <v>B083GKDRKR</v>
      </c>
      <c r="B927" t="str">
        <f>PROPER(amazon!B1043)</f>
        <v>Havells Aqua Plus 1.2 Litre Double Wall Kettle / 304 Stainless Steel Inner Body / Cool Touch Outer Body / Wider Mouth/ 2 Year Warranty (Black, 1500 Watt)</v>
      </c>
      <c r="C927" t="str">
        <f>PROPER(amazon!C1043)</f>
        <v>Home&amp;Kitchen|Kitchen&amp;Homeappliances|Smallkitchenappliances|Kettles&amp;Hotwaterdispensers|Electrickettles</v>
      </c>
      <c r="D927" t="s">
        <v>13080</v>
      </c>
      <c r="E927" t="s">
        <v>13081</v>
      </c>
      <c r="F927" t="s">
        <v>13198</v>
      </c>
      <c r="H927" s="8">
        <f>amazon!D1043</f>
        <v>1625</v>
      </c>
      <c r="I927" s="8" t="str">
        <f>IF(CleanAmazon[[#This Row],[Discounted_Price]]&lt;200,"&lt;₹200",IF(OR(CleanAmazon[[#This Row],[Discounted_Price]]=200,CleanAmazon[[#This Row],[Discounted_Price]]&lt;=500),"₹200 - ₹500","&gt;₹500"))</f>
        <v>&gt;₹500</v>
      </c>
      <c r="J927" s="8">
        <f>amazon!E1043</f>
        <v>2995</v>
      </c>
      <c r="K927" s="10">
        <f>amazon!F1043</f>
        <v>0.46</v>
      </c>
      <c r="L927" t="str">
        <f>IF(CleanAmazon[[#This Row],[Discount_Percentage]]&gt;=50%,"50% or More","&lt;50%")</f>
        <v>&lt;50%</v>
      </c>
      <c r="M927" s="7">
        <f>amazon!G1043</f>
        <v>4.5</v>
      </c>
      <c r="N927" s="4">
        <f>amazon!H1043</f>
        <v>23484</v>
      </c>
      <c r="O927" s="8">
        <f>CleanAmazon[[#This Row],[Actual_Price]]*CleanAmazon[[#This Row],[Rating_Count]]</f>
        <v>70334580</v>
      </c>
      <c r="P927" t="str">
        <f>PROPER(amazon!I1043)</f>
        <v>Auto Shut Off Function|Integrated Stainless Steel Function. 360¬∞ Cordless Kettle|304 Stainless Steel Interior With No Plastic|Energy Saving, Cool Touch Outer Body With No Scalding Hazard|Wide Mouth For Ease Filling, Pouring And Cleanin</v>
      </c>
      <c r="Q927" t="str">
        <f>amazon!J1043</f>
        <v>AE42ODBABKBHKRL2PW5XSBEB2IWQ,AFZVZZKBT4ICJLQIMTJ2ZK44UMIQ,AHZDTJJ7PM3GN33LCJB2YWN4QCZA,AEZ25F4GGF4YOFE6XLJ2SN6TNRGQ,AECUHYUPESWI2DB5JMEZQF77VWOA,AEJJNCWMRDOBBFSPLRZQ6BPGI3OA,AFK3PX2HPROWVOD27NFYCUDWKRGQ,AG67OUXW2WVTJESMZA7F2RPZXWGQ</v>
      </c>
      <c r="R927" t="str">
        <f>PROPER(amazon!K1043)</f>
        <v>Neeraj Vashisht,Krunal Golwala,Sangeeta Yadav,Amazon Customer,Koustav,Ompal Singh,Sunil,A Truly Amazonian</v>
      </c>
      <c r="S927" t="str">
        <f>amazon!L1043</f>
        <v>R28QM0P3RHPNCA,R2C7MCJCGZE9XH,RBX2T333MBFDW,RGOII6UHDBYOT,RDVZX2VNEXWBJ,RIIJNBY14TAEF,RNHUBO94L9NVZ,R2E1X7DV8KUF1D</v>
      </c>
      <c r="T927" t="str">
        <f>PROPER(amazon!M1043)</f>
        <v>Good Product,Good Product,Very Easy To Use But My Mom Wanted A Transparent One,Very Good Product,4 On 5,Overall Good,Nice,Elegant &amp; Sturdy!</v>
      </c>
      <c r="U927" t="str">
        <f>PROPER(amazon!N1043)</f>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v>
      </c>
      <c r="V927" t="str">
        <f>TRIM(CLEAN(amazon!O1043))</f>
        <v>https://m.media-amazon.com/images/I/31S74o1sCSS._SY300_SX300_QL70_FMwebp_.jpg</v>
      </c>
      <c r="W927" t="str">
        <f>TRIM(CLEAN(amazon!P1043))</f>
        <v>https://www.amazon.in/HAVELLS-Kettle-Coffee-Boiler-Stainless/dp/B083GKDRKR/ref=sr_1_30?qid=1672923591&amp;s=kitchen&amp;sr=1-30</v>
      </c>
    </row>
    <row r="928" spans="1:23">
      <c r="A928" t="str">
        <f>amazon!A1044</f>
        <v>B097R2V1W8</v>
      </c>
      <c r="B928" t="str">
        <f>PROPER(amazon!B1044)</f>
        <v>Bajaj Splendora 3 Litre 3Kw Iwh Instant Water Heater (Geyser), White</v>
      </c>
      <c r="C928" t="str">
        <f>PROPER(amazon!C1044)</f>
        <v>Home&amp;Kitchen|Heating,Cooling&amp;Airquality|Waterheaters&amp;Geysers|Instantwaterheaters</v>
      </c>
      <c r="D928" t="s">
        <v>13080</v>
      </c>
      <c r="E928" t="s">
        <v>13081</v>
      </c>
      <c r="F928" t="s">
        <v>13082</v>
      </c>
      <c r="G928" t="s">
        <v>13083</v>
      </c>
      <c r="H928" s="8">
        <f>amazon!D1044</f>
        <v>2599</v>
      </c>
      <c r="I928" s="8" t="str">
        <f>IF(CleanAmazon[[#This Row],[Discounted_Price]]&lt;200,"&lt;₹200",IF(OR(CleanAmazon[[#This Row],[Discounted_Price]]=200,CleanAmazon[[#This Row],[Discounted_Price]]&lt;=500),"₹200 - ₹500","&gt;₹500"))</f>
        <v>&gt;₹500</v>
      </c>
      <c r="J928" s="8">
        <f>amazon!E1044</f>
        <v>5890</v>
      </c>
      <c r="K928" s="10">
        <f>amazon!F1044</f>
        <v>0.56000000000000005</v>
      </c>
      <c r="L928" t="str">
        <f>IF(CleanAmazon[[#This Row],[Discount_Percentage]]&gt;=50%,"50% or More","&lt;50%")</f>
        <v>50% or More</v>
      </c>
      <c r="M928" s="7">
        <f>amazon!G1044</f>
        <v>4.0999999999999996</v>
      </c>
      <c r="N928" s="4">
        <f>amazon!H1044</f>
        <v>21783</v>
      </c>
      <c r="O928" s="8">
        <f>CleanAmazon[[#This Row],[Actual_Price]]*CleanAmazon[[#This Row],[Rating_Count]]</f>
        <v>128301870</v>
      </c>
      <c r="P928" t="str">
        <f>PROPER(amazon!I1044)</f>
        <v>Abs Outer Body With Ss Tank|Copper Heating Element With Efficient Longer Life|Suitable For 6 Bar Pressure|Unique Weldfree Joint In Outer Metal Body|It Come With Fire Retardent Cable And Neon Indicator For Heating</v>
      </c>
      <c r="Q928" t="str">
        <f>amazon!J1044</f>
        <v>AFQCUNSSU6YNN2GEJ2262U55BWYQ,AHBHL7H673C44RP62CLQ7UQASFPA,AEZPAJHK366QB5JCBQNS26MJHZKQ,AHS5BOPH3WRQV2BD4IWZRGDYQVVQ,AE3XNUB7K2MKUGB4H4KY2JY7WVQQ,AHQY4GZWNNMFCUAMF636EUJ6VJCQ,AER5B5J5MQT3PMDDBKQQ5AMBCELQ,AHTQKXAE7KNE4O3RPOSYYJMMGOLQ</v>
      </c>
      <c r="R928" t="str">
        <f>PROPER(amazon!K1044)</f>
        <v>Pranesh, Chennai,Pushp Raj,Prakash,Hemant,Sunil Mahato,Shweta S. Sawant,Sapna,Amazon Customer</v>
      </c>
      <c r="S928" t="str">
        <f>amazon!L1044</f>
        <v>R3C9QHHIKL25X,R2GR5HNF37OK9H,R2D3UNSYPKZPEU,RWC90IUA5DUMH,RB3V1I84PKVH4,R12D2U23M2187O,R2TJFFSM0TFRTM,R22G5J4Q8W0QFW</v>
      </c>
      <c r="T928" t="str">
        <f>PROPER(amazon!M1044)</f>
        <v>Received Used Product Requested Replacement,Good Product,Tiny Bomb,Very Nice,Works Well, But Its A Really Small Tank,Very Good,Value For More,Instantly</v>
      </c>
      <c r="U928" t="str">
        <f>PROPER(amazon!N1044)</f>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v>
      </c>
      <c r="V928" t="str">
        <f>TRIM(CLEAN(amazon!O1044))</f>
        <v>https://m.media-amazon.com/images/W/WEBP_402378-T2/images/I/31zh7GQSkfL._SX300_SY300_QL70_FMwebp_.jpg</v>
      </c>
      <c r="W928" t="str">
        <f>TRIM(CLEAN(amazon!P1044))</f>
        <v>https://www.amazon.in/Bajaj-Splendora-Instant-Water-Heater/dp/B097R2V1W8/ref=sr_1_28?qid=1672923592&amp;s=kitchen&amp;sr=1-28</v>
      </c>
    </row>
    <row r="929" spans="1:23">
      <c r="A929" t="str">
        <f>amazon!A1045</f>
        <v>B07YR26BJ3</v>
      </c>
      <c r="B929" t="str">
        <f>PROPER(amazon!B1045)</f>
        <v>Kent 16052 Elegant Electric Glass Kettle 1.8L 2000 W | Blue Led Illumination | Borosilicate Glass Body | Boil Drying Protection | Used As Boiler | Milk | Tea | Water &amp; Soup | 1 Year Warranty</v>
      </c>
      <c r="C929" t="str">
        <f>PROPER(amazon!C1045)</f>
        <v>Home&amp;Kitchen|Kitchen&amp;Homeappliances|Smallkitchenappliances|Kettles&amp;Hotwaterdispensers|Kettle&amp;Toastersets</v>
      </c>
      <c r="D929" t="s">
        <v>13080</v>
      </c>
      <c r="E929" t="s">
        <v>13081</v>
      </c>
      <c r="F929" t="s">
        <v>13193</v>
      </c>
      <c r="G929" t="s">
        <v>13220</v>
      </c>
      <c r="H929" s="8">
        <f>amazon!D1045</f>
        <v>1199</v>
      </c>
      <c r="I929" s="8" t="str">
        <f>IF(CleanAmazon[[#This Row],[Discounted_Price]]&lt;200,"&lt;₹200",IF(OR(CleanAmazon[[#This Row],[Discounted_Price]]=200,CleanAmazon[[#This Row],[Discounted_Price]]&lt;=500),"₹200 - ₹500","&gt;₹500"))</f>
        <v>&gt;₹500</v>
      </c>
      <c r="J929" s="8">
        <f>amazon!E1045</f>
        <v>2000</v>
      </c>
      <c r="K929" s="10">
        <f>amazon!F1045</f>
        <v>0.4</v>
      </c>
      <c r="L929" t="str">
        <f>IF(CleanAmazon[[#This Row],[Discount_Percentage]]&gt;=50%,"50% or More","&lt;50%")</f>
        <v>&lt;50%</v>
      </c>
      <c r="M929" s="7">
        <f>amazon!G1045</f>
        <v>4</v>
      </c>
      <c r="N929" s="4">
        <f>amazon!H1045</f>
        <v>14030</v>
      </c>
      <c r="O929" s="8">
        <f>CleanAmazon[[#This Row],[Actual_Price]]*CleanAmazon[[#This Row],[Rating_Count]]</f>
        <v>28060000</v>
      </c>
      <c r="P929" t="str">
        <f>PROPER(amazon!I1045)</f>
        <v>Power - 2000 W|Capacity - 1.8 L|Durable And Long-Lasting</v>
      </c>
      <c r="Q929" t="str">
        <f>amazon!J1045</f>
        <v>AFDP6MHD6SSBGTNIH6VX4FQDKNUQ,AGOYO7V7CGV5RA6ZABQLCA25AA6Q,AH7E646VV2CGNVST6ONFXBGJW3UQ,AEGUITV4JAB3VYFYBCTJPGIHXAHQ,AEGN7HVNZ43GTPKGZMHH2CUDQ6GQ,AEU4KWBPB2M6CZASQ7PZ5GFSYSZQ,AFEX2Y2RWUU2SSU4VYFKNX77YU7A,AEJQYFK5UHOS5NSQUPYPSTE7DRQA</v>
      </c>
      <c r="R929" t="str">
        <f>PROPER(amazon!K1045)</f>
        <v>Manoj Tanwar,Ravi M.,Chappa Ravikumar,Shameem Z.,Varsha Nale,‡®Ö‡©∞‡®¶‡®®‡®¶‡©Ä‡®™ ‡®∏‡®Ø‡©∞‡®Ò ‡®¨‡®Æ‡®≤‡©Ä,Sherry,Saket</v>
      </c>
      <c r="S929" t="str">
        <f>amazon!L1045</f>
        <v>R2CHW3XC8GDNT5,RFAF6MDWADF00,R23QEG8B7XCK1D,R2S0FMCLE93A6C,R3FVV3CRZDOTB4,R32B17ZRIFM6DK,R3V12FGGUVZMOD,RH6S639ZX7JLT</v>
      </c>
      <c r="T929" t="str">
        <f>PROPER(amazon!M1045)</f>
        <v>Great Design , Heating ,Usage ,Easy To Clean But Doesn'T Maintain The Temperature For Long,Easy To Use,Nice,Works Well.,It Is A Good Product Time Saving.,Good Kettle At Such Price,Beautiful..Is The Word..Very Happy With Purchase ‚Ô•Ô∏È‚Ô•Ô∏È‚Ô•Ô∏È,Owsm</v>
      </c>
      <c r="U929" t="str">
        <f>PROPER(amazon!N1045)</f>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v>
      </c>
      <c r="V929" t="str">
        <f>TRIM(CLEAN(amazon!O1045))</f>
        <v>https://m.media-amazon.com/images/I/4150hW2kHwL._SX300_SY300_QL70_FMwebp_.jpg</v>
      </c>
      <c r="W929" t="str">
        <f>TRIM(CLEAN(amazon!P1045))</f>
        <v>https://www.amazon.in/KENT-Elegant-Electric-Kettle-Silver/dp/B07YR26BJ3/ref=sr_1_29?qid=1672923592&amp;s=kitchen&amp;sr=1-29</v>
      </c>
    </row>
    <row r="930" spans="1:23">
      <c r="A930" t="str">
        <f>amazon!A1046</f>
        <v>B097R45BH8</v>
      </c>
      <c r="B930" t="str">
        <f>PROPER(amazon!B1046)</f>
        <v>Bajaj New Shakti Neo 15L Vertical Storage Water Heater (Geyser 15 Litres) 4 Star Bee Rated Heater For Water Heating With Titanium Armour, Swirl Flow Technology, Glasslined Tank (White), 1 Yr Warranty</v>
      </c>
      <c r="C930" t="str">
        <f>PROPER(amazon!C1046)</f>
        <v>Home&amp;Kitchen|Heating,Cooling&amp;Airquality|Waterheaters&amp;Geysers|Storagewaterheaters</v>
      </c>
      <c r="D930" t="s">
        <v>13088</v>
      </c>
      <c r="E930" t="s">
        <v>13126</v>
      </c>
      <c r="F930" t="s">
        <v>13127</v>
      </c>
      <c r="G930" t="s">
        <v>13128</v>
      </c>
      <c r="H930" s="8">
        <f>amazon!D1046</f>
        <v>5499</v>
      </c>
      <c r="I930" s="8" t="str">
        <f>IF(CleanAmazon[[#This Row],[Discounted_Price]]&lt;200,"&lt;₹200",IF(OR(CleanAmazon[[#This Row],[Discounted_Price]]=200,CleanAmazon[[#This Row],[Discounted_Price]]&lt;=500),"₹200 - ₹500","&gt;₹500"))</f>
        <v>&gt;₹500</v>
      </c>
      <c r="J930" s="8">
        <f>amazon!E1046</f>
        <v>13150</v>
      </c>
      <c r="K930" s="10">
        <f>amazon!F1046</f>
        <v>0.57999999999999996</v>
      </c>
      <c r="L930" t="str">
        <f>IF(CleanAmazon[[#This Row],[Discount_Percentage]]&gt;=50%,"50% or More","&lt;50%")</f>
        <v>50% or More</v>
      </c>
      <c r="M930" s="7">
        <f>amazon!G1046</f>
        <v>4.2</v>
      </c>
      <c r="N930" s="4">
        <f>amazon!H1046</f>
        <v>6398</v>
      </c>
      <c r="O930" s="8">
        <f>CleanAmazon[[#This Row],[Actual_Price]]*CleanAmazon[[#This Row],[Rating_Count]]</f>
        <v>84133700</v>
      </c>
      <c r="P930" t="str">
        <f>PROPER(amazon!I1046)</f>
        <v>Copper Element With Efficient Longer Life|Suitable For 8 Bar Pressure|Unique Weldfree Joint In Outer Metal Body|It Comes With Titanium Glass Lined Enamel Coated Mild Steel Tank|Installation Is Not Provided Free By The Brand</v>
      </c>
      <c r="Q930" t="str">
        <f>amazon!J1046</f>
        <v>AF4RZTGOIDIWKKEFQWE3PIURRV2Q,AG4ATWAPS6UTAKDEZLP43YRIHKVQ,AG7WPF7DVFD23RMJ7UATEGMI6ASQ,AGQDAPNRFPKXPBX7IO6D5PZ5U6WA,AHHIYGP3CYZMZCQ75JLV6FKKXFYQ,AEONAJKQPOJFD47DLBXAD656UMPQ,AFVVQAUFB2HFUQO6U752FCLT53RQ,AFJXMQS4GNTUM3XD54H5AH62S7XQ</v>
      </c>
      <c r="R930" t="str">
        <f>PROPER(amazon!K1046)</f>
        <v>Arijit,Red Devil,Nirab,Ritesh Srivastava,Amazon Customer,Muthukannan R,Y Vsreddy,Shashank Verma</v>
      </c>
      <c r="S930" t="str">
        <f>amazon!L1046</f>
        <v>R3F6A5JNIS8BKN,RJIVL7YN5KMKL,R5B8NDUDBMN6W,R23GKZFUJMY8QV,RDYVX68OZFVLI,R1LP0ND0ZDZGGH,R2TF08PD7O9XTJ,R1IDV66IOQUN6C</v>
      </c>
      <c r="T930" t="str">
        <f>PROPER(amazon!M1046)</f>
        <v>Overall Good Performance,No Things,Nice Product,Good Deal With Bajaj . It Compact &amp; Less Area Coverage.,Good,Fast Delivery,Not Working,Quality Product At Affordable Price</v>
      </c>
      <c r="U930" t="str">
        <f>PROPER(amazon!N1046)</f>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v>
      </c>
      <c r="V930" t="str">
        <f>TRIM(CLEAN(amazon!O1046))</f>
        <v>https://m.media-amazon.com/images/I/31U-ACCgQ1L._SX300_SY300_QL70_FMwebp_.jpg</v>
      </c>
      <c r="W930" t="str">
        <f>TRIM(CLEAN(amazon!P1046))</f>
        <v>https://www.amazon.in/Bajaj-Shakti-Heater-Multiple-Safety/dp/B097R45BH8/ref=sr_1_30?qid=1672923592&amp;s=kitchen&amp;sr=1-30</v>
      </c>
    </row>
    <row r="931" spans="1:23">
      <c r="A931" t="str">
        <f>amazon!A1047</f>
        <v>B09X5C9VLK</v>
      </c>
      <c r="B931" t="str">
        <f>PROPER(amazon!B1047)</f>
        <v>Lifelong Llmg23 Power Pro 500-Watt Mixer Grinder With 3 Jars (Liquidizing, Wet Grinding And Chutney Jar), Stainless Steel Blades, 1 Year Warranty (Black)</v>
      </c>
      <c r="C931" t="str">
        <f>PROPER(amazon!C1047)</f>
        <v>Home&amp;Kitchen|Kitchen&amp;Homeappliances|Smallkitchenappliances|Mixergrinders</v>
      </c>
      <c r="D931" t="s">
        <v>13080</v>
      </c>
      <c r="E931" t="s">
        <v>13081</v>
      </c>
      <c r="F931" t="s">
        <v>13155</v>
      </c>
      <c r="G931" t="s">
        <v>13157</v>
      </c>
      <c r="H931" s="8">
        <f>amazon!D1047</f>
        <v>1299</v>
      </c>
      <c r="I931" s="8" t="str">
        <f>IF(CleanAmazon[[#This Row],[Discounted_Price]]&lt;200,"&lt;₹200",IF(OR(CleanAmazon[[#This Row],[Discounted_Price]]=200,CleanAmazon[[#This Row],[Discounted_Price]]&lt;=500),"₹200 - ₹500","&gt;₹500"))</f>
        <v>&gt;₹500</v>
      </c>
      <c r="J931" s="8">
        <f>amazon!E1047</f>
        <v>3500</v>
      </c>
      <c r="K931" s="10">
        <f>amazon!F1047</f>
        <v>0.63</v>
      </c>
      <c r="L931" t="str">
        <f>IF(CleanAmazon[[#This Row],[Discount_Percentage]]&gt;=50%,"50% or More","&lt;50%")</f>
        <v>50% or More</v>
      </c>
      <c r="M931" s="7">
        <f>amazon!G1047</f>
        <v>3.8</v>
      </c>
      <c r="N931" s="4">
        <f>amazon!H1047</f>
        <v>44050</v>
      </c>
      <c r="O931" s="8">
        <f>CleanAmazon[[#This Row],[Actual_Price]]*CleanAmazon[[#This Row],[Rating_Count]]</f>
        <v>154175000</v>
      </c>
      <c r="P931" t="str">
        <f>PROPER(amazon!I1047)</f>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v>
      </c>
      <c r="Q931" t="str">
        <f>amazon!J1047</f>
        <v>AFHU7KCA3ZL6XOL3PYSGYJM4LAZA,AESFKEVRHPM6BNLUQT46FFXXXHUA,AH4CB6DJWIC6OY3KIOSDCPJLII4Q,AHGGKBW74PHXCYDZCZL3DQ5ZXYQQ,AEEWA3EFIRGINHXPIZFLU74HKVXQ,AGOJAM5G7KHARFVDHTRDFHZGR2IA,AEXVKGPHYLNTVNLQTB56KSFVNQ5Q,AHNI4MEMANGCZNN7HIVCE73ZLBTQ</v>
      </c>
      <c r="R931" t="str">
        <f>PROPER(amazon!K1047)</f>
        <v>Shardendu Dwivedi,Jaydeb Banerjee,Santosh,Prachi Shukla,9625766449,Rkpal,Sri,Kapil Singh</v>
      </c>
      <c r="S931" t="str">
        <f>amazon!L1047</f>
        <v>R13NH1L2MEEDOH,R2EJHR16R59BAG,R3HAH8XOGKHIXW,R17F67QP052I6V,R1ALQKLZ6VYQ60,R1BT7T8Z44ABYG,R2XLWIOFDI6ZSP,R2S1CVBMATHCP6</v>
      </c>
      <c r="T931" t="str">
        <f>PROPER(amazon!M1047)</f>
        <v>Overall Satisfactory In This Price Range,Nothing,Noiselesss And Good Material Quality,Pocket Friendly,I Like This Product,Superb Item.,Lifelong Mixer,Best Product By Longlife</v>
      </c>
      <c r="U931" t="str">
        <f>PROPER(amazon!N1047)</f>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v>
      </c>
      <c r="V931" t="str">
        <f>TRIM(CLEAN(amazon!O1047))</f>
        <v>https://m.media-amazon.com/images/I/413sK6yat-L._SX300_SY300_QL70_FMwebp_.jpg</v>
      </c>
      <c r="W931" t="str">
        <f>TRIM(CLEAN(amazon!P1047))</f>
        <v>https://www.amazon.in/Lifelong-LLMG23-500-Watt-Liquidizing-Stainless/dp/B09X5C9VLK/ref=sr_1_31?qid=1672923592&amp;s=kitchen&amp;sr=1-31</v>
      </c>
    </row>
    <row r="932" spans="1:23">
      <c r="A932" t="str">
        <f>amazon!A1048</f>
        <v>B01C8P29T4</v>
      </c>
      <c r="B932" t="str">
        <f>PROPER(amazon!B1048)</f>
        <v>Bajaj Majesty Dx-11 1000W Dry Iron With Advance Soleplate And Anti-Bacterial German Coating Technology, White And Blue</v>
      </c>
      <c r="C932" t="str">
        <f>PROPER(amazon!C1048)</f>
        <v>Home&amp;Kitchen|Kitchen&amp;Homeappliances|Vacuum,Cleaning&amp;Ironing|Irons,Steamers&amp;Accessories|Irons|Dryirons</v>
      </c>
      <c r="D932" t="s">
        <v>13080</v>
      </c>
      <c r="E932" t="s">
        <v>13081</v>
      </c>
      <c r="F932" t="s">
        <v>13193</v>
      </c>
      <c r="G932" t="s">
        <v>13274</v>
      </c>
      <c r="H932" s="8">
        <f>amazon!D1048</f>
        <v>599</v>
      </c>
      <c r="I932" s="8" t="str">
        <f>IF(CleanAmazon[[#This Row],[Discounted_Price]]&lt;200,"&lt;₹200",IF(OR(CleanAmazon[[#This Row],[Discounted_Price]]=200,CleanAmazon[[#This Row],[Discounted_Price]]&lt;=500),"₹200 - ₹500","&gt;₹500"))</f>
        <v>&gt;₹500</v>
      </c>
      <c r="J932" s="8">
        <f>amazon!E1048</f>
        <v>785</v>
      </c>
      <c r="K932" s="10">
        <f>amazon!F1048</f>
        <v>0.24</v>
      </c>
      <c r="L932" t="str">
        <f>IF(CleanAmazon[[#This Row],[Discount_Percentage]]&gt;=50%,"50% or More","&lt;50%")</f>
        <v>&lt;50%</v>
      </c>
      <c r="M932" s="7">
        <f>amazon!G1048</f>
        <v>4.2</v>
      </c>
      <c r="N932" s="4">
        <f>amazon!H1048</f>
        <v>24247</v>
      </c>
      <c r="O932" s="8">
        <f>CleanAmazon[[#This Row],[Actual_Price]]*CleanAmazon[[#This Row],[Rating_Count]]</f>
        <v>19033895</v>
      </c>
      <c r="P932" t="str">
        <f>PROPER(amazon!I1048)</f>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v>
      </c>
      <c r="Q932" t="str">
        <f>amazon!J1048</f>
        <v>AHWC6QG7WU35GLKYM6XTOTHAXCIQ,AHUMG2C3F47APL74MJHMZGU3GHPQ,AF76BLD2T2D257G2MT7QQIC6TPEA,AGMFUQGKKH2I3HTOGMMFWPKY4UIA,AGHVNRHBJBY3T6MVECCGKYF2E7LQ,AEIC54X2ISV3NK4SBJUMSTJWRMLQ,AGKP6HWXW4AV5DK5A4GJ7EJ4TFUA,AHVOBL5JCW6AGGH3Z34W5I3ZLOZQ</v>
      </c>
      <c r="R932" t="str">
        <f>PROPER(amazon!K1048)</f>
        <v>Suri Babu,Sumedha Thakur,Arunava G.,Pratik,Shubham Padwal,Rakesh Kumar,Prudhvi Raju,Apurba Pandey</v>
      </c>
      <c r="S932" t="str">
        <f>amazon!L1048</f>
        <v>RJRMSM1RS2W29,R1FUD6WTEWE55Z,R4GY3NDK1NKOJ,R38TZP7WV0VCU6,R181U3E7BIFOGL,R2DYRVQL68LUYF,R384I01GDFXYKP,R2PHC69QRUFILG</v>
      </c>
      <c r="T932" t="str">
        <f>PROPER(amazon!M1048)</f>
        <v>Good Product At This Price,An Excellent Product Experience. Does Job Well At This Price Range..,Ok,Overall Good At This Price,The Steel Around The Handle Gets Hot Too!,Light Weight Product,Nice,A Good Iron For The Reasonable Price, Tepreture Control..</v>
      </c>
      <c r="U932" t="str">
        <f>PROPER(amazon!N1048)</f>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v>
      </c>
      <c r="V932" t="str">
        <f>TRIM(CLEAN(amazon!O1048))</f>
        <v>https://m.media-amazon.com/images/W/WEBP_402378-T1/images/I/41jBJfPQFwL._SY300_SX300_QL70_FMwebp_.jpg</v>
      </c>
      <c r="W932" t="str">
        <f>TRIM(CLEAN(amazon!P1048))</f>
        <v>https://www.amazon.in/Bajaj-Majesty-1000-Watt-Iron-White/dp/B01C8P29T4/ref=sr_1_33?qid=1672923592&amp;s=kitchen&amp;sr=1-33</v>
      </c>
    </row>
    <row r="933" spans="1:23">
      <c r="A933" t="str">
        <f>amazon!A1049</f>
        <v>B00HVXS7WC</v>
      </c>
      <c r="B933" t="str">
        <f>PROPER(amazon!B1049)</f>
        <v>Bajaj Rex 500W Mixer Grinder With Nutri-Pro Feature, 3 Jars, White</v>
      </c>
      <c r="C933" t="str">
        <f>PROPER(amazon!C1049)</f>
        <v>Home&amp;Kitchen|Kitchen&amp;Homeappliances|Smallkitchenappliances|Mixergrinders</v>
      </c>
      <c r="D933" t="s">
        <v>13080</v>
      </c>
      <c r="E933" t="s">
        <v>13081</v>
      </c>
      <c r="F933" t="s">
        <v>13219</v>
      </c>
      <c r="G933" t="s">
        <v>13142</v>
      </c>
      <c r="H933" s="8">
        <f>amazon!D1049</f>
        <v>1999</v>
      </c>
      <c r="I933" s="8" t="str">
        <f>IF(CleanAmazon[[#This Row],[Discounted_Price]]&lt;200,"&lt;₹200",IF(OR(CleanAmazon[[#This Row],[Discounted_Price]]=200,CleanAmazon[[#This Row],[Discounted_Price]]&lt;=500),"₹200 - ₹500","&gt;₹500"))</f>
        <v>&gt;₹500</v>
      </c>
      <c r="J933" s="8">
        <f>amazon!E1049</f>
        <v>3210</v>
      </c>
      <c r="K933" s="10">
        <f>amazon!F1049</f>
        <v>0.38</v>
      </c>
      <c r="L933" t="str">
        <f>IF(CleanAmazon[[#This Row],[Discount_Percentage]]&gt;=50%,"50% or More","&lt;50%")</f>
        <v>&lt;50%</v>
      </c>
      <c r="M933" s="7">
        <f>amazon!G1049</f>
        <v>4.2</v>
      </c>
      <c r="N933" s="4">
        <f>amazon!H1049</f>
        <v>41349</v>
      </c>
      <c r="O933" s="8">
        <f>CleanAmazon[[#This Row],[Actual_Price]]*CleanAmazon[[#This Row],[Rating_Count]]</f>
        <v>132730290</v>
      </c>
      <c r="P933" t="str">
        <f>PROPER(amazon!I1049)</f>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v>
      </c>
      <c r="Q933" t="str">
        <f>amazon!J1049</f>
        <v>AE23RS3W7GZO7LHYKJU6KSKVM4MQ,AEQUNEY6GQOTEGUMS6KRUEYNXJSQ,AGYPIE5BICV44WEEEPJVEFQOCJSQ,AFR7CEQKWZE53IHHOWBIPAMYKL4Q,AGBV7FBP4SEITF6UKRFKTV7O32IA,AHQVOY54QKPIQZIJ57JKCGQPVV3Q,AEMCVRRD3XQRGFHC2VFCXHJEMESQ,AFBWXU7DUWCIK5MRDCLBXWTWN7ZQ</v>
      </c>
      <c r="R933" t="str">
        <f>PROPER(amazon!K1049)</f>
        <v>Mithila Saha,Satyam Raj,Kaneez Noori,Pankaj,Ananya Saroj,Kishori Jha,Anuj,Kushal Vanwani</v>
      </c>
      <c r="S933" t="str">
        <f>amazon!L1049</f>
        <v>R143O8SM7QE4W5,RQBZ31QLH40O,R3KZC4ST0RAK64,R2PVFA4RIQ1WL1,R2XIVM74HXUSEW,R1C7Q0M8AFXEVH,R3A13PH3SRI7XM,RX58FZYTDEIBU</v>
      </c>
      <c r="T933" t="str">
        <f>PROPER(amazon!M1049)</f>
        <v>Just Go For It.ÜëçÜèª,3 Pin Plug Should Be There,Mixer Is Good As Well As Jar Is Good.But Packing Is Very Bad.,Too Much Noise,Good Quality Product......,Good,Nc,Useful</v>
      </c>
      <c r="U933" t="str">
        <f>PROPER(amazon!N1049)</f>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v>
      </c>
      <c r="V933" t="str">
        <f>TRIM(CLEAN(amazon!O1049))</f>
        <v>https://m.media-amazon.com/images/W/WEBP_402378-T1/images/I/31rucE-db2L._SX300_SY300_QL70_FMwebp_.jpg</v>
      </c>
      <c r="W933" t="str">
        <f>TRIM(CLEAN(amazon!P1049))</f>
        <v>https://www.amazon.in/Bajaj-Rex-500-Watt-Mixer-Grinder/dp/B00HVXS7WC/ref=sr_1_34?qid=1672923592&amp;s=kitchen&amp;sr=1-34</v>
      </c>
    </row>
    <row r="934" spans="1:23">
      <c r="A934" t="str">
        <f>amazon!A1050</f>
        <v>B096YCN3SD</v>
      </c>
      <c r="B934" t="str">
        <f>PROPER(amazon!B1050)</f>
        <v>Lifelong Llek15 Electric Kettle 1.5L With Stainless Steel Body, Easy And Fast Boiling Of Water For Instant Noodles, Soup, Tea Etc. (1 Year Warranty, Silver)</v>
      </c>
      <c r="C934" t="str">
        <f>PROPER(amazon!C1050)</f>
        <v>Home&amp;Kitchen|Kitchen&amp;Homeappliances|Smallkitchenappliances|Kettles&amp;Hotwaterdispensers|Kettle&amp;Toastersets</v>
      </c>
      <c r="D934" t="s">
        <v>13080</v>
      </c>
      <c r="E934" t="s">
        <v>13153</v>
      </c>
      <c r="F934" t="s">
        <v>13178</v>
      </c>
      <c r="H934" s="8">
        <f>amazon!D1050</f>
        <v>549</v>
      </c>
      <c r="I934" s="8" t="str">
        <f>IF(CleanAmazon[[#This Row],[Discounted_Price]]&lt;200,"&lt;₹200",IF(OR(CleanAmazon[[#This Row],[Discounted_Price]]=200,CleanAmazon[[#This Row],[Discounted_Price]]&lt;=500),"₹200 - ₹500","&gt;₹500"))</f>
        <v>&gt;₹500</v>
      </c>
      <c r="J934" s="8">
        <f>amazon!E1050</f>
        <v>1000</v>
      </c>
      <c r="K934" s="10">
        <f>amazon!F1050</f>
        <v>0.45</v>
      </c>
      <c r="L934" t="str">
        <f>IF(CleanAmazon[[#This Row],[Discount_Percentage]]&gt;=50%,"50% or More","&lt;50%")</f>
        <v>&lt;50%</v>
      </c>
      <c r="M934" s="7">
        <f>amazon!G1050</f>
        <v>3.6</v>
      </c>
      <c r="N934" s="4">
        <f>amazon!H1050</f>
        <v>1074</v>
      </c>
      <c r="O934" s="8">
        <f>CleanAmazon[[#This Row],[Actual_Price]]*CleanAmazon[[#This Row],[Rating_Count]]</f>
        <v>1074000</v>
      </c>
      <c r="P934" t="str">
        <f>PROPER(amazon!I1050)</f>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v>
      </c>
      <c r="Q934" t="str">
        <f>amazon!J1050</f>
        <v>AHM4ZOXDCO5UNP4WQUXKP4NWX64A,AGHJ3BRARYIXJRGPKDIOLJYK4U2A,AFPA2366UQ6OXRQN6CDE6GBLHHIA,AG7C4WOSISFMNRWDAGVEOHVNUYSQ,AEN7C6UI4MTHHJN4TQDCCHDDJC3Q,AG57LS7SGNITPOERH5OV4VQHSVJA,AEQX24T5VMQGIZE6EZ3F5LKQP6EQ,AFP3BW7UQEWCU2KNQEJDKWTCDXRA</v>
      </c>
      <c r="R934" t="str">
        <f>PROPER(amazon!K1050)</f>
        <v>Kiran Jot,Salman Ahmad,Neelam Rawat,Nawaz Akhtar,Jitu,Saikat Bose,Toshit D.,Satisfied Customer</v>
      </c>
      <c r="S934" t="str">
        <f>amazon!L1050</f>
        <v>R2QR5PM0ELMWD3,RZFX345XRS4V2,R352PKGSDAV1AW,R1ADWIR5IE7VTW,R3MBQFNM21T9KF,R1SOOON7GH1FJU,R3JFY66W19993Z,R2T4620MS8F12N</v>
      </c>
      <c r="T934" t="str">
        <f>PROPER(amazon!M1050)</f>
        <v>Well Over All Iits Nice, Make Sure The Lid Of Kettle Has Stell Casing,Cord Should Been Long,Product Is Ok.,Product,Easy To Use,Good,Good Product.,Product Body Looks Week . Hope It Stays Long .,Good Looking But Not Very Strong. What Else Can You Get For 499</v>
      </c>
      <c r="U934" t="str">
        <f>PROPER(amazon!N1050)</f>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v>
      </c>
      <c r="V934" t="str">
        <f>TRIM(CLEAN(amazon!O1050))</f>
        <v>https://m.media-amazon.com/images/W/WEBP_402378-T1/images/I/41h9kA2Tt7S._SX300_SY300_QL70_FMwebp_.jpg</v>
      </c>
      <c r="W934" t="str">
        <f>TRIM(CLEAN(amazon!P1050))</f>
        <v>https://www.amazon.in/Lifelong-LLEK15-Electric-Stainless-Warranty/dp/B096YCN3SD/ref=sr_1_35?qid=1672923592&amp;s=kitchen&amp;sr=1-35</v>
      </c>
    </row>
    <row r="935" spans="1:23">
      <c r="A935" t="str">
        <f>amazon!A1051</f>
        <v>B09LQH3SD9</v>
      </c>
      <c r="B935" t="str">
        <f>PROPER(amazon!B1051)</f>
        <v>Lifelong Llqh922 Regalia 800 W (Isi Certified) Quartz Room Heater With 2 Power Settings, Overheating Protection, 2 Rod Heater (1 Year Warranty, White)</v>
      </c>
      <c r="C935" t="str">
        <f>PROPER(amazon!C1051)</f>
        <v>Home&amp;Kitchen|Heating,Cooling&amp;Airquality|Roomheaters|Electricheaters</v>
      </c>
      <c r="D935" t="s">
        <v>13080</v>
      </c>
      <c r="E935" t="s">
        <v>13153</v>
      </c>
      <c r="F935" t="s">
        <v>13275</v>
      </c>
      <c r="H935" s="8">
        <f>amazon!D1051</f>
        <v>999</v>
      </c>
      <c r="I935" s="8" t="str">
        <f>IF(CleanAmazon[[#This Row],[Discounted_Price]]&lt;200,"&lt;₹200",IF(OR(CleanAmazon[[#This Row],[Discounted_Price]]=200,CleanAmazon[[#This Row],[Discounted_Price]]&lt;=500),"₹200 - ₹500","&gt;₹500"))</f>
        <v>&gt;₹500</v>
      </c>
      <c r="J935" s="8">
        <f>amazon!E1051</f>
        <v>2000</v>
      </c>
      <c r="K935" s="10">
        <f>amazon!F1051</f>
        <v>0.5</v>
      </c>
      <c r="L935" t="str">
        <f>IF(CleanAmazon[[#This Row],[Discount_Percentage]]&gt;=50%,"50% or More","&lt;50%")</f>
        <v>50% or More</v>
      </c>
      <c r="M935" s="7">
        <f>amazon!G1051</f>
        <v>3.8</v>
      </c>
      <c r="N935" s="4">
        <f>amazon!H1051</f>
        <v>1163</v>
      </c>
      <c r="O935" s="8">
        <f>CleanAmazon[[#This Row],[Actual_Price]]*CleanAmazon[[#This Row],[Rating_Count]]</f>
        <v>2326000</v>
      </c>
      <c r="P935" t="str">
        <f>PROPER(amazon!I1051)</f>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v>
      </c>
      <c r="Q935" t="str">
        <f>amazon!J1051</f>
        <v>AHFAYARHKASPMG7VH6BITH7O52SQ,AE7XJTRAUD7W4BJAEVEKHQ5GDJIA,AG6SHJNJ2HSGSXQLN3COPFEMZ7UA,AHFLEWWPES5LH4ZHJGDJ7OJR2Z7A,AGQRMUQ4NGNWNHTYIPKAKIDKCFMQ,AFCRKUO577ZOIVRSZNAU4PXSM2ZA,AGSDGCCAX3E4CZSREKNHJSIKKYWA,AHTHQNIPIGKQNVMT2PV4MGD5OZJQ</v>
      </c>
      <c r="R935" t="str">
        <f>PROPER(amazon!K1051)</f>
        <v>Divya,Priyanka Sahi,Vivek Sharma,Syed Z,Shivi,Ramesh Repaka,Varun,Saurabh</v>
      </c>
      <c r="S935" t="str">
        <f>amazon!L1051</f>
        <v>R2OBP2X45UMKY,R1G8BV220OV6QB,RSCD0432EVS8F,R2UUNBV2RXZFTV,R19ESU0Z989JZ,R20ZKROW9KONFG,R16LDZIOWBV5AK,R2A0LOXVERHXL7</v>
      </c>
      <c r="T935" t="str">
        <f>PROPER(amazon!M1051)</f>
        <v>Impressive In First Use,Superb In All Department. Best In This Price Range,Nice Product,Worth The Price,It Is Value For Money But I Don'T Think It Will Last Very Long...,The Dizion Is Good And Comportable.,Good Product,Durability May Be An Issue</v>
      </c>
      <c r="U935" t="str">
        <f>PROPER(amazon!N1051)</f>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v>
      </c>
      <c r="V935" t="str">
        <f>TRIM(CLEAN(amazon!O1051))</f>
        <v>https://m.media-amazon.com/images/I/51DxyRgcEdL._SX300_SY300_QL70_FMwebp_.jpg</v>
      </c>
      <c r="W935" t="str">
        <f>TRIM(CLEAN(amazon!P1051))</f>
        <v>https://www.amazon.in/Lifelong-LLQH922-Certified-Overheating-Protection/dp/B09LQH3SD9/ref=sr_1_36?qid=1672923592&amp;s=kitchen&amp;sr=1-36</v>
      </c>
    </row>
    <row r="936" spans="1:23">
      <c r="A936" t="str">
        <f>amazon!A1052</f>
        <v>B09KNMLH4Y</v>
      </c>
      <c r="B936" t="str">
        <f>PROPER(amazon!B1052)</f>
        <v>R B Nova Lint/Fabric Shaver For Cloths, Lint Remover For Woolen Sweaters, Blankets, Jackets/Burr Remover Pill Remover From Carpets, Pack Of 1</v>
      </c>
      <c r="C936" t="str">
        <f>PROPER(amazon!C1052)</f>
        <v>Home&amp;Kitchen|Kitchen&amp;Homeappliances|Vacuum,Cleaning&amp;Ironing|Irons,Steamers&amp;Accessories|Lintshavers</v>
      </c>
      <c r="D936" t="s">
        <v>13080</v>
      </c>
      <c r="E936" t="s">
        <v>13081</v>
      </c>
      <c r="F936" t="s">
        <v>13223</v>
      </c>
      <c r="G936" t="s">
        <v>13252</v>
      </c>
      <c r="H936" s="8">
        <f>amazon!D1052</f>
        <v>398</v>
      </c>
      <c r="I936" s="8" t="str">
        <f>IF(CleanAmazon[[#This Row],[Discounted_Price]]&lt;200,"&lt;₹200",IF(OR(CleanAmazon[[#This Row],[Discounted_Price]]=200,CleanAmazon[[#This Row],[Discounted_Price]]&lt;=500),"₹200 - ₹500","&gt;₹500"))</f>
        <v>₹200 - ₹500</v>
      </c>
      <c r="J936" s="8">
        <f>amazon!E1052</f>
        <v>1999</v>
      </c>
      <c r="K936" s="10">
        <f>amazon!F1052</f>
        <v>0.8</v>
      </c>
      <c r="L936" t="str">
        <f>IF(CleanAmazon[[#This Row],[Discount_Percentage]]&gt;=50%,"50% or More","&lt;50%")</f>
        <v>50% or More</v>
      </c>
      <c r="M936" s="7">
        <f>amazon!G1052</f>
        <v>4.0999999999999996</v>
      </c>
      <c r="N936" s="4">
        <f>amazon!H1052</f>
        <v>257</v>
      </c>
      <c r="O936" s="8">
        <f>CleanAmazon[[#This Row],[Actual_Price]]*CleanAmazon[[#This Row],[Rating_Count]]</f>
        <v>513743</v>
      </c>
      <c r="P936" t="str">
        <f>PROPER(amazon!I1052)</f>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v>
      </c>
      <c r="Q936" t="str">
        <f>amazon!J1052</f>
        <v>AHNVMNUO3GZIOGQKKAGSPTXY5VEQ,AFKDML4DUIIFJPCMTZZMJTLQR5VQ,AFWWEYDN3ERGL6UJNV7GF6PB66JA,AFNBPDYECMALHAA3NL6L3JUUAWBQ,AFQ7CJTBPHCZUKFO6G7Y33VCXLKA,AGLQVPXIXE7WNSV7S5QV5UCNQUZQ,AGYVZCXMAA6OB3UGJXCUBQCQCYRQ,AECLL66KOCXSQJ2GAS5FF2DEIXQA</v>
      </c>
      <c r="R936" t="str">
        <f>PROPER(amazon!K1052)</f>
        <v>Amazon Customer,Mannat S.,Tanveer,Amit Arora,Girish Saini,Lokesh Vijrai,Vipin,Sadiya Swaleh</v>
      </c>
      <c r="S936" t="str">
        <f>amazon!L1052</f>
        <v>R27SHBAT3K3F1R,R3EMA46KP56OXK,R2D7V4YKNKCXD4,R3UHV5AN1DF5H3,RV77H2T0BJN4V,R3O7GL8KXFAPBF,R2HXBI1ECJPV3J,R2QICML7QBXEC0</v>
      </c>
      <c r="T936" t="str">
        <f>PROPER(amazon!M1052)</f>
        <v>The Best Purchase,Very Useful Product,Good Products,Very Handy To Remove Lint,Good Product,Good Product,Good,It'S Worth It.</v>
      </c>
      <c r="U936" t="str">
        <f>PROPER(amazon!N1052)</f>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v>
      </c>
      <c r="V936" t="str">
        <f>TRIM(CLEAN(amazon!O1052))</f>
        <v>https://m.media-amazon.com/images/I/51oPN7WqUwL._SY300_SX300_QL70_FMwebp_.jpg</v>
      </c>
      <c r="W936" t="str">
        <f>TRIM(CLEAN(amazon!P1052))</f>
        <v>https://www.amazon.in/Remover-Sweaters-Blankets-Jackets-Carpets/dp/B09KNMLH4Y/ref=sr_1_37_mod_primary_new?qid=1672923592&amp;s=kitchen&amp;sbo=RZvfv%2F%2FHxDF%2BO5021pAnSA%3D%3D&amp;sr=1-37</v>
      </c>
    </row>
    <row r="937" spans="1:23">
      <c r="A937" t="str">
        <f>amazon!A1053</f>
        <v>B00ABMASXG</v>
      </c>
      <c r="B937" t="str">
        <f>PROPER(amazon!B1053)</f>
        <v>Bajaj Immersion Rod Water Heater 1500 Watts, Silver</v>
      </c>
      <c r="C937" t="str">
        <f>PROPER(amazon!C1053)</f>
        <v>Home&amp;Kitchen|Heating,Cooling&amp;Airquality|Waterheaters&amp;Geysers|Immersionrods</v>
      </c>
      <c r="D937" t="s">
        <v>13080</v>
      </c>
      <c r="E937" t="s">
        <v>13085</v>
      </c>
      <c r="F937" t="s">
        <v>13086</v>
      </c>
      <c r="G937" t="s">
        <v>13276</v>
      </c>
      <c r="H937" s="8">
        <f>amazon!D1053</f>
        <v>539</v>
      </c>
      <c r="I937" s="8" t="str">
        <f>IF(CleanAmazon[[#This Row],[Discounted_Price]]&lt;200,"&lt;₹200",IF(OR(CleanAmazon[[#This Row],[Discounted_Price]]=200,CleanAmazon[[#This Row],[Discounted_Price]]&lt;=500),"₹200 - ₹500","&gt;₹500"))</f>
        <v>&gt;₹500</v>
      </c>
      <c r="J937" s="8">
        <f>amazon!E1053</f>
        <v>720</v>
      </c>
      <c r="K937" s="10">
        <f>amazon!F1053</f>
        <v>0.25</v>
      </c>
      <c r="L937" t="str">
        <f>IF(CleanAmazon[[#This Row],[Discount_Percentage]]&gt;=50%,"50% or More","&lt;50%")</f>
        <v>&lt;50%</v>
      </c>
      <c r="M937" s="7">
        <f>amazon!G1053</f>
        <v>4.0999999999999996</v>
      </c>
      <c r="N937" s="4">
        <f>amazon!H1053</f>
        <v>36017</v>
      </c>
      <c r="O937" s="8">
        <f>CleanAmazon[[#This Row],[Actual_Price]]*CleanAmazon[[#This Row],[Rating_Count]]</f>
        <v>25932240</v>
      </c>
      <c r="P937" t="str">
        <f>PROPER(amazon!I1053)</f>
        <v>No Installation Is Required|Product Dimensions: 40 Cms|Type : Rod , Power Requirement :230 - 250 V, 50 - 60 Hz , Low Cost Water Heating|Anti-Corrosive Material ; Low Cost Water Heating ; Consumes Less Energy ; Heating Element Type: Hairpin Tubular Element|Warranty : 1 Years On Product</v>
      </c>
      <c r="Q937" t="str">
        <f>amazon!J1053</f>
        <v>AFIIPGUQPWYMXSWDC6UMMV2GNLFA,AGJZTKPLF46HDRMNKDGJWKPX4UYA,AER7I64JAJJI72G6VZ6H4O6Y22UQ,AHFSBUDBRXKMCYZPP6BEZKRNOQTQ,AGF3A3NHVCJAOUUJY4W3GLAGGVRA,AFR5UNEGJS5HATA2W22UHEXKKY4A,AEMPRFMWCAOCHQJTMMRQDNTOK4NQ,AFLN27ZNTKWROZVTQW6EZEQSEQ5A</v>
      </c>
      <c r="R937" t="str">
        <f>PROPER(amazon!K1053)</f>
        <v>Ramen Mondal,Goutam,Suraj Gupta,Sony S.,Rajapandi Mani,Divya Dhanwani,Sangeetha,Vedant Shah</v>
      </c>
      <c r="S937" t="str">
        <f>amazon!L1053</f>
        <v>RRXL16HKP2N8T,R393T7L96T42QM,R1AKC2C4ZC3TTS,R2HZAE8933X17E,R3R9U30Y3LL03Z,R3MQR2IAST1ABB,R1HZ9B0WMCF7N2,RKFAA9SRDAAR0</v>
      </c>
      <c r="T937" t="str">
        <f>PROPER(amazon!M1053)</f>
        <v>Warranty,Plug Is Not Supporting,Good Product,Great,Product Is Good,You Can Go For It But...... Read Review,Fabulous,Good</v>
      </c>
      <c r="U937" t="str">
        <f>PROPER(amazon!N1053)</f>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v>
      </c>
      <c r="V937" t="str">
        <f>TRIM(CLEAN(amazon!O1053))</f>
        <v>https://m.media-amazon.com/images/W/WEBP_402378-T2/images/I/31Q16tE2voL._SX300_SY300_QL70_FMwebp_.jpg</v>
      </c>
      <c r="W937" t="str">
        <f>TRIM(CLEAN(amazon!P1053))</f>
        <v>https://www.amazon.in/Bajaj-1500-Watt-Immersion-Heater-Plug/dp/B00ABMASXG/ref=sr_1_38?qid=1672923592&amp;s=kitchen&amp;sr=1-38</v>
      </c>
    </row>
    <row r="938" spans="1:23">
      <c r="A938" t="str">
        <f>amazon!A1054</f>
        <v>B07QDSN9V6</v>
      </c>
      <c r="B938" t="str">
        <f>PROPER(amazon!B1054)</f>
        <v>Inalsa Electric Kettle 1.5 Litre With Stainless Steel Body - Absa|Auto Shut Off &amp; Boil Dry Protection Safety Features| Cordless Base &amp; Cord Winder|Hot Water Kettle |Water Heater Jug</v>
      </c>
      <c r="C938" t="str">
        <f>PROPER(amazon!C1054)</f>
        <v>Home&amp;Kitchen|Kitchen&amp;Homeappliances|Smallkitchenappliances|Kettles&amp;Hotwaterdispensers|Electrickettles</v>
      </c>
      <c r="D938" t="s">
        <v>13080</v>
      </c>
      <c r="E938" t="s">
        <v>13081</v>
      </c>
      <c r="F938" t="s">
        <v>13082</v>
      </c>
      <c r="G938" t="s">
        <v>13083</v>
      </c>
      <c r="H938" s="8">
        <f>amazon!D1054</f>
        <v>699</v>
      </c>
      <c r="I938" s="8" t="str">
        <f>IF(CleanAmazon[[#This Row],[Discounted_Price]]&lt;200,"&lt;₹200",IF(OR(CleanAmazon[[#This Row],[Discounted_Price]]=200,CleanAmazon[[#This Row],[Discounted_Price]]&lt;=500),"₹200 - ₹500","&gt;₹500"))</f>
        <v>&gt;₹500</v>
      </c>
      <c r="J938" s="8">
        <f>amazon!E1054</f>
        <v>1595</v>
      </c>
      <c r="K938" s="10">
        <f>amazon!F1054</f>
        <v>0.56000000000000005</v>
      </c>
      <c r="L938" t="str">
        <f>IF(CleanAmazon[[#This Row],[Discount_Percentage]]&gt;=50%,"50% or More","&lt;50%")</f>
        <v>50% or More</v>
      </c>
      <c r="M938" s="7">
        <f>amazon!G1054</f>
        <v>4.0999999999999996</v>
      </c>
      <c r="N938" s="4">
        <f>amazon!H1054</f>
        <v>8090</v>
      </c>
      <c r="O938" s="8">
        <f>CleanAmazon[[#This Row],[Actual_Price]]*CleanAmazon[[#This Row],[Rating_Count]]</f>
        <v>12903550</v>
      </c>
      <c r="P938" t="str">
        <f>PROPER(amazon!I1054)</f>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v>
      </c>
      <c r="Q938" t="str">
        <f>amazon!J1054</f>
        <v>AFBFA6KBCRGWVDW4KGK4IGLOZOMQ,AGWE57ZFO2W7KE4W6DUUKGFDFS2A,AHDEJNJ2AC2S56IT72GATCSDCD5A,AG22NVWB5NWRKIG3YU3FV547ATKQ,AFX5MLF4YHBERVPZOKYPHY3KYYYA,AFVAWKSZHBYC7JWPLEDGHUTTOPBQ,AEBDNHLXROGGOSFVHA76BYKSNO4A,AEEGGTGGYA4JE55NEKYL4DOOZANA</v>
      </c>
      <c r="R938" t="str">
        <f>PROPER(amazon!K1054)</f>
        <v>Vikash Ranjan,Shiv Mangal,Amazon Customer,Ajay Chauhan,Ajay Srivastava,Ravi Patel,Abhinav Sharma,Rupesh Goel</v>
      </c>
      <c r="S938" t="str">
        <f>amazon!L1054</f>
        <v>R2KXEQMYGQGIP3,ROBRVYJQR5A81,R2FKC4JNAQC8XB,R3P6GI329T63NN,R14ZFU2T66RJZV,R2CV8RLRP5J7O5,R311N5TCOLN080,R1SVR7X4MBEVT</v>
      </c>
      <c r="T938" t="str">
        <f>PROPER(amazon!M1054)</f>
        <v>Easy Water Boiling,Its Fine... To Use And Easy To Implement.,It'S A Good Product.,Improvement Required,Good Utility,Must Buy Product,Good Product,It'S Just Wow Product, I Used For A Day And Then I Order For One More For My Child Hostel. L</v>
      </c>
      <c r="U938" t="str">
        <f>PROPER(amazon!N1054)</f>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v>
      </c>
      <c r="V938" t="str">
        <f>TRIM(CLEAN(amazon!O1054))</f>
        <v>https://m.media-amazon.com/images/W/WEBP_402378-T1/images/I/317ws2QblnL._SX300_SY300_QL70_FMwebp_.jpg</v>
      </c>
      <c r="W938" t="str">
        <f>TRIM(CLEAN(amazon!P1054))</f>
        <v>https://www.amazon.in/Inalsa-Electric-Kettle-Absa-1500W-Capacity/dp/B07QDSN9V6/ref=sr_1_39?qid=1672923592&amp;s=kitchen&amp;sr=1-39</v>
      </c>
    </row>
    <row r="939" spans="1:23">
      <c r="A939" t="str">
        <f>amazon!A1055</f>
        <v>B00YMJ0OI8</v>
      </c>
      <c r="B939" t="str">
        <f>PROPER(amazon!B1055)</f>
        <v>Prestige Pic 20 1600 Watt Induction Cooktop With Push Button (Black)</v>
      </c>
      <c r="C939" t="str">
        <f>PROPER(amazon!C1055)</f>
        <v>Home&amp;Kitchen|Kitchen&amp;Homeappliances|Smallkitchenappliances|Inductioncooktop</v>
      </c>
      <c r="D939" t="s">
        <v>13088</v>
      </c>
      <c r="E939" t="s">
        <v>13126</v>
      </c>
      <c r="F939" t="s">
        <v>13127</v>
      </c>
      <c r="G939" t="s">
        <v>13128</v>
      </c>
      <c r="H939" s="8">
        <f>amazon!D1055</f>
        <v>2148</v>
      </c>
      <c r="I939" s="8" t="str">
        <f>IF(CleanAmazon[[#This Row],[Discounted_Price]]&lt;200,"&lt;₹200",IF(OR(CleanAmazon[[#This Row],[Discounted_Price]]=200,CleanAmazon[[#This Row],[Discounted_Price]]&lt;=500),"₹200 - ₹500","&gt;₹500"))</f>
        <v>&gt;₹500</v>
      </c>
      <c r="J939" s="8">
        <f>amazon!E1055</f>
        <v>3645</v>
      </c>
      <c r="K939" s="10">
        <f>amazon!F1055</f>
        <v>0.41</v>
      </c>
      <c r="L939" t="str">
        <f>IF(CleanAmazon[[#This Row],[Discount_Percentage]]&gt;=50%,"50% or More","&lt;50%")</f>
        <v>&lt;50%</v>
      </c>
      <c r="M939" s="7">
        <f>amazon!G1055</f>
        <v>4.0999999999999996</v>
      </c>
      <c r="N939" s="4">
        <f>amazon!H1055</f>
        <v>31388</v>
      </c>
      <c r="O939" s="8">
        <f>CleanAmazon[[#This Row],[Actual_Price]]*CleanAmazon[[#This Row],[Rating_Count]]</f>
        <v>114409260</v>
      </c>
      <c r="P939" t="str">
        <f>PROPER(amazon!I1055)</f>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v>
      </c>
      <c r="Q939" t="str">
        <f>amazon!J1055</f>
        <v>AHXSYSLVVATNHR4SWPLA3L63YUTQ,AFFX4KVZMUXIEDXAJRMDEXK2RUYQ,AFY52SCGUVXVGOTEYS4SI2DNI6LA,AG2ARPIPDP5V6IADKVV3L65PFDWQ,AHR4VCSSS3ASHLNKCARGYORIBO2A,AESMEEYPQQLSSH32LMFSEYGPETVQ,AFFMRURM355RMYWJADFZ5ALXRHUA,AGSB7TRZSONDCRCQI6SC3NVWFQPA</v>
      </c>
      <c r="R939" t="str">
        <f>PROPER(amazon!K1055)</f>
        <v>Swapnil Mane,Vinoth,Saravana R.,Akash Singh,Shabnamperween,Shubham Kumar,Anasuya Meghana,Monesh Patidar</v>
      </c>
      <c r="S939" t="str">
        <f>amazon!L1055</f>
        <v>R14ACX2RTXLHYX,R3J3Q72YY1P7V8,RARQJ27WIF1OJ,R2TPR12UVBF64N,R22Y8NE6V63V9O,R1VZ6UI5AM70RB,R30OIQ72ROOPO7,R25BAU2IP6DAPW</v>
      </c>
      <c r="T939" t="str">
        <f>PROPER(amazon!M1055)</f>
        <v>Good Product In This Range,Value For Money,Nice,Nice One,Superb Easy To Use,Everything Is Great Only Issue Is Durability,Fabulous,The Cable Is Small</v>
      </c>
      <c r="U939" t="str">
        <f>PROPER(amazon!N1055)</f>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v>
      </c>
      <c r="V939" t="str">
        <f>TRIM(CLEAN(amazon!O1055))</f>
        <v>https://m.media-amazon.com/images/I/41Y8kHM144L._SY300_SX300_QL70_FMwebp_.jpg</v>
      </c>
      <c r="W939" t="str">
        <f>TRIM(CLEAN(amazon!P1055))</f>
        <v>https://www.amazon.in/Prestige-PIC-20-Induction-Cooktop/dp/B00YMJ0OI8/ref=sr_1_43?qid=1672923592&amp;s=kitchen&amp;sr=1-43</v>
      </c>
    </row>
    <row r="940" spans="1:23">
      <c r="A940" t="str">
        <f>amazon!A1056</f>
        <v>B0B8XNPQPN</v>
      </c>
      <c r="B940" t="str">
        <f>PROPER(amazon!B1056)</f>
        <v>Pigeon Healthifry Digital Air Fryer, 360¬∞ High Speed Air Circulation Technology 1200 W With Non-Stick 4.2 L Basket - Green</v>
      </c>
      <c r="C940" t="str">
        <f>PROPER(amazon!C1056)</f>
        <v>Home&amp;Kitchen|Kitchen&amp;Homeappliances|Smallkitchenappliances|Deepfatfryers|Airfryers</v>
      </c>
      <c r="D940" t="s">
        <v>13080</v>
      </c>
      <c r="E940" t="s">
        <v>13081</v>
      </c>
      <c r="F940" t="s">
        <v>13155</v>
      </c>
      <c r="G940" t="s">
        <v>13177</v>
      </c>
      <c r="H940" s="8">
        <f>amazon!D1056</f>
        <v>3599</v>
      </c>
      <c r="I940" s="8" t="str">
        <f>IF(CleanAmazon[[#This Row],[Discounted_Price]]&lt;200,"&lt;₹200",IF(OR(CleanAmazon[[#This Row],[Discounted_Price]]=200,CleanAmazon[[#This Row],[Discounted_Price]]&lt;=500),"₹200 - ₹500","&gt;₹500"))</f>
        <v>&gt;₹500</v>
      </c>
      <c r="J940" s="8">
        <f>amazon!E1056</f>
        <v>7950</v>
      </c>
      <c r="K940" s="10">
        <f>amazon!F1056</f>
        <v>0.55000000000000004</v>
      </c>
      <c r="L940" t="str">
        <f>IF(CleanAmazon[[#This Row],[Discount_Percentage]]&gt;=50%,"50% or More","&lt;50%")</f>
        <v>50% or More</v>
      </c>
      <c r="M940" s="7">
        <f>amazon!G1056</f>
        <v>4.2</v>
      </c>
      <c r="N940" s="4">
        <f>amazon!H1056</f>
        <v>136</v>
      </c>
      <c r="O940" s="8">
        <f>CleanAmazon[[#This Row],[Actual_Price]]*CleanAmazon[[#This Row],[Rating_Count]]</f>
        <v>1081200</v>
      </c>
      <c r="P940" t="str">
        <f>PROPER(amazon!I1056)</f>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v>
      </c>
      <c r="Q940" t="str">
        <f>amazon!J1056</f>
        <v>AECUHYUPESWI2DB5JMEZQF77VWOA,AE22MK2NXQD3ZARLIOL3SLD4GU6A,AFV75LSQUFRY327UWQEBYQKLFSMA,AEUFMJPVYKUAB34FPZ53O2EE7VNQ,AHAHSX35S3ZUCKX2UAB3DPGWCYJA,AG2GXBIXLFJD652RYILCZS44PBAA,AEPZDUAEBII7N7RRWKTPKON6HB3A,AEZSW3HIRJ2OUNDQHDJEB7NMGUWQ</v>
      </c>
      <c r="R940" t="str">
        <f>PROPER(amazon!K1056)</f>
        <v>Koustav,Vishal Tiwari,Waheeda Shabnam,Alwin Alex,Arjun,Placeholder,Ishita,Svp</v>
      </c>
      <c r="S940" t="str">
        <f>amazon!L1056</f>
        <v>R12B5CYZJNMJ8U,R32EKF5FX50T0C,R3IN47V9QGF1K8,R3CL181R3N0TCN,R2ZR4F1TUAY3MT,RF70HM6O98GV9,RN4L9AGI1M35U,R3QISO0RQ0Q3Y9</v>
      </c>
      <c r="T940" t="str">
        <f>PROPER(amazon!M1056)</f>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v>
      </c>
      <c r="U940" t="str">
        <f>PROPER(amazon!N1056)</f>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v>
      </c>
      <c r="V940" t="str">
        <f>TRIM(CLEAN(amazon!O1056))</f>
        <v>https://m.media-amazon.com/images/I/31Jad8ITgaL._SX300_SY300_QL70_FMwebp_.jpg</v>
      </c>
      <c r="W940" t="str">
        <f>TRIM(CLEAN(amazon!P1056))</f>
        <v>https://www.amazon.in/Pigeon-Healthifry-Circulation-Technology-Non-Stick/dp/B0B8XNPQPN/ref=sr_1_44?qid=1672923592&amp;s=kitchen&amp;sr=1-44</v>
      </c>
    </row>
    <row r="941" spans="1:23">
      <c r="A941" t="str">
        <f>amazon!A1057</f>
        <v>B0814P4L98</v>
      </c>
      <c r="B941" t="str">
        <f>PROPER(amazon!B1057)</f>
        <v>Prettykrafts Laundry Basket For Clothes With Lid &amp; Handles, Toys Organiser, 75 Ltr Black &amp; Grey</v>
      </c>
      <c r="C941" t="str">
        <f>PROPER(amazon!C1057)</f>
        <v>Home&amp;Kitchen|Homestorage&amp;Organization|Laundryorganization|Laundrybaskets</v>
      </c>
      <c r="D941" t="s">
        <v>13080</v>
      </c>
      <c r="E941" t="s">
        <v>13188</v>
      </c>
      <c r="F941" t="s">
        <v>13189</v>
      </c>
      <c r="G941" t="s">
        <v>13277</v>
      </c>
      <c r="H941" s="8">
        <f>amazon!D1057</f>
        <v>351</v>
      </c>
      <c r="I941" s="8" t="str">
        <f>IF(CleanAmazon[[#This Row],[Discounted_Price]]&lt;200,"&lt;₹200",IF(OR(CleanAmazon[[#This Row],[Discounted_Price]]=200,CleanAmazon[[#This Row],[Discounted_Price]]&lt;=500),"₹200 - ₹500","&gt;₹500"))</f>
        <v>₹200 - ₹500</v>
      </c>
      <c r="J941" s="8">
        <f>amazon!E1057</f>
        <v>999</v>
      </c>
      <c r="K941" s="10">
        <f>amazon!F1057</f>
        <v>0.65</v>
      </c>
      <c r="L941" t="str">
        <f>IF(CleanAmazon[[#This Row],[Discount_Percentage]]&gt;=50%,"50% or More","&lt;50%")</f>
        <v>50% or More</v>
      </c>
      <c r="M941" s="7">
        <f>amazon!G1057</f>
        <v>4</v>
      </c>
      <c r="N941" s="4">
        <f>amazon!H1057</f>
        <v>5380</v>
      </c>
      <c r="O941" s="8">
        <f>CleanAmazon[[#This Row],[Actual_Price]]*CleanAmazon[[#This Row],[Rating_Count]]</f>
        <v>5374620</v>
      </c>
      <c r="P941" t="str">
        <f>PROPER(amazon!I1057)</f>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v>
      </c>
      <c r="Q941" t="str">
        <f>amazon!J1057</f>
        <v>AFY43URPP4H2YAU54BXZXHAA4PFA,AFXPNU67DDECPJPSNRFI2E6H5LDQ,AH5YJG3CUXNP5ESN5HM4NHPAFB3Q,AG7DFEJVZNB4PW34WVGQPVLU7CKQ,AHHCC6KDIDI7OF6J6HV7OBGG2JGQ,AEATZAGPDVY63OECCENTN5XZHNNQ,AGBV77FUBU636MRHY2SQULBIMXIA,AFE4WCUSKXY43CIWV6NPOUUZD33A</v>
      </c>
      <c r="R941" t="str">
        <f>PROPER(amazon!K1057)</f>
        <v>Sachin Ramola,Giridhar,Neha Singh,Amazon Customer,Sangeeta Sinha,Shruti Didhate,Khushbu,Hardik Sharma</v>
      </c>
      <c r="S941" t="str">
        <f>amazon!L1057</f>
        <v>R13P4JW3JTQ20L,R2SCPX6U0LMXGX,R3L4ND79MO2CRG,R2POE009U0A4JH,R101TILZBOMQ6F,R33U1N9CEPKMUI,R26BFL8JZYQC4F,R14BVAFCMFPDDX</v>
      </c>
      <c r="T941" t="str">
        <f>PROPER(amazon!M1057)</f>
        <v>Good Buy,Item Is Good And Recommendable,Worth The Money,Satisfied,Good Quality Storage Bag,Very Useful,Good Product,Not As Shown In The Picture. Different Products Received.</v>
      </c>
      <c r="U941" t="str">
        <f>PROPER(amazon!N1057)</f>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v>
      </c>
      <c r="V941" t="str">
        <f>TRIM(CLEAN(amazon!O1057))</f>
        <v>https://m.media-amazon.com/images/I/41oxCycQ4BL._SX300_SY300_QL70_FMwebp_.jpg</v>
      </c>
      <c r="W941" t="str">
        <f>TRIM(CLEAN(amazon!P1057))</f>
        <v>https://www.amazon.in/PrettyKrafts-Laundry-Basket-Clothes-Handles/dp/B0814P4L98/ref=sr_1_45?qid=1672923592&amp;s=kitchen&amp;sr=1-45</v>
      </c>
    </row>
    <row r="942" spans="1:23">
      <c r="A942" t="str">
        <f>amazon!A1058</f>
        <v>B008QTK47Q</v>
      </c>
      <c r="B942" t="str">
        <f>PROPER(amazon!B1058)</f>
        <v>Philips Gc1905 1440-Watt Steam Iron With Spray (Blue)</v>
      </c>
      <c r="C942" t="str">
        <f>PROPER(amazon!C1058)</f>
        <v>Home&amp;Kitchen|Kitchen&amp;Homeappliances|Vacuum,Cleaning&amp;Ironing|Irons,Steamers&amp;Accessories|Irons|Steamirons</v>
      </c>
      <c r="D942" t="s">
        <v>13080</v>
      </c>
      <c r="E942" t="s">
        <v>13081</v>
      </c>
      <c r="F942" t="s">
        <v>13193</v>
      </c>
      <c r="G942" t="s">
        <v>13274</v>
      </c>
      <c r="H942" s="8">
        <f>amazon!D1058</f>
        <v>1614</v>
      </c>
      <c r="I942" s="8" t="str">
        <f>IF(CleanAmazon[[#This Row],[Discounted_Price]]&lt;200,"&lt;₹200",IF(OR(CleanAmazon[[#This Row],[Discounted_Price]]=200,CleanAmazon[[#This Row],[Discounted_Price]]&lt;=500),"₹200 - ₹500","&gt;₹500"))</f>
        <v>&gt;₹500</v>
      </c>
      <c r="J942" s="8">
        <f>amazon!E1058</f>
        <v>1745</v>
      </c>
      <c r="K942" s="10">
        <f>amazon!F1058</f>
        <v>0.08</v>
      </c>
      <c r="L942" t="str">
        <f>IF(CleanAmazon[[#This Row],[Discount_Percentage]]&gt;=50%,"50% or More","&lt;50%")</f>
        <v>&lt;50%</v>
      </c>
      <c r="M942" s="7">
        <f>amazon!G1058</f>
        <v>4.3</v>
      </c>
      <c r="N942" s="4">
        <f>amazon!H1058</f>
        <v>37974</v>
      </c>
      <c r="O942" s="8">
        <f>CleanAmazon[[#This Row],[Actual_Price]]*CleanAmazon[[#This Row],[Rating_Count]]</f>
        <v>66264630</v>
      </c>
      <c r="P942" t="str">
        <f>PROPER(amazon!I1058)</f>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v>
      </c>
      <c r="Q942" t="str">
        <f>amazon!J1058</f>
        <v>AF7IXQKBUL6NEIQG4R53LMJJUGXQ,AGBITVO2DOMNZU6DB4QF2WXXELLA,AFKLAG22RFOVUU5PLNHQ5K6J44ZA,AFLBQUGX2NEY6DLJBUN7O6LGH4QQ,AFESOELYFWWZ3LND4HLBVI3PLAYA,AF7N24U3P7U7KXYPZXEKACPE2KEA,AELHJ3ZSDT52K3IHCRSBUZF4LXQA,AEOEMKEL2KZN2YOOK6FKZ7NYK3XQ</v>
      </c>
      <c r="R942" t="str">
        <f>PROPER(amazon!K1058)</f>
        <v>Neeraj Vishwakarma,‚Ö° Pushpendra Singh Patel ‚Ö°,Sanjeev Ydv,Eshan Garg,Arvind,Niharika,Parvesh,Amazon Customer</v>
      </c>
      <c r="S942" t="str">
        <f>amazon!L1058</f>
        <v>R15OH35Q9GBPXD,R1TM2Y96J4GB3H,RXPI0WC1C9QAK,RH11TBBZE9F1S,R1R6QT7MSELRON,R1STE4UF85D4HE,R1AHNATNU8WZ9Q,RCOBXDIQSU3M5</v>
      </c>
      <c r="T942" t="str">
        <f>PROPER(amazon!M1058)</f>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v>
      </c>
      <c r="U942" t="str">
        <f>PROPER(amazon!N1058)</f>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v>
      </c>
      <c r="V942" t="str">
        <f>TRIM(CLEAN(amazon!O1058))</f>
        <v>https://m.media-amazon.com/images/W/WEBP_402378-T1/images/I/41Xp77o+-YL._SX300_SY300_.jpg</v>
      </c>
      <c r="W942" t="str">
        <f>TRIM(CLEAN(amazon!P1058))</f>
        <v>https://www.amazon.in/Philips-GC1905-1440-Watt-Steam-Spray/dp/B008QTK47Q/ref=sr_1_47?qid=1672923592&amp;s=kitchen&amp;sr=1-47</v>
      </c>
    </row>
    <row r="943" spans="1:23">
      <c r="A943" t="str">
        <f>amazon!A1059</f>
        <v>B088ZTJT2R</v>
      </c>
      <c r="B943" t="str">
        <f>PROPER(amazon!B1059)</f>
        <v>Havells Immersion Hb15 1500 Watt (White Blue)</v>
      </c>
      <c r="C943" t="str">
        <f>PROPER(amazon!C1059)</f>
        <v>Home&amp;Kitchen|Heating,Cooling&amp;Airquality|Waterheaters&amp;Geysers|Immersionrods</v>
      </c>
      <c r="D943" t="s">
        <v>13080</v>
      </c>
      <c r="E943" t="s">
        <v>13081</v>
      </c>
      <c r="F943" t="s">
        <v>13082</v>
      </c>
      <c r="G943" t="s">
        <v>13083</v>
      </c>
      <c r="H943" s="8">
        <f>amazon!D1059</f>
        <v>719</v>
      </c>
      <c r="I943" s="8" t="str">
        <f>IF(CleanAmazon[[#This Row],[Discounted_Price]]&lt;200,"&lt;₹200",IF(OR(CleanAmazon[[#This Row],[Discounted_Price]]=200,CleanAmazon[[#This Row],[Discounted_Price]]&lt;=500),"₹200 - ₹500","&gt;₹500"))</f>
        <v>&gt;₹500</v>
      </c>
      <c r="J943" s="8">
        <f>amazon!E1059</f>
        <v>1295</v>
      </c>
      <c r="K943" s="10">
        <f>amazon!F1059</f>
        <v>0.44</v>
      </c>
      <c r="L943" t="str">
        <f>IF(CleanAmazon[[#This Row],[Discount_Percentage]]&gt;=50%,"50% or More","&lt;50%")</f>
        <v>&lt;50%</v>
      </c>
      <c r="M943" s="7">
        <f>amazon!G1059</f>
        <v>4.2</v>
      </c>
      <c r="N943" s="4">
        <f>amazon!H1059</f>
        <v>17218</v>
      </c>
      <c r="O943" s="8">
        <f>CleanAmazon[[#This Row],[Actual_Price]]*CleanAmazon[[#This Row],[Rating_Count]]</f>
        <v>22297310</v>
      </c>
      <c r="P943" t="str">
        <f>PROPER(amazon!I1059)</f>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v>
      </c>
      <c r="Q943" t="str">
        <f>amazon!J1059</f>
        <v>AGEBUO6CQ3XQHSSH3PUT2M3VRIIA,AE3PNBPHVSOFM6ZFHRN65BJ623WA,AG33YAVAI5WBUVO6P3OSR7ZWEENA,AEASLP7ZXVRRT76WW6BZCHKEETPA,AEAMTNJ62GWPNSKKZKL2CBYJ7QPA,AFDE455VYYZCOICWG6PJN2OH5UZQ,AHQB5DKSV6PL6CIWHZOUYFYM3QAQ,AFE5TCTC2Z2RKYN3XOCDMTTUXYQA</v>
      </c>
      <c r="R943" t="str">
        <f>PROPER(amazon!K1059)</f>
        <v>L B,Ashwin Showi,Ajith,Rounak,Biswajit Das,Abhinav Kumar,Karambir Singh,Soni</v>
      </c>
      <c r="S943" t="str">
        <f>amazon!L1059</f>
        <v>R1HLV52BSW2J74,R3TNI0JHPOWSE6,R1E17Z1ZU7IEFH,R3RT5I5JOFAPWD,R2MEOYKZYP0J2I,R2H579I6NH2BT7,R12SFXHRPKR19Z,R1GYEM1YCJ5DD1</v>
      </c>
      <c r="T943" t="str">
        <f>PROPER(amazon!M1059)</f>
        <v>Needs Accessories,Gets Water Hot In Under 10 Mins,Slightly Disappointed,Useful,Value For Your Money,Havells Water Heater Is An Excellent Product.,V.Nice,This Product Is Very Good And Easy To Use</v>
      </c>
      <c r="U943" t="str">
        <f>PROPER(amazon!N1059)</f>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v>
      </c>
      <c r="V943" t="str">
        <f>TRIM(CLEAN(amazon!O1059))</f>
        <v>https://m.media-amazon.com/images/I/31flPimoFpL._SX300_SY300_QL70_FMwebp_.jpg</v>
      </c>
      <c r="W943" t="str">
        <f>TRIM(CLEAN(amazon!P1059))</f>
        <v>https://www.amazon.in/Havells-Immersion-HB15-1500-White/dp/B088ZTJT2R/ref=sr_1_48_mod_primary_new?qid=1672923592&amp;s=kitchen&amp;sbo=RZvfv%2F%2FHxDF%2BO5021pAnSA%3D%3D&amp;sr=1-48</v>
      </c>
    </row>
    <row r="944" spans="1:23">
      <c r="A944" t="str">
        <f>amazon!A1060</f>
        <v>B0BK1K598K</v>
      </c>
      <c r="B944" t="str">
        <f>PROPER(amazon!B1060)</f>
        <v>Agaro Lr2007 Lint Remover, Rechargeable, For Woolen Sweaters, Blankets, Jackets, Burr Remover, Pill Remover From Carpets, Curtains</v>
      </c>
      <c r="C944" t="str">
        <f>PROPER(amazon!C1060)</f>
        <v>Home&amp;Kitchen|Kitchen&amp;Homeappliances|Vacuum,Cleaning&amp;Ironing|Irons,Steamers&amp;Accessories|Lintshavers</v>
      </c>
      <c r="D944" t="s">
        <v>13080</v>
      </c>
      <c r="E944" t="s">
        <v>13081</v>
      </c>
      <c r="F944" t="s">
        <v>13082</v>
      </c>
      <c r="G944" t="s">
        <v>13083</v>
      </c>
      <c r="H944" s="8">
        <f>amazon!D1060</f>
        <v>678</v>
      </c>
      <c r="I944" s="8" t="str">
        <f>IF(CleanAmazon[[#This Row],[Discounted_Price]]&lt;200,"&lt;₹200",IF(OR(CleanAmazon[[#This Row],[Discounted_Price]]=200,CleanAmazon[[#This Row],[Discounted_Price]]&lt;=500),"₹200 - ₹500","&gt;₹500"))</f>
        <v>&gt;₹500</v>
      </c>
      <c r="J944" s="8">
        <f>amazon!E1060</f>
        <v>1499</v>
      </c>
      <c r="K944" s="10">
        <f>amazon!F1060</f>
        <v>0.55000000000000004</v>
      </c>
      <c r="L944" t="str">
        <f>IF(CleanAmazon[[#This Row],[Discount_Percentage]]&gt;=50%,"50% or More","&lt;50%")</f>
        <v>50% or More</v>
      </c>
      <c r="M944" s="7">
        <f>amazon!G1060</f>
        <v>4.2</v>
      </c>
      <c r="N944" s="4">
        <f>amazon!H1060</f>
        <v>900</v>
      </c>
      <c r="O944" s="8">
        <f>CleanAmazon[[#This Row],[Actual_Price]]*CleanAmazon[[#This Row],[Rating_Count]]</f>
        <v>1349100</v>
      </c>
      <c r="P944" t="str">
        <f>PROPER(amazon!I1060)</f>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v>
      </c>
      <c r="Q944" t="str">
        <f>amazon!J1060</f>
        <v>AHHR537KLQY7CNKPQSL3SFUGQFYQ,AEWMRBC2Q3TOCF3OZ7VTXRKVOTTQ,AFTBMFB3LZBJXYM733IX6RA4Y32Q,AHKHDU6SJT2ATWB6NYREQFI7LMKA,AF6IWYXBJGKC5NQHDZRGTUYY52MQ,AFTGMTBHSESALH3N64ZDYSK7ZQ6A,AF2DRT4YNZ7JK3TM7IYG7T7GWCAQ,AHVZEZBMHZ3FEKFYLCZUWSDJH7PA</v>
      </c>
      <c r="R944" t="str">
        <f>PROPER(amazon!K1060)</f>
        <v>Nirupma Kumari,Abhijeet Singh,Mukul,Palak,Amrit,Amit Chawlani,Ankit Verma,R M Katiyar</v>
      </c>
      <c r="S944" t="str">
        <f>amazon!L1060</f>
        <v>R1EU51LVE60B7C,R18PRSQIFU4R7M,R19E4QY5JWKCDD,R3KJZPFCPU10HY,R7IC04YHLBUXZ,R1O3ABBLOBUAOQ,R3U5F3UJMK0DZP,RS0ZV034M4T2G</v>
      </c>
      <c r="T944" t="str">
        <f>PROPER(amazon!M1060)</f>
        <v>Good Product, Removes Lint Efficiently.,Good Product. Does Job Well.,A Recommended Product,Easy To Use,Good Product,The Product Is Very Useful Thanks To Agaro,Good Lint Remover,Nice Product</v>
      </c>
      <c r="U944" t="str">
        <f>PROPER(amazon!N1060)</f>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v>
      </c>
      <c r="V944" t="str">
        <f>TRIM(CLEAN(amazon!O1060))</f>
        <v>https://m.media-amazon.com/images/W/WEBP_402378-T1/images/I/4171TGwCHvL._SX300_SY300_QL70_FMwebp_.jpg</v>
      </c>
      <c r="W944" t="str">
        <f>TRIM(CLEAN(amazon!P1060))</f>
        <v>https://www.amazon.in/AGARO-Rechargeable-Sweaters-Blankets-Curtains/dp/B0BK1K598K/ref=sr_1_49_mod_primary_new?qid=1672923592&amp;s=kitchen&amp;sbo=RZvfv%2F%2FHxDF%2BO5021pAnSA%3D%3D&amp;sr=1-49</v>
      </c>
    </row>
    <row r="945" spans="1:23">
      <c r="A945" t="str">
        <f>amazon!A1061</f>
        <v>B09Y5FZK9N</v>
      </c>
      <c r="B945" t="str">
        <f>PROPER(amazon!B1061)</f>
        <v>Pigeon 1.5 Litre Hot Kettle And Stainless Steel Water Bottle Combo Used For Boiling Water, Making Tea And Coffee, Instant Noodles, Soup, 1500 Watt With Auto Shut- Off Feature - (Silver)</v>
      </c>
      <c r="C945" t="str">
        <f>PROPER(amazon!C1061)</f>
        <v>Home&amp;Kitchen|Kitchen&amp;Homeappliances|Smallkitchenappliances|Kettles&amp;Hotwaterdispensers|Kettle&amp;Toastersets</v>
      </c>
      <c r="D945" t="s">
        <v>13088</v>
      </c>
      <c r="E945" t="s">
        <v>13115</v>
      </c>
      <c r="F945" t="s">
        <v>13116</v>
      </c>
      <c r="H945" s="8">
        <f>amazon!D1061</f>
        <v>809</v>
      </c>
      <c r="I945" s="8" t="str">
        <f>IF(CleanAmazon[[#This Row],[Discounted_Price]]&lt;200,"&lt;₹200",IF(OR(CleanAmazon[[#This Row],[Discounted_Price]]=200,CleanAmazon[[#This Row],[Discounted_Price]]&lt;=500),"₹200 - ₹500","&gt;₹500"))</f>
        <v>&gt;₹500</v>
      </c>
      <c r="J945" s="8">
        <f>amazon!E1061</f>
        <v>1545</v>
      </c>
      <c r="K945" s="10">
        <f>amazon!F1061</f>
        <v>0.48</v>
      </c>
      <c r="L945" t="str">
        <f>IF(CleanAmazon[[#This Row],[Discount_Percentage]]&gt;=50%,"50% or More","&lt;50%")</f>
        <v>&lt;50%</v>
      </c>
      <c r="M945" s="7">
        <f>amazon!G1061</f>
        <v>3.7</v>
      </c>
      <c r="N945" s="4">
        <f>amazon!H1061</f>
        <v>976</v>
      </c>
      <c r="O945" s="8">
        <f>CleanAmazon[[#This Row],[Actual_Price]]*CleanAmazon[[#This Row],[Rating_Count]]</f>
        <v>1507920</v>
      </c>
      <c r="P945" t="str">
        <f>PROPER(amazon!I1061)</f>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v>
      </c>
      <c r="Q945" t="str">
        <f>amazon!J1061</f>
        <v>AHFT3PEI64SYXMAXBJMISWFPD72A,AHK7QIHRRUR4GRXTSE76EZYJ77XA,AFZIDUSFQZCTHMAIP5ESQP4D46IQ,AELZIYLUUHK72SAGGIWFRQ7NZMRA,AE3PNBPHVSOFM6ZFHRN65BJ623WA,AGG5FYE77JHQSTXRPFUK4QP56OVQ,AE2SX6NXG2KPPA4PPOG6ZXAO4XRA,AFTJHDHH4SFWDRKYNRYWWJ2SCO3A</v>
      </c>
      <c r="R945" t="str">
        <f>PROPER(amazon!K1061)</f>
        <v>Amresh Tiwari,Amazon Customer,Sarvagya Verma,Sourav Debnath,Ashwin Showi,Sowmya Srikanth,Shyam Kumar Diwakar,Amazon Customer</v>
      </c>
      <c r="S945" t="str">
        <f>amazon!L1061</f>
        <v>RBEG7QZLRCJDN,R28QMPIJNBM5OK,R14J3NXQ5NAC7R,RKRTDX4HUEL24,RHALLXNBV1RXU,R3D6738NEAKY6,R37JRTFT78JQZP,R6IZF0GLY43S</v>
      </c>
      <c r="T945" t="str">
        <f>PROPER(amazon!M1061)</f>
        <v>Kettle Is Good But Bottle Is Not Good Quality,Good,Ok,Bottle Is Not Sturdy; Kettle Id Light But Heats Fast,Value For Money,Steel Quality Is Not As Per Expectation,Satisfactory Experience,Good</v>
      </c>
      <c r="U945" t="str">
        <f>PROPER(amazon!N1061)</f>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v>
      </c>
      <c r="V945" t="str">
        <f>TRIM(CLEAN(amazon!O1061))</f>
        <v>https://m.media-amazon.com/images/I/41HqmhflMWL._SX300_SY300_QL70_FMwebp_.jpg</v>
      </c>
      <c r="W945" t="str">
        <f>TRIM(CLEAN(amazon!P1061))</f>
        <v>https://www.amazon.in/Pigeon-Stainless-boiling-Instant-Noodles/dp/B09Y5FZK9N/ref=sr_1_50?qid=1672923592&amp;s=kitchen&amp;sr=1-50</v>
      </c>
    </row>
    <row r="946" spans="1:23">
      <c r="A946" t="str">
        <f>amazon!A1062</f>
        <v>B09J2SCVQT</v>
      </c>
      <c r="B946" t="str">
        <f>PROPER(amazon!B1062)</f>
        <v>Nutripro Juicer Mixer Grinder - Smoothie Maker - 500 Watts (3 Jars 2 Blades)</v>
      </c>
      <c r="C946" t="str">
        <f>PROPER(amazon!C1062)</f>
        <v>Home&amp;Kitchen|Kitchen&amp;Homeappliances|Smallkitchenappliances|Juicermixergrinders</v>
      </c>
      <c r="D946" t="s">
        <v>13080</v>
      </c>
      <c r="E946" t="s">
        <v>13081</v>
      </c>
      <c r="F946" t="s">
        <v>13149</v>
      </c>
      <c r="G946" t="s">
        <v>13226</v>
      </c>
      <c r="H946" s="8">
        <f>amazon!D1062</f>
        <v>1969</v>
      </c>
      <c r="I946" s="8" t="str">
        <f>IF(CleanAmazon[[#This Row],[Discounted_Price]]&lt;200,"&lt;₹200",IF(OR(CleanAmazon[[#This Row],[Discounted_Price]]=200,CleanAmazon[[#This Row],[Discounted_Price]]&lt;=500),"₹200 - ₹500","&gt;₹500"))</f>
        <v>&gt;₹500</v>
      </c>
      <c r="J946" s="8">
        <f>amazon!E1062</f>
        <v>5000</v>
      </c>
      <c r="K946" s="10">
        <f>amazon!F1062</f>
        <v>0.61</v>
      </c>
      <c r="L946" t="str">
        <f>IF(CleanAmazon[[#This Row],[Discount_Percentage]]&gt;=50%,"50% or More","&lt;50%")</f>
        <v>50% or More</v>
      </c>
      <c r="M946" s="7">
        <f>amazon!G1062</f>
        <v>4.0999999999999996</v>
      </c>
      <c r="N946" s="4">
        <f>amazon!H1062</f>
        <v>4927</v>
      </c>
      <c r="O946" s="8">
        <f>CleanAmazon[[#This Row],[Actual_Price]]*CleanAmazon[[#This Row],[Rating_Count]]</f>
        <v>24635000</v>
      </c>
      <c r="P946" t="str">
        <f>PROPER(amazon!I1062)</f>
        <v>Make Smoothies And Juices Within Seconds.|Also Suitable For Dry Grinding, Chutneys And Dips|Powerful 500 W Copper Motor Can Grind Almost Any Food.|Best In The Segment Customer Support And Quality|Includes Easy To Make And Carry Sipper Jar</v>
      </c>
      <c r="Q946" t="str">
        <f>amazon!J1062</f>
        <v>AFBHLRTSYYAZ2IGMVF2BNV6ZPG3A,AEVRNHFUTYUHFVYZIRFX34P3HMEQ,AGFGBKO4HNU7RBWUIQ4SEDHPVJ4Q,AHKQJGLHNS4XA3MXLSQTPUTJXGEQ,AEWL2PAPDGE7BFE4JQNQGAC2OU5Q,AEUF7JGXQJQHT6KCX2QUIH654SCA,AGUM74GIOX3I342NCGUFQLXBDFJQ,AFMQGNAKHSIPLISWAGVT76URCNBA</v>
      </c>
      <c r="R946" t="str">
        <f>PROPER(amazon!K1062)</f>
        <v>Dharshnaselvan,Saiashwanth.M,Dr. Arshi Siddiqui,Priya,Ravi Raj,Prasun Ghosh,Greta Tigras,Vasanthi</v>
      </c>
      <c r="S946" t="str">
        <f>amazon!L1062</f>
        <v>R1B9F9IRGMO01I,R1RO3J9EEFFHMF,RLXVHHR81VC4Q,R2XA4OT3Q76L0T,R1HBCLTEUAY2M3,R11UPSK2R29X8M,R2NDNJ4SQ59K19,RLNOOCUPB3G8H</v>
      </c>
      <c r="T946" t="str">
        <f>PROPER(amazon!M1062)</f>
        <v>Used Almost For A Month,User Friendly Product  Worth The Money.  The Product Working Fast.,Very Happy With Cookwell Services,Worth,Very Good Product...,Good Product,Good Customer Service,Good One Easy To Use</v>
      </c>
      <c r="U946" t="str">
        <f>PROPER(amazon!N1062)</f>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v>
      </c>
      <c r="V946" t="str">
        <f>TRIM(CLEAN(amazon!O1062))</f>
        <v>https://m.media-amazon.com/images/W/WEBP_402378-T1/images/I/41TUgf0W8uL._SX300_SY300_QL70_FMwebp_.jpg</v>
      </c>
      <c r="W946" t="str">
        <f>TRIM(CLEAN(amazon!P1062))</f>
        <v>https://www.amazon.in/NutriPro-Bullet-Juicer-Grinder-Blades/dp/B09J2SCVQT/ref=sr_1_52?qid=1672923592&amp;s=kitchen&amp;sr=1-52</v>
      </c>
    </row>
    <row r="947" spans="1:23">
      <c r="A947" t="str">
        <f>amazon!A1063</f>
        <v>B00TDD0YM4</v>
      </c>
      <c r="B947" t="str">
        <f>PROPER(amazon!B1063)</f>
        <v>Philips Gc026/30 Fabric Shaver, Lint Remover For Woolen Sweaters, Blankets, Jackets/Burr Remover Pill Remover From Carpets, Curtains (White)</v>
      </c>
      <c r="C947" t="str">
        <f>PROPER(amazon!C1063)</f>
        <v>Home&amp;Kitchen|Kitchen&amp;Homeappliances|Vacuum,Cleaning&amp;Ironing|Irons,Steamers&amp;Accessories|Lintshavers</v>
      </c>
      <c r="D947" t="s">
        <v>13080</v>
      </c>
      <c r="E947" t="s">
        <v>13081</v>
      </c>
      <c r="F947" t="s">
        <v>13219</v>
      </c>
      <c r="G947" t="s">
        <v>13142</v>
      </c>
      <c r="H947" s="8">
        <f>amazon!D1063</f>
        <v>1490</v>
      </c>
      <c r="I947" s="8" t="str">
        <f>IF(CleanAmazon[[#This Row],[Discounted_Price]]&lt;200,"&lt;₹200",IF(OR(CleanAmazon[[#This Row],[Discounted_Price]]=200,CleanAmazon[[#This Row],[Discounted_Price]]&lt;=500),"₹200 - ₹500","&gt;₹500"))</f>
        <v>&gt;₹500</v>
      </c>
      <c r="J947" s="8">
        <f>amazon!E1063</f>
        <v>1695</v>
      </c>
      <c r="K947" s="10">
        <f>amazon!F1063</f>
        <v>0.12</v>
      </c>
      <c r="L947" t="str">
        <f>IF(CleanAmazon[[#This Row],[Discount_Percentage]]&gt;=50%,"50% or More","&lt;50%")</f>
        <v>&lt;50%</v>
      </c>
      <c r="M947" s="7">
        <f>amazon!G1063</f>
        <v>4.4000000000000004</v>
      </c>
      <c r="N947" s="4">
        <f>amazon!H1063</f>
        <v>3543</v>
      </c>
      <c r="O947" s="8">
        <f>CleanAmazon[[#This Row],[Actual_Price]]*CleanAmazon[[#This Row],[Rating_Count]]</f>
        <v>6005385</v>
      </c>
      <c r="P947" t="str">
        <f>PROPER(amazon!I1063)</f>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v>
      </c>
      <c r="Q947" t="str">
        <f>amazon!J1063</f>
        <v>AF46TGPPTX6KI5LAMPWQUT2FWGAA,AEKJQ26OPCPGJGTROLSFYDTZQI5A,AG4TMVLE2E2Y6MTLHIY357BFY2MQ,AGHHIDEH53KUJLOZPDE4LR2HJQFQ,AG45O2BGKXV2KHQ7RPLX6VGRK3NA,AGGBACZMWOUQYTGTBUCNPPRSLR3Q,AFIQSIL7ISWOODN5KHNEOMLRTICQ,AGKTUWZXN4S5YSUFCOS2HZWGEVRQ</v>
      </c>
      <c r="R947" t="str">
        <f>PROPER(amazon!K1063)</f>
        <v>Manmeet Gupta,Ishrat Bhat,A Kotwal,Mohammad Anas Qadri,Ashish Jain,Amit,Akram Khan,Amazon Customer</v>
      </c>
      <c r="S947" t="str">
        <f>amazon!L1063</f>
        <v>R1P8LA1US4WV0S,R13BIW8MBG5VX1,RPJVB23K2QB2Z,R2AH0ULO6G9Q9B,R3EVYZ8A3LVBC9,R3QWMJ5DS2A0B9,R1V4PTSXK0QY54,ROUIP06IT2CPE</v>
      </c>
      <c r="T947" t="str">
        <f>PROPER(amazon!M1063)</f>
        <v>Good Portable Product,Product Is Good But Within 3/4 Uses Battery Is Dead Now Have To Change Its Battery(Cell),Finally I Got My Item And It Works Fine.,Overall Very Good Products And Value For Money , Go For It,Wonderful Product,Nice,It Was Just Osm,It'S Best</v>
      </c>
      <c r="U947" t="str">
        <f>PROPER(amazon!N1063)</f>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v>
      </c>
      <c r="V947" t="str">
        <f>TRIM(CLEAN(amazon!O1063))</f>
        <v>https://m.media-amazon.com/images/I/41E0TjbPBAL._SX300_SY300_QL70_FMwebp_.jpg</v>
      </c>
      <c r="W947" t="str">
        <f>TRIM(CLEAN(amazon!P1063))</f>
        <v>https://www.amazon.in/Philips-GC026-30-Fabric-Shaver/dp/B00TDD0YM4/ref=sr_1_54?qid=1672923592&amp;s=kitchen&amp;sr=1-54</v>
      </c>
    </row>
    <row r="948" spans="1:23">
      <c r="A948" t="str">
        <f>amazon!A1064</f>
        <v>B078KRFWQB</v>
      </c>
      <c r="B948" t="str">
        <f>PROPER(amazon!B1064)</f>
        <v>Havells Cista Room Heater, White, 2000 Watts</v>
      </c>
      <c r="C948" t="str">
        <f>PROPER(amazon!C1064)</f>
        <v>Home&amp;Kitchen|Heating,Cooling&amp;Airquality|Roomheaters|Electricheaters</v>
      </c>
      <c r="D948" t="s">
        <v>13166</v>
      </c>
      <c r="E948" t="s">
        <v>13167</v>
      </c>
      <c r="F948" t="s">
        <v>13168</v>
      </c>
      <c r="G948" t="s">
        <v>13169</v>
      </c>
      <c r="H948" s="8">
        <f>amazon!D1064</f>
        <v>2499</v>
      </c>
      <c r="I948" s="8" t="str">
        <f>IF(CleanAmazon[[#This Row],[Discounted_Price]]&lt;200,"&lt;₹200",IF(OR(CleanAmazon[[#This Row],[Discounted_Price]]=200,CleanAmazon[[#This Row],[Discounted_Price]]&lt;=500),"₹200 - ₹500","&gt;₹500"))</f>
        <v>&gt;₹500</v>
      </c>
      <c r="J948" s="8">
        <f>amazon!E1064</f>
        <v>3945</v>
      </c>
      <c r="K948" s="10">
        <f>amazon!F1064</f>
        <v>0.37</v>
      </c>
      <c r="L948" t="str">
        <f>IF(CleanAmazon[[#This Row],[Discount_Percentage]]&gt;=50%,"50% or More","&lt;50%")</f>
        <v>&lt;50%</v>
      </c>
      <c r="M948" s="7">
        <f>amazon!G1064</f>
        <v>3.8</v>
      </c>
      <c r="N948" s="4">
        <f>amazon!H1064</f>
        <v>2732</v>
      </c>
      <c r="O948" s="8">
        <f>CleanAmazon[[#This Row],[Actual_Price]]*CleanAmazon[[#This Row],[Rating_Count]]</f>
        <v>10777740</v>
      </c>
      <c r="P948" t="str">
        <f>PROPER(amazon!I1064)</f>
        <v>Cool Touch Body With One Year Warranty|Warranty: One Year Warranty|Includes: Room Heater|Heat Setting: Two Heat Settings: 1 W &amp; 2 W ; Peak Air Velocity: 3. M/S ; Power Input: (22 - 24)V ; Power Consumption: 1 W , 2 W ; Frequency (Hertz): Ac 5 Hz|Touch Sensor: No</v>
      </c>
      <c r="Q948" t="str">
        <f>amazon!J1064</f>
        <v>AE7ZYKK6AN7B2Y7ACR7JHJW236LA,AESOWISQWBKYJDU52KCZ7YS6SVBQ,AG7DKLB2T3PNRAY6LDLIW6VJMJMQ,AGTPGCOUIYSGBEI4FNB5DBNZ3YSQ,AEV7FG26UKIYP5BGJCKTAAW2P7IA,AGMNUA3JQNKB6LFY5U6IVEOUL24A,AHORRTX6YEOE4EHOZ7SMYMIVM2LA,AGW3S7WWJPRUQR3E5NM4WDXE2QNA</v>
      </c>
      <c r="R948" t="str">
        <f>PROPER(amazon!K1064)</f>
        <v>Vipin Arora,Tkr Singapore,Amazon Customer,Satish Ranjan,Sanjay Kumar Moharana.,Vivek,Firdouse,Kulwinder Kumar</v>
      </c>
      <c r="S948" t="str">
        <f>amazon!L1064</f>
        <v>R2CQXUNYCW3XME,R2KAKW6DIB247K,R2JS1CRHA1ZVXX,R22QERXUM2BL5Z,R383MV0MEIDU7H,R2SKAQP8H3C1JO,R2YFUOABG0IRC6,R2BOI1RPBGON4U</v>
      </c>
      <c r="T948" t="str">
        <f>PROPER(amazon!M1064)</f>
        <v>Products Review,Good &amp; Easy To Use.,Good And Portable,Motor Like Unusal Noise,Better Product With Value For Money.,Nice Product From Havells,Very Easy To Yse And Portable Those Looking For Small Room This S Best To Buy,It'S Good Choice</v>
      </c>
      <c r="U948" t="str">
        <f>PROPER(amazon!N1064)</f>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v>
      </c>
      <c r="V948" t="str">
        <f>TRIM(CLEAN(amazon!O1064))</f>
        <v>https://m.media-amazon.com/images/W/WEBP_402378-T2/images/I/410H+3lohIL._SX300_SY300_.jpg</v>
      </c>
      <c r="W948" t="str">
        <f>TRIM(CLEAN(amazon!P1064))</f>
        <v>https://www.amazon.in/Havells-Cista-room-Heater/dp/B078KRFWQB/ref=sr_1_52?qid=1672923593&amp;s=kitchen&amp;sr=1-52</v>
      </c>
    </row>
    <row r="949" spans="1:23">
      <c r="A949" t="str">
        <f>amazon!A1065</f>
        <v>B07SRM58TP</v>
      </c>
      <c r="B949" t="str">
        <f>PROPER(amazon!B1065)</f>
        <v>Agaro Regal 800 Watts Handheld Vacuum Cleaner, Lightweight &amp; Durable Body, Small/Mini Size ( Black)</v>
      </c>
      <c r="C949" t="str">
        <f>PROPER(amazon!C1065)</f>
        <v>Home&amp;Kitchen|Kitchen&amp;Homeappliances|Vacuum,Cleaning&amp;Ironing|Vacuums&amp;Floorcare|Vacuums|Handheldvacuums</v>
      </c>
      <c r="D949" t="s">
        <v>13088</v>
      </c>
      <c r="E949" t="s">
        <v>13179</v>
      </c>
      <c r="F949" t="s">
        <v>13090</v>
      </c>
      <c r="G949" t="s">
        <v>13278</v>
      </c>
      <c r="H949" s="8">
        <f>amazon!D1065</f>
        <v>1665</v>
      </c>
      <c r="I949" s="8" t="str">
        <f>IF(CleanAmazon[[#This Row],[Discounted_Price]]&lt;200,"&lt;₹200",IF(OR(CleanAmazon[[#This Row],[Discounted_Price]]=200,CleanAmazon[[#This Row],[Discounted_Price]]&lt;=500),"₹200 - ₹500","&gt;₹500"))</f>
        <v>&gt;₹500</v>
      </c>
      <c r="J949" s="8">
        <f>amazon!E1065</f>
        <v>2099</v>
      </c>
      <c r="K949" s="10">
        <f>amazon!F1065</f>
        <v>0.21</v>
      </c>
      <c r="L949" t="str">
        <f>IF(CleanAmazon[[#This Row],[Discount_Percentage]]&gt;=50%,"50% or More","&lt;50%")</f>
        <v>&lt;50%</v>
      </c>
      <c r="M949" s="7">
        <f>amazon!G1065</f>
        <v>4</v>
      </c>
      <c r="N949" s="4">
        <f>amazon!H1065</f>
        <v>14368</v>
      </c>
      <c r="O949" s="8">
        <f>CleanAmazon[[#This Row],[Actual_Price]]*CleanAmazon[[#This Row],[Rating_Count]]</f>
        <v>30158432</v>
      </c>
      <c r="P949" t="str">
        <f>PROPER(amazon!I1065)</f>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v>
      </c>
      <c r="Q949" t="str">
        <f>amazon!J1065</f>
        <v>AF23KL3IJO4DTXNR7B6VYLGMPPOA,AEM63IRT3VZEHLKD6EJGEHLR26DQ,AF3YLRSNTFBT3D5CVTFYEMZXEOVQ,AEZ2UVTU6QGVMCNZVF23LFFHQGEQ,AESGDAOGZ3PXGVZBESS6OBCAT4UQ,AE2LUQX7TDOHRQ6KSHCG46LFH2SQ,AE5HN6WL7NRP4AQWHEA2OGRZNAIQ,AFKSXB5D4V7OTDHTLNFF5COQ4C5A</v>
      </c>
      <c r="R949" t="str">
        <f>PROPER(amazon!K1065)</f>
        <v>Rajesh Kumar,Shuchi,Vishal P.,Deepa,Kindle Customer,Bharat Chugh,A.P.Gohil,Kapil</v>
      </c>
      <c r="S949" t="str">
        <f>amazon!L1065</f>
        <v>R2UOEYQ2VM1TH,RZDYJDLTYVU7Y,R1BBUKP0LQXX24,R13WVC502PM2JO,R3HZ2W80EMHUG2,R3ES0KDR3E4O9P,R2RNRH4SM11DC6,RYS9FSF2IYAMQ</v>
      </c>
      <c r="T949" t="str">
        <f>PROPER(amazon!M1065)</f>
        <v>Vaccum Cleaner,Ok,Good Product,Quite Loud, Heats Quickly But Very Good For Cleaning Upholstery,Compact In Size,Only For Limited &amp; Light Duty Usage,Value For Money, Good Bargain,Handy N Works Well</v>
      </c>
      <c r="U949" t="str">
        <f>PROPER(amazon!N1065)</f>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v>
      </c>
      <c r="V949" t="str">
        <f>TRIM(CLEAN(amazon!O1065))</f>
        <v>https://m.media-amazon.com/images/W/WEBP_402378-T1/images/I/41IymCXFA7L._SX300_SY300_QL70_FMwebp_.jpg</v>
      </c>
      <c r="W949" t="str">
        <f>TRIM(CLEAN(amazon!P1065))</f>
        <v>https://www.amazon.in/AGARO-800-Watt-Handheld-Cleaner-Durable/dp/B07SRM58TP/ref=sr_1_53?qid=1672923593&amp;s=kitchen&amp;sr=1-53</v>
      </c>
    </row>
    <row r="950" spans="1:23">
      <c r="A950" t="str">
        <f>amazon!A1066</f>
        <v>B00EDJJ7FS</v>
      </c>
      <c r="B950" t="str">
        <f>PROPER(amazon!B1066)</f>
        <v>Philips Viva Collection Hd4928/01 2100-Watt Induction Cooktop With Feather Touch Sensor And Crystal Glass Plate (Black)</v>
      </c>
      <c r="C950" t="str">
        <f>PROPER(amazon!C1066)</f>
        <v>Home&amp;Kitchen|Kitchen&amp;Homeappliances|Smallkitchenappliances|Inductioncooktop</v>
      </c>
      <c r="D950" t="s">
        <v>13166</v>
      </c>
      <c r="E950" t="s">
        <v>13167</v>
      </c>
      <c r="F950" t="s">
        <v>13168</v>
      </c>
      <c r="G950" t="s">
        <v>13169</v>
      </c>
      <c r="H950" s="8">
        <f>amazon!D1066</f>
        <v>3229</v>
      </c>
      <c r="I950" s="8" t="str">
        <f>IF(CleanAmazon[[#This Row],[Discounted_Price]]&lt;200,"&lt;₹200",IF(OR(CleanAmazon[[#This Row],[Discounted_Price]]=200,CleanAmazon[[#This Row],[Discounted_Price]]&lt;=500),"₹200 - ₹500","&gt;₹500"))</f>
        <v>&gt;₹500</v>
      </c>
      <c r="J950" s="8">
        <f>amazon!E1066</f>
        <v>5295</v>
      </c>
      <c r="K950" s="10">
        <f>amazon!F1066</f>
        <v>0.39</v>
      </c>
      <c r="L950" t="str">
        <f>IF(CleanAmazon[[#This Row],[Discount_Percentage]]&gt;=50%,"50% or More","&lt;50%")</f>
        <v>&lt;50%</v>
      </c>
      <c r="M950" s="7">
        <f>amazon!G1066</f>
        <v>4.2</v>
      </c>
      <c r="N950" s="4">
        <f>amazon!H1066</f>
        <v>39724</v>
      </c>
      <c r="O950" s="8">
        <f>CleanAmazon[[#This Row],[Actual_Price]]*CleanAmazon[[#This Row],[Rating_Count]]</f>
        <v>210338580</v>
      </c>
      <c r="P950" t="str">
        <f>PROPER(amazon!I1066)</f>
        <v>Philips Domestic Appliances Is Asia‚Äôs Most Trusted Brand(As Per Research By Ibrands360 &amp; Wcrcint. Category: Home Appliances.)</v>
      </c>
      <c r="Q950" t="str">
        <f>amazon!J1066</f>
        <v>AFVKRRAFQOO6G7UIAK6H44N3AHUQ,AEDG2D2EUJBTRXOTXTERTO45O3YQ,AGQMHEOMID4JPWI362AEVAFIAM3A,AFRUVFPVIIIWUPPXM7EQEXD6I5BQ,AETNTQXA5XZFHEBM6KKNB3I4SH3A,AH4KRGUX424RRJAJL2N7BQKGC3XA,AG73LD2KHD5QVU277LLIT3VMT7ZA,AHSIPI7MVS5ICRZJW6FJEDI2TBKQ</v>
      </c>
      <c r="R950" t="str">
        <f>PROPER(amazon!K1066)</f>
        <v>Icu,Pavish,Krrish Kumar,Vit Bernatik,Sanjay 6266,Surykant Gonarkar,Monu,Vikramjit Singh Khaira</v>
      </c>
      <c r="S950" t="str">
        <f>amazon!L1066</f>
        <v>R20RA7F53RKEWU,RX5JXI5MY648T,R1P43OQ1EQ8EIT,R18PMGZTANNTV7,R1UZ4DMD2H0S1H,R1I1N1NYQ2TMVX,R3CZD69S9SFWJT,R3IRM4HQ0TXTJB</v>
      </c>
      <c r="T950" t="str">
        <f>PROPER(amazon!M1066)</f>
        <v>Product As Describe,Good Product,Good Product But Price High.,I Miss My Gas Stove.... Induction Sucks :(,Great Value,No1,‡§§‡•Á‡§≤ ‡§Ó‡§∞‡•Ç‡§Æ ‡§Ï‡§∞‡§®‡•Á ‡§Æ‡•Á‡§Ç ‡§™‡§∞‡•Á‡§∂‡§Æ‡§®‡•Ä,Good</v>
      </c>
      <c r="U950" t="str">
        <f>PROPER(amazon!N1066)</f>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v>
      </c>
      <c r="V950" t="str">
        <f>TRIM(CLEAN(amazon!O1066))</f>
        <v>https://m.media-amazon.com/images/I/41Bnylq337S._SX300_SY300_QL70_FMwebp_.jpg</v>
      </c>
      <c r="W950" t="str">
        <f>TRIM(CLEAN(amazon!P1066))</f>
        <v>https://www.amazon.in/Philips-Collection-HD4928-01-2100-Watt/dp/B00EDJJ7FS/ref=sr_1_54?qid=1672923593&amp;s=kitchen&amp;sr=1-54</v>
      </c>
    </row>
    <row r="951" spans="1:23">
      <c r="A951" t="str">
        <f>amazon!A1067</f>
        <v>B0832W3B7Q</v>
      </c>
      <c r="B951" t="str">
        <f>PROPER(amazon!B1067)</f>
        <v>Pigeon By Stovekraft Abs Plastic Acer Plus Induction Cooktop 1800 Watts With Feather Touch Control - Black</v>
      </c>
      <c r="C951" t="str">
        <f>PROPER(amazon!C1067)</f>
        <v>Home&amp;Kitchen|Kitchen&amp;Homeappliances|Smallkitchenappliances|Inductioncooktop</v>
      </c>
      <c r="D951" t="s">
        <v>13080</v>
      </c>
      <c r="E951" t="s">
        <v>13081</v>
      </c>
      <c r="F951" t="s">
        <v>13155</v>
      </c>
      <c r="G951" t="s">
        <v>13191</v>
      </c>
      <c r="H951" s="8">
        <f>amazon!D1067</f>
        <v>1799</v>
      </c>
      <c r="I951" s="8" t="str">
        <f>IF(CleanAmazon[[#This Row],[Discounted_Price]]&lt;200,"&lt;₹200",IF(OR(CleanAmazon[[#This Row],[Discounted_Price]]=200,CleanAmazon[[#This Row],[Discounted_Price]]&lt;=500),"₹200 - ₹500","&gt;₹500"))</f>
        <v>&gt;₹500</v>
      </c>
      <c r="J951" s="8">
        <f>amazon!E1067</f>
        <v>3595</v>
      </c>
      <c r="K951" s="10">
        <f>amazon!F1067</f>
        <v>0.5</v>
      </c>
      <c r="L951" t="str">
        <f>IF(CleanAmazon[[#This Row],[Discount_Percentage]]&gt;=50%,"50% or More","&lt;50%")</f>
        <v>50% or More</v>
      </c>
      <c r="M951" s="7">
        <f>amazon!G1067</f>
        <v>3.8</v>
      </c>
      <c r="N951" s="4">
        <f>amazon!H1067</f>
        <v>9791</v>
      </c>
      <c r="O951" s="8">
        <f>CleanAmazon[[#This Row],[Actual_Price]]*CleanAmazon[[#This Row],[Rating_Count]]</f>
        <v>35198645</v>
      </c>
      <c r="P951" t="str">
        <f>PROPER(amazon!I1067)</f>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v>
      </c>
      <c r="Q951" t="str">
        <f>amazon!J1067</f>
        <v>AGI226GQCKRT4Z3EB3IW3VTJRT6A,AET5HQF3I4LQLCIILH3ZVBKLSBGQ,AFWFT42A53TOEEBRRN6C5HLLBTSQ,AHBF7XZLKLGYAH7Y44ELCRD3NTSA,AGRZFB35TUXB4ZWLVYPPBUN5YNUQ,AH7TTTBSXRAFZR4KAGYIFV3J7ZIA,AED5BT2OISJYFBV7A2B33PXRM27A,AHIZGOKS3XBB5L524ZR3OZBCVWVQ</v>
      </c>
      <c r="R951" t="str">
        <f>PROPER(amazon!K1067)</f>
        <v>Arun Siddharth Jr,Rajeshwar R.,Dr.Ramanjeet Singh,Vikram Singh Rajput,Birendra Kr. Saha,Rahul,As,Ajay Suyal</v>
      </c>
      <c r="S951" t="str">
        <f>amazon!L1067</f>
        <v>RWY553B13GWAK,R23QMRIS0UXNQL,R2ZZZJ36VTNHMV,R38CKW00NINQ49,R1FBBD2SP4W76F,R3C67N77WGMHKM,R1GQ8VSBRXN2GB,R2B8DPA0SN9518</v>
      </c>
      <c r="T951" t="str">
        <f>PROPER(amazon!M1067)</f>
        <v>It'S An Okay Induction Stove On A Budget Price,Super,Nice Product,Pigeon Induction,Easy To Clean,Works Fine Issue With Delivery Product Bit Damaged,Average,It Is Nice Product &amp; Easy To Use Best At This Price</v>
      </c>
      <c r="U951" t="str">
        <f>PROPER(amazon!N1067)</f>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v>
      </c>
      <c r="V951" t="str">
        <f>TRIM(CLEAN(amazon!O1067))</f>
        <v>https://m.media-amazon.com/images/W/WEBP_402378-T2/images/I/41xXipZ7vjL._SX300_SY300_QL70_FMwebp_.jpg</v>
      </c>
      <c r="W951" t="str">
        <f>TRIM(CLEAN(amazon!P1067))</f>
        <v>https://www.amazon.in/Pigeon-Stovekraft-Acer-Plus-Induction/dp/B0832W3B7Q/ref=sr_1_55?qid=1672923593&amp;s=kitchen&amp;sr=1-55</v>
      </c>
    </row>
    <row r="952" spans="1:23">
      <c r="A952" t="str">
        <f>amazon!A1068</f>
        <v>B07WNK1FFN</v>
      </c>
      <c r="B952" t="str">
        <f>PROPER(amazon!B1068)</f>
        <v>Agaro Esteem Multi Kettle 1.2 Litre, 600W With 3 Heating Modes &amp; Rapid Boil Technology</v>
      </c>
      <c r="C952" t="str">
        <f>PROPER(amazon!C1068)</f>
        <v>Home&amp;Kitchen|Kitchen&amp;Homeappliances|Smallkitchenappliances|Kettles&amp;Hotwaterdispensers|Electrickettles</v>
      </c>
      <c r="D952" t="s">
        <v>13166</v>
      </c>
      <c r="E952" t="s">
        <v>13183</v>
      </c>
      <c r="F952" t="s">
        <v>13184</v>
      </c>
      <c r="G952" t="s">
        <v>13281</v>
      </c>
      <c r="H952" s="8">
        <f>amazon!D1068</f>
        <v>1260</v>
      </c>
      <c r="I952" s="8" t="str">
        <f>IF(CleanAmazon[[#This Row],[Discounted_Price]]&lt;200,"&lt;₹200",IF(OR(CleanAmazon[[#This Row],[Discounted_Price]]=200,CleanAmazon[[#This Row],[Discounted_Price]]&lt;=500),"₹200 - ₹500","&gt;₹500"))</f>
        <v>&gt;₹500</v>
      </c>
      <c r="J952" s="8">
        <f>amazon!E1068</f>
        <v>1699</v>
      </c>
      <c r="K952" s="10">
        <f>amazon!F1068</f>
        <v>0.26</v>
      </c>
      <c r="L952" t="str">
        <f>IF(CleanAmazon[[#This Row],[Discount_Percentage]]&gt;=50%,"50% or More","&lt;50%")</f>
        <v>&lt;50%</v>
      </c>
      <c r="M952" s="7">
        <f>amazon!G1068</f>
        <v>4.2</v>
      </c>
      <c r="N952" s="4">
        <f>amazon!H1068</f>
        <v>2891</v>
      </c>
      <c r="O952" s="8">
        <f>CleanAmazon[[#This Row],[Actual_Price]]*CleanAmazon[[#This Row],[Rating_Count]]</f>
        <v>4911809</v>
      </c>
      <c r="P952" t="str">
        <f>PROPER(amazon!I1068)</f>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v>
      </c>
      <c r="Q952" t="str">
        <f>amazon!J1068</f>
        <v>AGKKNM6BD3A6GKIOIIX4JJBDLDYQ,AFD4QMZGWAYTZ3UNBOFRY6VZ2RTQ,AEWCCNZCVTSPJOV3Y5WKHQNKOMFA,AFIWLA4V26PMEUGOVI5YCG3P2CQA,AEF43YVI4VWAPHIJ6PVL72WYMLZA,AFTIKI6VVBGFNSNZNF42LO54PYDQ,AHOQDOFZZ7JZLFNM72XUCART76XQ,AEUKN7UQLOQ63SSRFPMYFGH2T5UA</v>
      </c>
      <c r="R952" t="str">
        <f>PROPER(amazon!K1068)</f>
        <v>Videv,Vishal Rai,Dawood,Arfaat,Mohit Sharma,Noman,Khadija Khatun,Mayukh Banerjee</v>
      </c>
      <c r="S952" t="str">
        <f>amazon!L1068</f>
        <v>R27191EB7KCEZP,R3KKAMYDQAI5WH,R3MSYM05H7OI65,R1KCIHR6YIA803,R2RVRY8NZ4GKVX,RPM4MVT8HNIXD,RXKHOEIGETJQK,RNQ3UU0QIAJO3</v>
      </c>
      <c r="T952" t="str">
        <f>PROPER(amazon!M1068)</f>
        <v>600 W Heating Kettle With Warmer &amp; Temp Control, Half Coil Heating Element Looks Odd,Overall A Good Electric Kettle,Overall Good.,Good Multicooker Within Budget,Agaro Esteem Multi Kettle,Quality,Very Nice Product. Like It.‚Ù§,Nice One For Hostellers. A Must Buy Product.</v>
      </c>
      <c r="U952" t="str">
        <f>PROPER(amazon!N1068)</f>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v>
      </c>
      <c r="V952" t="str">
        <f>TRIM(CLEAN(amazon!O1068))</f>
        <v>https://m.media-amazon.com/images/I/41NW-vJum5L._SX300_SY300_QL70_FMwebp_.jpg</v>
      </c>
      <c r="W952" t="str">
        <f>TRIM(CLEAN(amazon!P1068))</f>
        <v>https://www.amazon.in/Agaro-Esteem-Multi-Kettle-1-2/dp/B07WNK1FFN/ref=sr_1_56?qid=1672923593&amp;s=kitchen&amp;sr=1-56</v>
      </c>
    </row>
    <row r="953" spans="1:23">
      <c r="A953" t="str">
        <f>amazon!A1069</f>
        <v>B009P2LK08</v>
      </c>
      <c r="B953" t="str">
        <f>PROPER(amazon!B1069)</f>
        <v>Bajaj Minor 1000 Watts Radiant Room Heater (Steel, Isi Approved)</v>
      </c>
      <c r="C953" t="str">
        <f>PROPER(amazon!C1069)</f>
        <v>Home&amp;Kitchen|Heating,Cooling&amp;Airquality|Roomheaters|Electricheaters</v>
      </c>
      <c r="D953" t="s">
        <v>13088</v>
      </c>
      <c r="E953" t="s">
        <v>13089</v>
      </c>
      <c r="F953" t="s">
        <v>13092</v>
      </c>
      <c r="G953" t="s">
        <v>13093</v>
      </c>
      <c r="H953" s="8">
        <f>amazon!D1069</f>
        <v>749</v>
      </c>
      <c r="I953" s="8" t="str">
        <f>IF(CleanAmazon[[#This Row],[Discounted_Price]]&lt;200,"&lt;₹200",IF(OR(CleanAmazon[[#This Row],[Discounted_Price]]=200,CleanAmazon[[#This Row],[Discounted_Price]]&lt;=500),"₹200 - ₹500","&gt;₹500"))</f>
        <v>&gt;₹500</v>
      </c>
      <c r="J953" s="8">
        <f>amazon!E1069</f>
        <v>1129</v>
      </c>
      <c r="K953" s="10">
        <f>amazon!F1069</f>
        <v>0.34</v>
      </c>
      <c r="L953" t="str">
        <f>IF(CleanAmazon[[#This Row],[Discount_Percentage]]&gt;=50%,"50% or More","&lt;50%")</f>
        <v>&lt;50%</v>
      </c>
      <c r="M953" s="7">
        <f>amazon!G1069</f>
        <v>4</v>
      </c>
      <c r="N953" s="4">
        <f>amazon!H1069</f>
        <v>2446</v>
      </c>
      <c r="O953" s="8">
        <f>CleanAmazon[[#This Row],[Actual_Price]]*CleanAmazon[[#This Row],[Rating_Count]]</f>
        <v>2761534</v>
      </c>
      <c r="P953" t="str">
        <f>PROPER(amazon!I1069)</f>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v>
      </c>
      <c r="Q953" t="str">
        <f>amazon!J1069</f>
        <v>AHQKNH5JPOQWCNN2ZCUK34VEJAKQ,AEFYKJA3MREFE47PSGVWXKAZNX5A,AHDMM2TUZE7W7XK5BLDOMBCAKCGQ,AEND2YIQWXODS5XLFTNBWNCFHJHQ,AEFDI2YRIMBNCPVHEGTCZ3EEJJBQ,AFMLMNJBBQY6VM55KS2KJR2XVLSA,AFQRLX3MNPS6RGV4NY5BEXMGZNKA,AFQQYXNVJ7GGOQT4GZBROESNKX4A</v>
      </c>
      <c r="R953" t="str">
        <f>PROPER(amazon!K1069)</f>
        <v>Anil. Kumar,Rohit Y.,Amazon Customer,Chandra Sekhar Polineni,Arvind Kumar,X Men,Abhi,Dharampal Singh Jadon</v>
      </c>
      <c r="S953" t="str">
        <f>amazon!L1069</f>
        <v>R2Z21OHZH69ASO,R3SYP2PI42JEC,R2YFP1LKOMNN5J,R33NMVBM2NHVRJ,RQCGOLYO4S7UF,R3NI7GYUBF68Y7,R2XGVVTMBU4PQP,RC2P508NWBM5I</v>
      </c>
      <c r="T953" t="str">
        <f>PROPER(amazon!M1069)</f>
        <v>Poor Packaging,Nice Products,Good,Spr,Worth To Money,Heating Is Little Less,Good For Heating A Single Room.,Acha Hai</v>
      </c>
      <c r="U953" t="str">
        <f>PROPER(amazon!N1069)</f>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v>
      </c>
      <c r="V953" t="str">
        <f>TRIM(CLEAN(amazon!O1069))</f>
        <v>https://m.media-amazon.com/images/W/WEBP_402378-T1/images/I/41B-iX4Pf5L._SX300_SY300_QL70_FMwebp_.jpg</v>
      </c>
      <c r="W953" t="str">
        <f>TRIM(CLEAN(amazon!P1069))</f>
        <v>https://www.amazon.in/Bajaj-Minor-1000-Watt-Room-Heater/dp/B009P2LK08/ref=sr_1_57?qid=1672923593&amp;s=kitchen&amp;sr=1-57</v>
      </c>
    </row>
    <row r="954" spans="1:23">
      <c r="A954" t="str">
        <f>amazon!A1070</f>
        <v>B07DGD4Z4C</v>
      </c>
      <c r="B954" t="str">
        <f>PROPER(amazon!B1070)</f>
        <v>Butterfly Jet Elite Mixer Grinder, 750W, 4 Jars (Grey)</v>
      </c>
      <c r="C954" t="str">
        <f>PROPER(amazon!C1070)</f>
        <v>Home&amp;Kitchen|Kitchen&amp;Homeappliances|Smallkitchenappliances|Mixergrinders</v>
      </c>
      <c r="D954" t="s">
        <v>13080</v>
      </c>
      <c r="E954" t="s">
        <v>13081</v>
      </c>
      <c r="F954" t="s">
        <v>13149</v>
      </c>
      <c r="G954" t="s">
        <v>13226</v>
      </c>
      <c r="H954" s="8">
        <f>amazon!D1070</f>
        <v>3499</v>
      </c>
      <c r="I954" s="8" t="str">
        <f>IF(CleanAmazon[[#This Row],[Discounted_Price]]&lt;200,"&lt;₹200",IF(OR(CleanAmazon[[#This Row],[Discounted_Price]]=200,CleanAmazon[[#This Row],[Discounted_Price]]&lt;=500),"₹200 - ₹500","&gt;₹500"))</f>
        <v>&gt;₹500</v>
      </c>
      <c r="J954" s="8">
        <f>amazon!E1070</f>
        <v>5795</v>
      </c>
      <c r="K954" s="10">
        <f>amazon!F1070</f>
        <v>0.4</v>
      </c>
      <c r="L954" t="str">
        <f>IF(CleanAmazon[[#This Row],[Discount_Percentage]]&gt;=50%,"50% or More","&lt;50%")</f>
        <v>&lt;50%</v>
      </c>
      <c r="M954" s="7">
        <f>amazon!G1070</f>
        <v>3.9</v>
      </c>
      <c r="N954" s="4">
        <f>amazon!H1070</f>
        <v>25340</v>
      </c>
      <c r="O954" s="8">
        <f>CleanAmazon[[#This Row],[Actual_Price]]*CleanAmazon[[#This Row],[Rating_Count]]</f>
        <v>146845300</v>
      </c>
      <c r="P954" t="str">
        <f>PROPER(amazon!I1070)</f>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v>
      </c>
      <c r="Q954" t="str">
        <f>amazon!J1070</f>
        <v>AHFKBN3ZZECQJAP2WEVEDSPH67CQ,AGKAHQZZVWL46MMG723MEZ2B5JXQ,AG77YVKGFFYDUVVPDE2TNAYYMKOA,AFEVFMYDEJHU4LZC5NIFNHXIBTHA,AFZFVBUJXA6PBKJ2FDOYPBEACFKA,AFSZBGFWEAXEDMC4FY3MQB43MSBQ,AGO5KIAIKOB2PPLPFLDLLDMGBQAA,AGY7KGVDNN7DDK5MP4CKRINLVGIA</v>
      </c>
      <c r="R954" t="str">
        <f>PROPER(amazon!K1070)</f>
        <v>Lakshminarayana G,Bhanu,Shah,Pavan Kumar G,Sai Gangadhar Chawan,Venu,Laxman Ray,Ankit Yadav</v>
      </c>
      <c r="S954" t="str">
        <f>amazon!L1070</f>
        <v>R1MX1ES6AZNSD8,R222NCQOR0GD05,RSLWFI693E1IC,RKS2GT83G9XWF,R2ZJA3OLIBCR6J,R3GIIUNIWHKBGU,R2A08NUNO1EBI3,R15G7XHEWED07R</v>
      </c>
      <c r="T954" t="str">
        <f>PROPER(amazon!M1070)</f>
        <v>Very Nice Product From Amazon,Work In Very Good,Good Product,Good,Nice Üëç,Good Performance With Cheap Look,User Manual Book And Warranty Card Not In Box.,Satisfied Üòå</v>
      </c>
      <c r="U954" t="str">
        <f>PROPER(amazon!N1070)</f>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v>
      </c>
      <c r="V954" t="str">
        <f>TRIM(CLEAN(amazon!O1070))</f>
        <v>https://m.media-amazon.com/images/I/41vK2c5b-lL._SX300_SY300_QL70_FMwebp_.jpg</v>
      </c>
      <c r="W954" t="str">
        <f>TRIM(CLEAN(amazon!P1070))</f>
        <v>https://www.amazon.in/Butterfly-Jet-Elite-750-Watt-Grinder/dp/B07DGD4Z4C/ref=sr_1_59?qid=1672923593&amp;s=kitchen&amp;sr=1-59</v>
      </c>
    </row>
    <row r="955" spans="1:23">
      <c r="A955" t="str">
        <f>amazon!A1071</f>
        <v>B07GMFY9QM</v>
      </c>
      <c r="B955" t="str">
        <f>PROPER(amazon!B1071)</f>
        <v>Soflin Egg Boiler Electric Automatic Off 7 Egg Poacher For Steaming, Cooking, Boiling And Frying (400 Watts, Blue)</v>
      </c>
      <c r="C955" t="str">
        <f>PROPER(amazon!C1071)</f>
        <v>Home&amp;Kitchen|Kitchen&amp;Homeappliances|Smallkitchenappliances|Eggboilers</v>
      </c>
      <c r="D955" t="s">
        <v>13166</v>
      </c>
      <c r="E955" t="s">
        <v>13167</v>
      </c>
      <c r="F955" t="s">
        <v>13168</v>
      </c>
      <c r="G955" t="s">
        <v>13169</v>
      </c>
      <c r="H955" s="8">
        <f>amazon!D1071</f>
        <v>379</v>
      </c>
      <c r="I955" s="8" t="str">
        <f>IF(CleanAmazon[[#This Row],[Discounted_Price]]&lt;200,"&lt;₹200",IF(OR(CleanAmazon[[#This Row],[Discounted_Price]]=200,CleanAmazon[[#This Row],[Discounted_Price]]&lt;=500),"₹200 - ₹500","&gt;₹500"))</f>
        <v>₹200 - ₹500</v>
      </c>
      <c r="J955" s="8">
        <f>amazon!E1071</f>
        <v>999</v>
      </c>
      <c r="K955" s="10">
        <f>amazon!F1071</f>
        <v>0.62</v>
      </c>
      <c r="L955" t="str">
        <f>IF(CleanAmazon[[#This Row],[Discount_Percentage]]&gt;=50%,"50% or More","&lt;50%")</f>
        <v>50% or More</v>
      </c>
      <c r="M955" s="7">
        <f>amazon!G1071</f>
        <v>4.3</v>
      </c>
      <c r="N955" s="4">
        <f>amazon!H1071</f>
        <v>3096</v>
      </c>
      <c r="O955" s="8">
        <f>CleanAmazon[[#This Row],[Actual_Price]]*CleanAmazon[[#This Row],[Rating_Count]]</f>
        <v>3092904</v>
      </c>
      <c r="P955" t="str">
        <f>PROPER(amazon!I1071)</f>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v>
      </c>
      <c r="Q955" t="str">
        <f>amazon!J1071</f>
        <v>AF2FWVZPG6WMO4ERTECABX7BLUGQ,AFHFTUD3BM25DHFHSE7N642W5LEQ,AF7JB6HX2S3TCZRZSRJFOWRCW7CQ,AFDVOFPLM2S3QKJ4FVMZRSCKOT5A,AGDKPXTUSV3HTZTBDED64VHC5J5A,AEA6LQAAQNTPHS6NGAL6DDVFJZ3A,AFX3KZYHLGEF5Y2EAEGRMVVPBHTA,AHXGBF2ZTVWC64GMFRCTEINBQZIA</v>
      </c>
      <c r="R955" t="str">
        <f>PROPER(amazon!K1071)</f>
        <v>Sivakrishna,Anish Kanneboina,Amazon Customer,Shravan Kumar Singh,U K,Chandresh Kumar,Mulli Balaraju,Swapnali</v>
      </c>
      <c r="S955" t="str">
        <f>amazon!L1071</f>
        <v>RA7Q9QDG5JCPA,R22K8FW0YEB5RU,R2BVDAB2VQXQ5K,R9MSI1TDK6AI7,RU2SGN0UVZU6E,ROIO5NPQ0WAKA,R3M83FVS6RZHFI,R3QMLOKIJFMZ4P</v>
      </c>
      <c r="T955" t="str">
        <f>PROPER(amazon!M1071)</f>
        <v>Egg Boiler,Time Efficient..Easy To Use,Good To Use,Value For Money,Very Good Product,Achha Hai Egg Boil Achhe Hote Hai,Best In Business,As The Price Product Is Good</v>
      </c>
      <c r="U955" t="str">
        <f>PROPER(amazon!N1071)</f>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v>
      </c>
      <c r="V955" t="str">
        <f>TRIM(CLEAN(amazon!O1071))</f>
        <v>https://m.media-amazon.com/images/I/31zTQCdL35S._SX300_SY300_QL70_FMwebp_.jpg</v>
      </c>
      <c r="W955" t="str">
        <f>TRIM(CLEAN(amazon!P1071))</f>
        <v>https://www.amazon.in/SOFLIN-Electric-Automatic-Poacher-Steaming/dp/B07GMFY9QM/ref=sr_1_60?qid=1672923593&amp;s=kitchen&amp;sr=1-60</v>
      </c>
    </row>
    <row r="956" spans="1:23">
      <c r="A956" t="str">
        <f>amazon!A1072</f>
        <v>B0BGPN4GGH</v>
      </c>
      <c r="B956" t="str">
        <f>PROPER(amazon!B1072)</f>
        <v>Lifelong Llqh925 Dyno Quartz Heater 2 Power Settings Tip Over Cut-Off Switch 800 Watt Silent Operation Power Indicator 2 Rod Room Heater (1 Year Warranty, Grey)</v>
      </c>
      <c r="C956" t="str">
        <f>PROPER(amazon!C1072)</f>
        <v>Home&amp;Kitchen|Heating,Cooling&amp;Airquality|Roomheaters|Electricheaters</v>
      </c>
      <c r="D956" t="s">
        <v>13080</v>
      </c>
      <c r="E956" t="s">
        <v>13085</v>
      </c>
      <c r="F956" t="s">
        <v>13201</v>
      </c>
      <c r="H956" s="8">
        <f>amazon!D1072</f>
        <v>1099</v>
      </c>
      <c r="I956" s="8" t="str">
        <f>IF(CleanAmazon[[#This Row],[Discounted_Price]]&lt;200,"&lt;₹200",IF(OR(CleanAmazon[[#This Row],[Discounted_Price]]=200,CleanAmazon[[#This Row],[Discounted_Price]]&lt;=500),"₹200 - ₹500","&gt;₹500"))</f>
        <v>&gt;₹500</v>
      </c>
      <c r="J956" s="8">
        <f>amazon!E1072</f>
        <v>2400</v>
      </c>
      <c r="K956" s="10">
        <f>amazon!F1072</f>
        <v>0.54</v>
      </c>
      <c r="L956" t="str">
        <f>IF(CleanAmazon[[#This Row],[Discount_Percentage]]&gt;=50%,"50% or More","&lt;50%")</f>
        <v>50% or More</v>
      </c>
      <c r="M956" s="7">
        <f>amazon!G1072</f>
        <v>3.8</v>
      </c>
      <c r="N956" s="4">
        <f>amazon!H1072</f>
        <v>4</v>
      </c>
      <c r="O956" s="8">
        <f>CleanAmazon[[#This Row],[Actual_Price]]*CleanAmazon[[#This Row],[Rating_Count]]</f>
        <v>9600</v>
      </c>
      <c r="P956" t="str">
        <f>PROPER(amazon!I1072)</f>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v>
      </c>
      <c r="Q956" t="str">
        <f>amazon!J1072</f>
        <v>AEB475WQGOIS7R5P667OS3Y4YYSQ,AH7D2QWLLWMHIP2H3OQZ63D4RMEQ,AHKZLDWBBDU4KGY6XTFJVWSZDZVQ</v>
      </c>
      <c r="R956" t="str">
        <f>PROPER(amazon!K1072)</f>
        <v>Avi Kaur,Bhatia,Ayonao</v>
      </c>
      <c r="S956" t="str">
        <f>amazon!L1072</f>
        <v>R32KN5G7FW7ZJ9,RGFPF1FPU9POV,R166LGSC344H4W</v>
      </c>
      <c r="T956" t="str">
        <f>PROPER(amazon!M1072)</f>
        <v>Compact And Effective,Very Handy And Useful Product,Not Satisfied</v>
      </c>
      <c r="U956" t="str">
        <f>PROPER(amazon!N1072)</f>
        <v>Pretty Lightweight And Solves The Purpose.,I Liked The Compact Size And Efficiency Of The Product. Meets The Specs And Good Product For A Buy,Light Indicator Was Not Working,Wire Is Too Short Not 1 And Half Metre</v>
      </c>
      <c r="V956" t="str">
        <f>TRIM(CLEAN(amazon!O1072))</f>
        <v>https://m.media-amazon.com/images/W/WEBP_402378-T1/images/I/41e3A7YKxeL._SX300_SY300_QL70_FMwebp_.jpg</v>
      </c>
      <c r="W956" t="str">
        <f>TRIM(CLEAN(amazon!P1072))</f>
        <v>https://www.amazon.in/Lifelong-LLQH925-settings-operation-Indicator/dp/B0BGPN4GGH/ref=sr_1_62?qid=1672923593&amp;s=kitchen&amp;sr=1-62</v>
      </c>
    </row>
    <row r="957" spans="1:23">
      <c r="A957" t="str">
        <f>amazon!A1073</f>
        <v>B0B2DZ5S6R</v>
      </c>
      <c r="B957" t="str">
        <f>PROPER(amazon!B1073)</f>
        <v>Amazon Basics 1500 W Electric Kettle (Stainless Steel Body, 1.5 L)</v>
      </c>
      <c r="C957" t="str">
        <f>PROPER(amazon!C1073)</f>
        <v>Home&amp;Kitchen|Kitchen&amp;Homeappliances|Smallkitchenappliances|Kettles&amp;Hotwaterdispensers|Kettle&amp;Toastersets</v>
      </c>
      <c r="D957" t="s">
        <v>13080</v>
      </c>
      <c r="E957" t="s">
        <v>13081</v>
      </c>
      <c r="F957" t="s">
        <v>13082</v>
      </c>
      <c r="G957" t="s">
        <v>13083</v>
      </c>
      <c r="H957" s="8">
        <f>amazon!D1073</f>
        <v>749</v>
      </c>
      <c r="I957" s="8" t="str">
        <f>IF(CleanAmazon[[#This Row],[Discounted_Price]]&lt;200,"&lt;₹200",IF(OR(CleanAmazon[[#This Row],[Discounted_Price]]=200,CleanAmazon[[#This Row],[Discounted_Price]]&lt;=500),"₹200 - ₹500","&gt;₹500"))</f>
        <v>&gt;₹500</v>
      </c>
      <c r="J957" s="8">
        <f>amazon!E1073</f>
        <v>1299</v>
      </c>
      <c r="K957" s="10">
        <f>amazon!F1073</f>
        <v>0.42</v>
      </c>
      <c r="L957" t="str">
        <f>IF(CleanAmazon[[#This Row],[Discount_Percentage]]&gt;=50%,"50% or More","&lt;50%")</f>
        <v>&lt;50%</v>
      </c>
      <c r="M957" s="7">
        <f>amazon!G1073</f>
        <v>4</v>
      </c>
      <c r="N957" s="4">
        <f>amazon!H1073</f>
        <v>119</v>
      </c>
      <c r="O957" s="8">
        <f>CleanAmazon[[#This Row],[Actual_Price]]*CleanAmazon[[#This Row],[Rating_Count]]</f>
        <v>154581</v>
      </c>
      <c r="P957" t="str">
        <f>PROPER(amazon!I1073)</f>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v>
      </c>
      <c r="Q957" t="str">
        <f>amazon!J1073</f>
        <v>AGPSLGGTW5EHCUCCFEPSMH76H3NQ,AFJ2YACJOQIL4CKZZEDPSP3PZHOQ,AGKHBAELL7AOON2QVRG6EQ6YV6RQ,AFOQ5WEUSSLHKGE5MTWWJTN3AXOA,AERBX2ZBWXBE4HAVQ2Z33QANOOAQ,AHWU7AHDKBJQGVBN77UECJRMP2ZQ,AHRLM722B3LWWPMVM7FEFAZN5JZA,AHD5JQAEIHIAAAFUCBHJQ4VXH2GQ</v>
      </c>
      <c r="R957" t="str">
        <f>PROPER(amazon!K1073)</f>
        <v>Shaji Kuruvilla,Navin Yadav,Nieraj Kumar,Amazon Customer,Divya,Suraj Kumar Lohiya,Gomathi,Leo</v>
      </c>
      <c r="S957" t="str">
        <f>amazon!L1073</f>
        <v>R13JNSWNKVVI9T,R2JSC7U8B4MA2C,RRNJOTGQVMBP9,R2IEKQ2HBHTPYC,R3PJHP1S75AYAW,R12BP3F974Z6HW,R39E7VJSOOBTO8,RAB464T30GKBZ</v>
      </c>
      <c r="T957" t="str">
        <f>PROPER(amazon!M1073)</f>
        <v>Worth For The Price,Good,Just Average,Great!,Good Product. Few Minutes To Boil The Water And Very Useful,Very Nice Working,Good Quality,Used The Product.  As Of Everything Was Fine. Good</v>
      </c>
      <c r="U957" t="str">
        <f>PROPER(amazon!N1073)</f>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v>
      </c>
      <c r="V957" t="str">
        <f>TRIM(CLEAN(amazon!O1073))</f>
        <v>https://m.media-amazon.com/images/I/41twHEBU-LL._SX300_SY300_QL70_FMwebp_.jpg</v>
      </c>
      <c r="W957" t="str">
        <f>TRIM(CLEAN(amazon!P1073))</f>
        <v>https://www.amazon.in/Amazon-Basics-Electric-Kettle-Stainless/dp/B0B2DZ5S6R/ref=sr_1_63?qid=1672923593&amp;s=kitchen&amp;sr=1-63</v>
      </c>
    </row>
    <row r="958" spans="1:23">
      <c r="A958" t="str">
        <f>amazon!A1074</f>
        <v>B07S851WX5</v>
      </c>
      <c r="B958" t="str">
        <f>PROPER(amazon!B1074)</f>
        <v>Prestige Sandwich Maker Pgmfd 01, Black</v>
      </c>
      <c r="C958" t="str">
        <f>PROPER(amazon!C1074)</f>
        <v>Home&amp;Kitchen|Kitchen&amp;Homeappliances|Smallkitchenappliances|Sandwichmakers</v>
      </c>
      <c r="D958" t="s">
        <v>13080</v>
      </c>
      <c r="E958" t="s">
        <v>13188</v>
      </c>
      <c r="F958" t="s">
        <v>13262</v>
      </c>
      <c r="H958" s="8">
        <f>amazon!D1074</f>
        <v>1299</v>
      </c>
      <c r="I958" s="8" t="str">
        <f>IF(CleanAmazon[[#This Row],[Discounted_Price]]&lt;200,"&lt;₹200",IF(OR(CleanAmazon[[#This Row],[Discounted_Price]]=200,CleanAmazon[[#This Row],[Discounted_Price]]&lt;=500),"₹200 - ₹500","&gt;₹500"))</f>
        <v>&gt;₹500</v>
      </c>
      <c r="J958" s="8">
        <f>amazon!E1074</f>
        <v>1299</v>
      </c>
      <c r="K958" s="10">
        <f>amazon!F1074</f>
        <v>0</v>
      </c>
      <c r="L958" t="str">
        <f>IF(CleanAmazon[[#This Row],[Discount_Percentage]]&gt;=50%,"50% or More","&lt;50%")</f>
        <v>&lt;50%</v>
      </c>
      <c r="M958" s="7">
        <f>amazon!G1074</f>
        <v>4.2</v>
      </c>
      <c r="N958" s="4">
        <f>amazon!H1074</f>
        <v>40106</v>
      </c>
      <c r="O958" s="8">
        <f>CleanAmazon[[#This Row],[Actual_Price]]*CleanAmazon[[#This Row],[Rating_Count]]</f>
        <v>52097694</v>
      </c>
      <c r="P958" t="str">
        <f>PROPER(amazon!I1074)</f>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v>
      </c>
      <c r="Q958" t="str">
        <f>amazon!J1074</f>
        <v>AHRVVXFPTDB3B4XEYTEX3C4ZF2PA,AEU7MCZY4XW4EDOXAYKPNDPTWKMA,AHF32Q6YAAQ7QNHEROCDCCWFUOPQ,AGPRDVIBLQ763CQ2BOC4WHZQ4KHA,AE3AMYF4V4BHW3J5ODDAU6WECIRA,AGKNIH5C6WURF7GXXLBVS4HCEWHA,AFSPKHQPAW6WL74AXVQ7SGVQD3UQ,AHARN7LNP2PZHIXOX4FOADQWQCBA</v>
      </c>
      <c r="R958" t="str">
        <f>PROPER(amazon!K1074)</f>
        <v>Liz M,Dr. Mrv,Amit Kumar,Kalpna Kumari,Bhujvir,Naveenchandra Dawarkaprasad Agrawal,Shyam Tiwari,Vivek Kumar</v>
      </c>
      <c r="S958" t="str">
        <f>amazon!L1074</f>
        <v>R3B1NJNBALUM2H,R1EFUHICJGU63W,R3HFY8AWPFLRNT,R3LVLRY6NMIF7B,R2Y0A81BUR7EDN,R33DUUU55Z1BOA,R32UYDCW4OGWK2,R1XBU0BS4M545R</v>
      </c>
      <c r="T958" t="str">
        <f>PROPER(amazon!M1074)</f>
        <v>Very Useful!,Good One For The Price,Temperature,Temparature Controll Is Needed,Good Product But Price Is Too Be Very High,Quality Of Material,Best,Good Product</v>
      </c>
      <c r="U958" t="str">
        <f>PROPER(amazon!N1074)</f>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v>
      </c>
      <c r="V958" t="str">
        <f>TRIM(CLEAN(amazon!O1074))</f>
        <v>https://m.media-amazon.com/images/I/41LFdROYICL._SX300_SY300_QL70_FMwebp_.jpg</v>
      </c>
      <c r="W958" t="str">
        <f>TRIM(CLEAN(amazon!P1074))</f>
        <v>https://www.amazon.in/Prestige-Sandwich-Maker-PGMFD-01/dp/B07S851WX5/ref=sr_1_67?qid=1672923593&amp;s=kitchen&amp;sr=1-67</v>
      </c>
    </row>
    <row r="959" spans="1:23">
      <c r="A959" t="str">
        <f>amazon!A1075</f>
        <v>B01MY839VW</v>
      </c>
      <c r="B959" t="str">
        <f>PROPER(amazon!B1075)</f>
        <v>Orient Electric Fabrijoy Difj10Bp 1000-Watt Dry Iron, Non-Stick (White And Blue)</v>
      </c>
      <c r="C959" t="str">
        <f>PROPER(amazon!C1075)</f>
        <v>Home&amp;Kitchen|Kitchen&amp;Homeappliances|Vacuum,Cleaning&amp;Ironing|Irons,Steamers&amp;Accessories|Irons|Dryirons</v>
      </c>
      <c r="D959" t="s">
        <v>13088</v>
      </c>
      <c r="E959" t="s">
        <v>13117</v>
      </c>
      <c r="F959" t="s">
        <v>13118</v>
      </c>
      <c r="G959" t="s">
        <v>13119</v>
      </c>
      <c r="H959" s="8">
        <f>amazon!D1075</f>
        <v>549</v>
      </c>
      <c r="I959" s="8" t="str">
        <f>IF(CleanAmazon[[#This Row],[Discounted_Price]]&lt;200,"&lt;₹200",IF(OR(CleanAmazon[[#This Row],[Discounted_Price]]=200,CleanAmazon[[#This Row],[Discounted_Price]]&lt;=500),"₹200 - ₹500","&gt;₹500"))</f>
        <v>&gt;₹500</v>
      </c>
      <c r="J959" s="8">
        <f>amazon!E1075</f>
        <v>1090</v>
      </c>
      <c r="K959" s="10">
        <f>amazon!F1075</f>
        <v>0.5</v>
      </c>
      <c r="L959" t="str">
        <f>IF(CleanAmazon[[#This Row],[Discount_Percentage]]&gt;=50%,"50% or More","&lt;50%")</f>
        <v>50% or More</v>
      </c>
      <c r="M959" s="7">
        <f>amazon!G1075</f>
        <v>4.2</v>
      </c>
      <c r="N959" s="4">
        <f>amazon!H1075</f>
        <v>13029</v>
      </c>
      <c r="O959" s="8">
        <f>CleanAmazon[[#This Row],[Actual_Price]]*CleanAmazon[[#This Row],[Rating_Count]]</f>
        <v>14201610</v>
      </c>
      <c r="P959" t="str">
        <f>PROPER(amazon!I1075)</f>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v>
      </c>
      <c r="Q959" t="str">
        <f>amazon!J1075</f>
        <v>AFQJZK36S3SRAAAD3376U4KTPU6Q,AF5WVB3K3SQOW74FF45MMSZ7IT4A,AECTQFMI5LITXPVVXAMCEN7T4OMA,AHGYKNL6LSZEE7TP7CPLHDZXBNFQ,AHZQRNFYLWZV3PCNKMUXLLAL6Y5Q,AEU5D4GBLUFHIEJXMJEX4L6TP5FA,AHF7NDPWJ435H5NW5V6B4CLR7NFQ,AHKWS73ZN752YNYJI3RUUS2MHCSA</v>
      </c>
      <c r="R959" t="str">
        <f>PROPER(amazon!K1075)</f>
        <v>Hariom,Kali,Ajay Patil,Reddy Pradeep Kassetty,Nupur Mallick,Jeevanraju,Shamanul Akhtar,Faizal</v>
      </c>
      <c r="S959" t="str">
        <f>amazon!L1075</f>
        <v>R3K3UN3YSLI8K9,RE7V0E8WMQXEZ,R1G9EQA21P73JD,R3HUUS03G360Q3,R36NLGQ9NGSPCE,R1KB6EXTCM1C1H,R2YGR0FZXDNLXL,R1X3FG1SX99UKT</v>
      </c>
      <c r="T959" t="str">
        <f>PROPER(amazon!M1075)</f>
        <v>Worthy,Love This Product,Good,Good,It Can Be Used For Two Years,Üëç,Best In This Price, Will Serve The Purpose You Bought It For.,Good Choice In Budget Range</v>
      </c>
      <c r="U959" t="str">
        <f>PROPER(amazon!N1075)</f>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v>
      </c>
      <c r="V959" t="str">
        <f>TRIM(CLEAN(amazon!O1075))</f>
        <v>https://m.media-amazon.com/images/W/WEBP_402378-T1/images/I/31VoHcKK5ZL._SX300_SY300_QL70_FMwebp_.jpg</v>
      </c>
      <c r="W959" t="str">
        <f>TRIM(CLEAN(amazon!P1075))</f>
        <v>https://www.amazon.in/Orient-Electric-Fabrijoy-DIFJ10BP-1000-Watt/dp/B01MY839VW/ref=sr_1_69?qid=1672923593&amp;s=kitchen&amp;sr=1-69</v>
      </c>
    </row>
    <row r="960" spans="1:23">
      <c r="A960" t="str">
        <f>amazon!A1076</f>
        <v>B09LV1CMGH</v>
      </c>
      <c r="B960" t="str">
        <f>PROPER(amazon!B1076)</f>
        <v>Lifelong Llfh921 Regalia 2000 W Fan Heater, 3 Air Settings, Room Heater With Overheating Protection, 1 Year Warranty ( White, (Isi Certified, Ideal For Small To Medium Room/Area)</v>
      </c>
      <c r="C960" t="str">
        <f>PROPER(amazon!C1076)</f>
        <v>Home&amp;Kitchen|Heating,Cooling&amp;Airquality|Roomheaters|Fanheaters</v>
      </c>
      <c r="D960" t="s">
        <v>13080</v>
      </c>
      <c r="E960" t="s">
        <v>13085</v>
      </c>
      <c r="F960" t="s">
        <v>13201</v>
      </c>
      <c r="H960" s="8">
        <f>amazon!D1076</f>
        <v>899</v>
      </c>
      <c r="I960" s="8" t="str">
        <f>IF(CleanAmazon[[#This Row],[Discounted_Price]]&lt;200,"&lt;₹200",IF(OR(CleanAmazon[[#This Row],[Discounted_Price]]=200,CleanAmazon[[#This Row],[Discounted_Price]]&lt;=500),"₹200 - ₹500","&gt;₹500"))</f>
        <v>&gt;₹500</v>
      </c>
      <c r="J960" s="8">
        <f>amazon!E1076</f>
        <v>2000</v>
      </c>
      <c r="K960" s="10">
        <f>amazon!F1076</f>
        <v>0.55000000000000004</v>
      </c>
      <c r="L960" t="str">
        <f>IF(CleanAmazon[[#This Row],[Discount_Percentage]]&gt;=50%,"50% or More","&lt;50%")</f>
        <v>50% or More</v>
      </c>
      <c r="M960" s="7">
        <f>amazon!G1076</f>
        <v>3.6</v>
      </c>
      <c r="N960" s="4">
        <f>amazon!H1076</f>
        <v>291</v>
      </c>
      <c r="O960" s="8">
        <f>CleanAmazon[[#This Row],[Actual_Price]]*CleanAmazon[[#This Row],[Rating_Count]]</f>
        <v>582000</v>
      </c>
      <c r="P960" t="str">
        <f>PROPER(amazon!I1076)</f>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v>
      </c>
      <c r="Q960" t="str">
        <f>amazon!J1076</f>
        <v>AGWW6QNDSOJD7QJMPIUX6ARHJNYQ,AGBTCEQQM6J6NFR5SH5RLAFUGFTQ,AGEBDGHKAWRQ3G2K5AKRTQTCKQSA,AH6ZP7UHCY3RFNPXJFR3EKEVNR3Q,AGJ7O6CXXXUN72WOV5JID7X7ZBMQ,AF3X5JX4FUQRCMHTMKZUDHWJ7B4A,AFNYWWOJRBL24SML73HBJVSRXMEQ,AFK6FJPTHV56DSXXPAMBI4F7YUCQ</v>
      </c>
      <c r="R960" t="str">
        <f>PROPER(amazon!K1076)</f>
        <v>Usha,Chhatrpal,Anurag Anand,Sijo Pattam,Gurujeetsingh Pardeshi,Keerthy,Anupam Datta,Binay Bharti</v>
      </c>
      <c r="S960" t="str">
        <f>amazon!L1076</f>
        <v>R2GKWK7SWXRZHR,R3ME9LEM264R7O,R2B4QC6Z8AM7H1,RZLN7G4GGELUS,R26JLYEZYUE691,R2ZHISR958ZRRA,R2GXFJHTKM6SQ5,R29Z3ZW915UAB9</v>
      </c>
      <c r="T960" t="str">
        <f>PROPER(amazon!M1076)</f>
        <v>For Medium Sized Room,Best Product,For Bed Only,Not For Full Room,Damage,Its Okay,Does The Job,Not Good , Power Cord  Very Short,Not Satisfied</v>
      </c>
      <c r="U960" t="str">
        <f>PROPER(amazon!N1076)</f>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v>
      </c>
      <c r="V960" t="str">
        <f>TRIM(CLEAN(amazon!O1076))</f>
        <v>https://images-na.ssl-images-amazon.com/images/W/WEBP_402378-T1/images/I/41d17oVYVeL._SX300_SY300_QL70_FMwebp_.jpg</v>
      </c>
      <c r="W960" t="str">
        <f>TRIM(CLEAN(amazon!P1076))</f>
        <v>https://www.amazon.in/Lifelong-LLFH921-Overheating-Protection-Certified/dp/B09LV1CMGH/ref=sr_1_70?qid=1672923593&amp;s=kitchen&amp;sr=1-70</v>
      </c>
    </row>
    <row r="961" spans="1:23">
      <c r="A961" t="str">
        <f>amazon!A1077</f>
        <v>B01EY310UM</v>
      </c>
      <c r="B961" t="str">
        <f>PROPER(amazon!B1077)</f>
        <v>Philips Gc181 Heavy Weight 1000-Watt Dry Iron, Pack Of 1</v>
      </c>
      <c r="C961" t="str">
        <f>PROPER(amazon!C1077)</f>
        <v>Home&amp;Kitchen|Kitchen&amp;Homeappliances|Vacuum,Cleaning&amp;Ironing|Irons,Steamers&amp;Accessories|Irons|Dryirons</v>
      </c>
      <c r="D961" t="s">
        <v>13088</v>
      </c>
      <c r="E961" t="s">
        <v>13179</v>
      </c>
      <c r="F961" t="s">
        <v>13090</v>
      </c>
      <c r="G961" t="s">
        <v>13181</v>
      </c>
      <c r="H961" s="8">
        <f>amazon!D1077</f>
        <v>1321</v>
      </c>
      <c r="I961" s="8" t="str">
        <f>IF(CleanAmazon[[#This Row],[Discounted_Price]]&lt;200,"&lt;₹200",IF(OR(CleanAmazon[[#This Row],[Discounted_Price]]=200,CleanAmazon[[#This Row],[Discounted_Price]]&lt;=500),"₹200 - ₹500","&gt;₹500"))</f>
        <v>&gt;₹500</v>
      </c>
      <c r="J961" s="8">
        <f>amazon!E1077</f>
        <v>1545</v>
      </c>
      <c r="K961" s="10">
        <f>amazon!F1077</f>
        <v>0.14000000000000001</v>
      </c>
      <c r="L961" t="str">
        <f>IF(CleanAmazon[[#This Row],[Discount_Percentage]]&gt;=50%,"50% or More","&lt;50%")</f>
        <v>&lt;50%</v>
      </c>
      <c r="M961" s="7">
        <f>amazon!G1077</f>
        <v>4.3</v>
      </c>
      <c r="N961" s="4">
        <f>amazon!H1077</f>
        <v>15453</v>
      </c>
      <c r="O961" s="8">
        <f>CleanAmazon[[#This Row],[Actual_Price]]*CleanAmazon[[#This Row],[Rating_Count]]</f>
        <v>23874885</v>
      </c>
      <c r="P961" t="str">
        <f>PROPER(amazon!I1077)</f>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v>
      </c>
      <c r="Q961" t="str">
        <f>amazon!J1077</f>
        <v>AETWBQWWSOPB4VOZOE6DGW5XCJWA,AFDW64EF2N4FNSHZW32LOUJXBTMQ,AEUDVR5JPNG73EPOGFLXQVUHDVAA,AFLK4LJALINEZNWRQDQX3NZPKKFA,AF6COZRJZXGM4WLJMA2ESMYPHOQA,AHM3XHTCR53YQNLERSXFPVJNMC7Q,AGQK3ZY7A4QZOCBKS7VLUEYNRZLQ,AHMU2CWOELBGT7EFCMWFQE5444YA</v>
      </c>
      <c r="R961" t="str">
        <f>PROPER(amazon!K1077)</f>
        <v>Bishal,Khizer,Sowmya N Dharmalingam,Debasis Mishra,Nanm,Kumar Dewangan,R.Sreenu,Mehatab Roza</v>
      </c>
      <c r="S961" t="str">
        <f>amazon!L1077</f>
        <v>R3RTCJ45K1TVI5,R2TNNBN083XH9K,R2FLP6EL0L0JOS,R1RLWIOVF1FTHT,R9N90QYWD7OVZ,R1J6WTXOR5BCPR,RGAWUJYXKIWME,R3L2SDIE2FLY0Z</v>
      </c>
      <c r="T961" t="str">
        <f>PROPER(amazon!M1077)</f>
        <v>Good Product Worth Of Money,It‚Äôs Okay,Not So Superb,Philips Always The Best,Heavy Weight Iron,Very Good,Super Nice,Good One Iron. Value For Money And Best One To Used It</v>
      </c>
      <c r="U961" t="str">
        <f>PROPER(amazon!N1077)</f>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v>
      </c>
      <c r="V961" t="str">
        <f>TRIM(CLEAN(amazon!O1077))</f>
        <v>https://m.media-amazon.com/images/I/41SkG6Puq5L._SX300_SY300_QL70_FMwebp_.jpg</v>
      </c>
      <c r="W961" t="str">
        <f>TRIM(CLEAN(amazon!P1077))</f>
        <v>https://www.amazon.in/Philips-GC181-Heavy-Weight-1000-Watt/dp/B01EY310UM/ref=sr_1_71?qid=1672923593&amp;s=kitchen&amp;sr=1-71</v>
      </c>
    </row>
    <row r="962" spans="1:23">
      <c r="A962" t="str">
        <f>amazon!A1078</f>
        <v>B09NL7LBWT</v>
      </c>
      <c r="B962" t="str">
        <f>PROPER(amazon!B1078)</f>
        <v>Bulfyss Usb Rechargeable Lint Remover Fabric Shaver Pet Hair Remover, Effectively And Quickly Remove Fuzz For Clothes, Sweater, Couch, Sofa, Blanket, Curtain, Wool, Cashmere (Grey, 1 Year Warranty)</v>
      </c>
      <c r="C962" t="str">
        <f>PROPER(amazon!C1078)</f>
        <v>Home&amp;Kitchen|Kitchen&amp;Homeappliances|Vacuum,Cleaning&amp;Ironing|Irons,Steamers&amp;Accessories|Lintshavers</v>
      </c>
      <c r="D962" t="s">
        <v>13088</v>
      </c>
      <c r="E962" t="s">
        <v>13126</v>
      </c>
      <c r="F962" t="s">
        <v>13104</v>
      </c>
      <c r="H962" s="8">
        <f>amazon!D1078</f>
        <v>1099</v>
      </c>
      <c r="I962" s="8" t="str">
        <f>IF(CleanAmazon[[#This Row],[Discounted_Price]]&lt;200,"&lt;₹200",IF(OR(CleanAmazon[[#This Row],[Discounted_Price]]=200,CleanAmazon[[#This Row],[Discounted_Price]]&lt;=500),"₹200 - ₹500","&gt;₹500"))</f>
        <v>&gt;₹500</v>
      </c>
      <c r="J962" s="8">
        <f>amazon!E1078</f>
        <v>1999</v>
      </c>
      <c r="K962" s="10">
        <f>amazon!F1078</f>
        <v>0.45</v>
      </c>
      <c r="L962" t="str">
        <f>IF(CleanAmazon[[#This Row],[Discount_Percentage]]&gt;=50%,"50% or More","&lt;50%")</f>
        <v>&lt;50%</v>
      </c>
      <c r="M962" s="7">
        <f>amazon!G1078</f>
        <v>4</v>
      </c>
      <c r="N962" s="4">
        <f>amazon!H1078</f>
        <v>604</v>
      </c>
      <c r="O962" s="8">
        <f>CleanAmazon[[#This Row],[Actual_Price]]*CleanAmazon[[#This Row],[Rating_Count]]</f>
        <v>1207396</v>
      </c>
      <c r="P962" t="str">
        <f>PROPER(amazon!I1078)</f>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v>
      </c>
      <c r="Q962" t="str">
        <f>amazon!J1078</f>
        <v>AFEKMA42BV5FJVCTFCTNOITU3J5Q,AGYM2FPHHKUVNPT2XIIYYCELGB7A,AEHGMGXA44JTSSOAKBIHJ2MXUJOA,AEQZUVSKU4NRHO4CPHAV32E2RBNQ,AHJ6KV7SLE2A5BW3MIEVW4BR7MXQ,AFFCDFQM4F2QGZUHKZYVVVTRQWAQ,AENA5ZRRFZPAB2FNS4TITBW5O6ZA,AEHNATRKVLZZ3X2QKTLTSJN5SOXQ</v>
      </c>
      <c r="R962" t="str">
        <f>PROPER(amazon!K1078)</f>
        <v>Ishan,Andrew Watson,Harvinder Singh.,Mohammad Shakir,Sarita Yadav,Adarsh Paswan,Anisha Jain,Himanshu</v>
      </c>
      <c r="S962" t="str">
        <f>amazon!L1078</f>
        <v>R72U42YTSBK1O,R10B9A5RIHMWPY,R1ATLW10SEN45D,RHLZDSUTN4WQ,R2CREC0HRFEXPQ,R3BW6OLRVHFFWR,R1HUWMLHIVMIKD,R2S8FH6HRDDSCF</v>
      </c>
      <c r="T962" t="str">
        <f>PROPER(amazon!M1078)</f>
        <v>Good Product Must Have For Winters Cloths.,All Over Good,Beautiful Product And Easy To Use Having Items As Shown In The Details.,Working Good But Need To Do Some Improvement,Nice Product.,Awesome Product,Awesome Finishing On Clothes,Amazing Best Product</v>
      </c>
      <c r="U962" t="str">
        <f>PROPER(amazon!N1078)</f>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v>
      </c>
      <c r="V962" t="str">
        <f>TRIM(CLEAN(amazon!O1078))</f>
        <v>https://m.media-amazon.com/images/I/41KeuNgJDiL._SX300_SY300_QL70_FMwebp_.jpg</v>
      </c>
      <c r="W962" t="str">
        <f>TRIM(CLEAN(amazon!P1078))</f>
        <v>https://www.amazon.in/Bulfyss-Rechargeable-Effectively-Cashmere-Warranty/dp/B09NL7LBWT/ref=sr_1_74?qid=1672923593&amp;s=kitchen&amp;sr=1-74</v>
      </c>
    </row>
    <row r="963" spans="1:23">
      <c r="A963" t="str">
        <f>amazon!A1079</f>
        <v>B008YW8M0G</v>
      </c>
      <c r="B963" t="str">
        <f>PROPER(amazon!B1079)</f>
        <v>Bajaj Dx-7 1000W Dry Iron With Advance Soleplate And Anti-Bacterial German Coating Technology, White</v>
      </c>
      <c r="C963" t="str">
        <f>PROPER(amazon!C1079)</f>
        <v>Home&amp;Kitchen|Kitchen&amp;Homeappliances|Vacuum,Cleaning&amp;Ironing|Irons,Steamers&amp;Accessories|Irons|Dryirons</v>
      </c>
      <c r="D963" t="s">
        <v>13080</v>
      </c>
      <c r="E963" t="s">
        <v>13153</v>
      </c>
      <c r="F963" t="s">
        <v>13178</v>
      </c>
      <c r="H963" s="8">
        <f>amazon!D1079</f>
        <v>775</v>
      </c>
      <c r="I963" s="8" t="str">
        <f>IF(CleanAmazon[[#This Row],[Discounted_Price]]&lt;200,"&lt;₹200",IF(OR(CleanAmazon[[#This Row],[Discounted_Price]]=200,CleanAmazon[[#This Row],[Discounted_Price]]&lt;=500),"₹200 - ₹500","&gt;₹500"))</f>
        <v>&gt;₹500</v>
      </c>
      <c r="J963" s="8">
        <f>amazon!E1079</f>
        <v>875</v>
      </c>
      <c r="K963" s="10">
        <f>amazon!F1079</f>
        <v>0.11</v>
      </c>
      <c r="L963" t="str">
        <f>IF(CleanAmazon[[#This Row],[Discount_Percentage]]&gt;=50%,"50% or More","&lt;50%")</f>
        <v>&lt;50%</v>
      </c>
      <c r="M963" s="7">
        <f>amazon!G1079</f>
        <v>4.2</v>
      </c>
      <c r="N963" s="4">
        <f>amazon!H1079</f>
        <v>46647</v>
      </c>
      <c r="O963" s="8">
        <f>CleanAmazon[[#This Row],[Actual_Price]]*CleanAmazon[[#This Row],[Rating_Count]]</f>
        <v>40816125</v>
      </c>
      <c r="P963" t="str">
        <f>PROPER(amazon!I1079)</f>
        <v>Non-Stick Coated Golden Color Sole Plate|Super Clean Finish With Pleasant Aesthetics|Cool Touch Body With Comfortable Hand Grip|Light Weight And 360 Degree Swivel Cord, Material - Plastic|Thermal Fuse For Safety|Warranty: 2Years On Product|Power: 1000 Watts</v>
      </c>
      <c r="Q963" t="str">
        <f>amazon!J1079</f>
        <v>AET6ITYPXTZDZO5QV36VRCTRCTVQ,AHIQYP5QKXYWXGJC5Z6YGIZVQTKA,AGKQOLRC23XPWPMGZZI4PT44WAIA,AGRTR5T37N7NSBIH253DULSBE3VA,AG7WUOUVMGXDRZPOUVXHK4MLB6LQ,AGVUDFWDMNQD6KRLLMCRY5TPG27A,AG4KV3ADPE2DJLL72U64WNSGHVUQ,AF3QTFMFYOCXB5AQRGCPFGYLOXEA</v>
      </c>
      <c r="R963" t="str">
        <f>PROPER(amazon!K1079)</f>
        <v>Phani Prasad N,M.Sathish Kumar,Naresh Kumar,Amaan,Suraj Bala,Hariom Agarwal,Gurdev Singh,Laxmi</v>
      </c>
      <c r="S963" t="str">
        <f>amazon!L1079</f>
        <v>R3CBVBYG86OTNE,R1ORPCJXGPUPVE,R37U89LOKROQXX,R2T042UGY7VP5N,R2Z4FJ0M105SGA,R22ODR0WD8IETY,RB0722F22JJV4,R2QCWTQIE87QBV</v>
      </c>
      <c r="T963" t="str">
        <f>PROPER(amazon!M1079)</f>
        <v>Nice Iron Box. Temperature Control Can Be Better.,Product Quality,Very Nice Product,Great Product,It Is Gud For Normal Use...,Okk,It'S Good,Nice Product</v>
      </c>
      <c r="U963" t="str">
        <f>PROPER(amazon!N1079)</f>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v>
      </c>
      <c r="V963" t="str">
        <f>TRIM(CLEAN(amazon!O1079))</f>
        <v>https://m.media-amazon.com/images/I/31DA6bcvbfL._SY300_SX300_QL70_FMwebp_.jpg</v>
      </c>
      <c r="W963" t="str">
        <f>TRIM(CLEAN(amazon!P1079))</f>
        <v>https://www.amazon.in/Bajaj-DX-1000-Watt-Dry-Iron/dp/B008YW8M0G/ref=sr_1_75?qid=1672923593&amp;s=kitchen&amp;sr=1-75</v>
      </c>
    </row>
    <row r="964" spans="1:23">
      <c r="A964" t="str">
        <f>amazon!A1080</f>
        <v>B097R3XH9R</v>
      </c>
      <c r="B964" t="str">
        <f>PROPER(amazon!B1080)</f>
        <v>Bajaj New Shakti Neo 25L Vertical Storage Water Heater (Geyser 25 Litres) 4 Star Bee Rated Heater For Water Heating With Titanium Armour, Swirl Flow Technology, Glasslined Tank(White), 1 Yr Warranty</v>
      </c>
      <c r="C964" t="str">
        <f>PROPER(amazon!C1080)</f>
        <v>Home&amp;Kitchen|Heating,Cooling&amp;Airquality|Waterheaters&amp;Geysers|Storagewaterheaters</v>
      </c>
      <c r="D964" t="s">
        <v>13080</v>
      </c>
      <c r="E964" t="s">
        <v>13081</v>
      </c>
      <c r="F964" t="s">
        <v>13193</v>
      </c>
      <c r="G964" t="s">
        <v>13194</v>
      </c>
      <c r="H964" s="8">
        <f>amazon!D1080</f>
        <v>6299</v>
      </c>
      <c r="I964" s="8" t="str">
        <f>IF(CleanAmazon[[#This Row],[Discounted_Price]]&lt;200,"&lt;₹200",IF(OR(CleanAmazon[[#This Row],[Discounted_Price]]=200,CleanAmazon[[#This Row],[Discounted_Price]]&lt;=500),"₹200 - ₹500","&gt;₹500"))</f>
        <v>&gt;₹500</v>
      </c>
      <c r="J964" s="8">
        <f>amazon!E1080</f>
        <v>15270</v>
      </c>
      <c r="K964" s="10">
        <f>amazon!F1080</f>
        <v>0.59</v>
      </c>
      <c r="L964" t="str">
        <f>IF(CleanAmazon[[#This Row],[Discount_Percentage]]&gt;=50%,"50% or More","&lt;50%")</f>
        <v>50% or More</v>
      </c>
      <c r="M964" s="7">
        <f>amazon!G1080</f>
        <v>4.0999999999999996</v>
      </c>
      <c r="N964" s="4">
        <f>amazon!H1080</f>
        <v>3233</v>
      </c>
      <c r="O964" s="8">
        <f>CleanAmazon[[#This Row],[Actual_Price]]*CleanAmazon[[#This Row],[Rating_Count]]</f>
        <v>49367910</v>
      </c>
      <c r="P964" t="str">
        <f>PROPER(amazon!I1080)</f>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v>
      </c>
      <c r="Q964" t="str">
        <f>amazon!J1080</f>
        <v>AHUG6D2J2WHZ6AU62RNYKNEOZECQ,AHZGY66J5FAIJFO6MDNGIIOF5YGA,AEDJTEMKFFN3UT7NI6Y2E4UKCJWQ,AE73MTFALRYHY4XMK66FIAZBOMGQ,AGMIJDZBYEDBG3KSC4CROY6AU4NA,AGXUEOA6W6AVCPVYOUKJ7BDKV5BQ,AFBZOJLKGDQJHZVHU4NLJBD33PSA,AHAXRJE6A47L2U7ES3NCCMRWUZKQ</v>
      </c>
      <c r="R964" t="str">
        <f>PROPER(amazon!K1080)</f>
        <v>Ram Avtar,Ishani Roy,Sunil,Nikhil Joshi,Shamsher Shaikh,Azraa,Azad,Amazon Customer</v>
      </c>
      <c r="S964" t="str">
        <f>amazon!L1080</f>
        <v>RHFP87WF4XV8F,R518SEQWS6UN3,R2SSQY5IJHOMR9,R18ORA3QQMPD6D,R47L546EDBNEC,R2FMLW4ZS4UMFX,R3SVFIOXQ99SOJ,R2QHH7W2X55NO9</v>
      </c>
      <c r="T964" t="str">
        <f>PROPER(amazon!M1080)</f>
        <v>‡§™‡•À‡§∏‡§Æ ‡§µ‡§∏‡•Ç‡§≤,Nice,Not A Good Dilvery By Bajaj,Almost Gud Product But Takes Time For Getting Hot Water,Uuummhh,Good Product,Overall Average To Good Product.,Good</v>
      </c>
      <c r="U964" t="str">
        <f>PROPER(amazon!N1080)</f>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v>
      </c>
      <c r="V964" t="str">
        <f>TRIM(CLEAN(amazon!O1080))</f>
        <v>https://m.media-amazon.com/images/W/WEBP_402378-T1/images/I/31YrFqskR7L._SX300_SY300_QL70_FMwebp_.jpg</v>
      </c>
      <c r="W964" t="str">
        <f>TRIM(CLEAN(amazon!P1080))</f>
        <v>https://www.amazon.in/Bajaj-Shakti-Heater-Multiple-Safety/dp/B097R3XH9R/ref=sr_1_76?qid=1672923593&amp;s=kitchen&amp;sr=1-76</v>
      </c>
    </row>
    <row r="965" spans="1:23">
      <c r="A965" t="str">
        <f>amazon!A1081</f>
        <v>B08TM71L54</v>
      </c>
      <c r="B965" t="str">
        <f>PROPER(amazon!B1081)</f>
        <v>Philips Handheld Garment Steamer Sth3000/20 - Compact &amp; Foldable, Convenient Vertical Steaming, 1000 Watt Quick Heat Up, Up To 20G/Min, Kills 99.9%* Bacteria (Reno Blue), Small</v>
      </c>
      <c r="C965" t="str">
        <f>PROPER(amazon!C1081)</f>
        <v>Home&amp;Kitchen|Kitchen&amp;Homeappliances|Vacuum,Cleaning&amp;Ironing|Irons,Steamers&amp;Accessories|Irons|Steamirons</v>
      </c>
      <c r="D965" t="s">
        <v>13088</v>
      </c>
      <c r="E965" t="s">
        <v>13164</v>
      </c>
      <c r="H965" s="8">
        <f>amazon!D1081</f>
        <v>3190</v>
      </c>
      <c r="I965" s="8" t="str">
        <f>IF(CleanAmazon[[#This Row],[Discounted_Price]]&lt;200,"&lt;₹200",IF(OR(CleanAmazon[[#This Row],[Discounted_Price]]=200,CleanAmazon[[#This Row],[Discounted_Price]]&lt;=500),"₹200 - ₹500","&gt;₹500"))</f>
        <v>&gt;₹500</v>
      </c>
      <c r="J965" s="8">
        <f>amazon!E1081</f>
        <v>4195</v>
      </c>
      <c r="K965" s="10">
        <f>amazon!F1081</f>
        <v>0.24</v>
      </c>
      <c r="L965" t="str">
        <f>IF(CleanAmazon[[#This Row],[Discount_Percentage]]&gt;=50%,"50% or More","&lt;50%")</f>
        <v>&lt;50%</v>
      </c>
      <c r="M965" s="7">
        <f>amazon!G1081</f>
        <v>4</v>
      </c>
      <c r="N965" s="4">
        <f>amazon!H1081</f>
        <v>1282</v>
      </c>
      <c r="O965" s="8">
        <f>CleanAmazon[[#This Row],[Actual_Price]]*CleanAmazon[[#This Row],[Rating_Count]]</f>
        <v>5377990</v>
      </c>
      <c r="P965" t="str">
        <f>PROPER(amazon!I1081)</f>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v>
      </c>
      <c r="Q965" t="str">
        <f>amazon!J1081</f>
        <v>AHS2AIH74SEVYE3K6Y44ZV7EASTQ,AEPRLZ5V7YTPDBKOWW4P33N6V7DQ,AGDJOZACINESSIVU4TICK2Y4BV4A,AG2OT56YJBO6ZE5TZMWJ6GRXZ2QQ,AHP6NED3QSRRORVGG4CIP5OWRJBQ,AEPGR5GLFQRW7GDYB26SWHN65ILA,AHZAHAH55JLBTMSUY3Z6R2ASMCDQ,AHCGXTWL243VQI4B7YZ4E7VO6M3A</v>
      </c>
      <c r="R965" t="str">
        <f>PROPER(amazon!K1081)</f>
        <v>Sandeep Bannajji,Preeti Bansal,Sureshkumar Pudi,Amazon Customer,Nikhil Mistry,Rawish Kumar,Amazon Customer,Jibin</v>
      </c>
      <c r="S965" t="str">
        <f>amazon!L1081</f>
        <v>R1DFQV12SBF48C,R2ZGW8UHY6BQD,R2K40LX6HLG4KR,R2TWSF8LLSTBK3,R1SWDMF0MUV9S6,RPQO0HYCTUH5T,R3EGTJAA4SWQD1,R3DIL16GD1YVNB</v>
      </c>
      <c r="T965" t="str">
        <f>PROPER(amazon!M1081)</f>
        <v>Save Ur Clothes,Loved It.,Superb,Average Product. Handy But Has Flaws.,Takes Time To Cool, But Overall Good Product,Great Product And Really Handy!,Great Product..Nd Best To Carry In Traveling,Too Costly</v>
      </c>
      <c r="U965" t="str">
        <f>PROPER(amazon!N1081)</f>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v>
      </c>
      <c r="V965" t="str">
        <f>TRIM(CLEAN(amazon!O1081))</f>
        <v>https://m.media-amazon.com/images/W/WEBP_402378-T2/images/I/31LsgYDJNkL._SX300_SY300_QL70_FMwebp_.jpg</v>
      </c>
      <c r="W965" t="str">
        <f>TRIM(CLEAN(amazon!P1081))</f>
        <v>https://www.amazon.in/PHILIPS-Handheld-Garment-STH3000-20/dp/B08TM71L54/ref=sr_1_77?qid=1672923593&amp;s=kitchen&amp;sr=1-77</v>
      </c>
    </row>
    <row r="966" spans="1:23">
      <c r="A966" t="str">
        <f>amazon!A1082</f>
        <v>B0BPBXNQQT</v>
      </c>
      <c r="B966" t="str">
        <f>PROPER(amazon!B1082)</f>
        <v>Room Heater Warmer Wall-Outlet 400 Watts Electric Handy Room Heater (Room Heaters Home For Bedroom, Reading Books, Work, Bathrooms, Rooms, Offices, Home Offices,2022</v>
      </c>
      <c r="C966" t="str">
        <f>PROPER(amazon!C1082)</f>
        <v>Home&amp;Kitchen|Heating,Cooling&amp;Airquality|Roomheaters|Electricheaters</v>
      </c>
      <c r="D966" t="s">
        <v>13080</v>
      </c>
      <c r="E966" t="s">
        <v>13081</v>
      </c>
      <c r="F966" t="s">
        <v>13155</v>
      </c>
      <c r="G966" t="s">
        <v>13160</v>
      </c>
      <c r="H966" s="8">
        <f>amazon!D1082</f>
        <v>799</v>
      </c>
      <c r="I966" s="8" t="str">
        <f>IF(CleanAmazon[[#This Row],[Discounted_Price]]&lt;200,"&lt;₹200",IF(OR(CleanAmazon[[#This Row],[Discounted_Price]]=200,CleanAmazon[[#This Row],[Discounted_Price]]&lt;=500),"₹200 - ₹500","&gt;₹500"))</f>
        <v>&gt;₹500</v>
      </c>
      <c r="J966" s="8">
        <f>amazon!E1082</f>
        <v>1989</v>
      </c>
      <c r="K966" s="10">
        <f>amazon!F1082</f>
        <v>0.6</v>
      </c>
      <c r="L966" t="str">
        <f>IF(CleanAmazon[[#This Row],[Discount_Percentage]]&gt;=50%,"50% or More","&lt;50%")</f>
        <v>50% or More</v>
      </c>
      <c r="M966" s="7">
        <f>amazon!G1082</f>
        <v>4.3</v>
      </c>
      <c r="N966" s="4">
        <f>amazon!H1082</f>
        <v>70</v>
      </c>
      <c r="O966" s="8">
        <f>CleanAmazon[[#This Row],[Actual_Price]]*CleanAmazon[[#This Row],[Rating_Count]]</f>
        <v>139230</v>
      </c>
      <c r="P966" t="str">
        <f>PROPER(amazon!I1082)</f>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Q966" t="str">
        <f>amazon!J1082</f>
        <v>AH7ZFZAWQV5VTWQHLXZYDGFDNJGQ,AHFM667GXYFTR3AUJA3PYCTQNTRQ,AHMVXMVFXD52BW23VR6LGK6ZVYLQ,AFY4TSX2F5VE4VZOVGHWODY6YMXQ,AGE4VV5XHVOEH4P5GC4F6QP5WRQQ,AE65JZULZYSAXTA2EGDZEM6PBYPA,AHNDS2S3ENCHSKCCU22SVWH5UZKA,AG5BPTCQ4ZU6JWWKH2KBGNLSLKCA</v>
      </c>
      <c r="R966" t="str">
        <f>PROPER(amazon!K1082)</f>
        <v>Rajiv Ranjan Singh,Eswar Babu,Gaurav Choudhary,Vinay Kumar,Placeholder,Imti,Satyanarain,Sanjay</v>
      </c>
      <c r="S966" t="str">
        <f>amazon!L1082</f>
        <v>RZO6XGE3P1DX,R3RCHNNZ1GVHBL,R32VH8C2WKSPBO,RHPUY1L6EN7BY,RIVPXD585WKHV,RJBJT7A32QWPV,R1E92T2MFYX7MK,R2K5O9IMJOXBEX</v>
      </c>
      <c r="T966" t="str">
        <f>PROPER(amazon!M1082)</f>
        <v>Good For Small Rooms,Better,Good Quality,Nice Product,Good Product,Potable Room Heater,Room Heater Is Useful,Good Heater</v>
      </c>
      <c r="U966" t="str">
        <f>PROPER(amazon!N1082)</f>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v>
      </c>
      <c r="V966" t="str">
        <f>TRIM(CLEAN(amazon!O1082))</f>
        <v>https://m.media-amazon.com/images/W/WEBP_402378-T1/images/I/51ey0zzictL._SX300_SY300_QL70_FMwebp_.jpg</v>
      </c>
      <c r="W966" t="str">
        <f>TRIM(CLEAN(amazon!P1082))</f>
        <v>https://www.amazon.in/Wall-Outlet-Electric-Heaters-Bedroom-bathrooms/dp/B0BPBXNQQT/ref=sr_1_78?qid=1672923593&amp;s=kitchen&amp;sr=1-78</v>
      </c>
    </row>
    <row r="967" spans="1:23">
      <c r="A967" t="str">
        <f>amazon!A1083</f>
        <v>B00W56GLOQ</v>
      </c>
      <c r="B967" t="str">
        <f>PROPER(amazon!B1083)</f>
        <v>Wonderchef Nutri-Blend Mixer, Grinder &amp; Blender | Powerful 400W 22000 Rpm Motor | Stainless Steel Blades | 2 Unbreakable Jars | 2 Years Warranty | Online Recipe Book By Chef Sanjeev Kapoor | Black</v>
      </c>
      <c r="C967" t="str">
        <f>PROPER(amazon!C1083)</f>
        <v>Home&amp;Kitchen|Kitchen&amp;Homeappliances|Smallkitchenappliances|Juicermixergrinders</v>
      </c>
      <c r="D967" t="s">
        <v>13080</v>
      </c>
      <c r="E967" t="s">
        <v>13188</v>
      </c>
      <c r="F967" t="s">
        <v>13262</v>
      </c>
      <c r="H967" s="8">
        <f>amazon!D1083</f>
        <v>2699</v>
      </c>
      <c r="I967" s="8" t="str">
        <f>IF(CleanAmazon[[#This Row],[Discounted_Price]]&lt;200,"&lt;₹200",IF(OR(CleanAmazon[[#This Row],[Discounted_Price]]=200,CleanAmazon[[#This Row],[Discounted_Price]]&lt;=500),"₹200 - ₹500","&gt;₹500"))</f>
        <v>&gt;₹500</v>
      </c>
      <c r="J967" s="8">
        <f>amazon!E1083</f>
        <v>5000</v>
      </c>
      <c r="K967" s="10">
        <f>amazon!F1083</f>
        <v>0.46</v>
      </c>
      <c r="L967" t="str">
        <f>IF(CleanAmazon[[#This Row],[Discount_Percentage]]&gt;=50%,"50% or More","&lt;50%")</f>
        <v>&lt;50%</v>
      </c>
      <c r="M967" s="7">
        <f>amazon!G1083</f>
        <v>4</v>
      </c>
      <c r="N967" s="4">
        <f>amazon!H1083</f>
        <v>26164</v>
      </c>
      <c r="O967" s="8">
        <f>CleanAmazon[[#This Row],[Actual_Price]]*CleanAmazon[[#This Row],[Rating_Count]]</f>
        <v>130820000</v>
      </c>
      <c r="P967" t="str">
        <f>PROPER(amazon!I1083)</f>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v>
      </c>
      <c r="Q967" t="str">
        <f>amazon!J1083</f>
        <v>AF6LIODHEVBNHSICH65AHW3Q5K6Q,AHHZ7QIHLGGULJCNSO6UZWGGA62Q,AHSCIEU3X72XOBAMBBZTYIEWEFSQ,AHOMYGLSLJLCOT7Z24PZSVJY3LJQ,AGAW2EDB3HCVCKBR6DVI33KGYI3Q,AGZPN7K6DUABDZNR6UPOWFJ2ISYQ,AHTKACMLCVKP56U5L6GITRGPXIIQ,AF5IOS4YT454ICNOPYIIRH4HAHMA</v>
      </c>
      <c r="R967" t="str">
        <f>PROPER(amazon!K1083)</f>
        <v>Abhilash Sengupta,Shweta Sharma,Jennifer John,Saigal84,Shabnam,Priyabrata Praharaj,Kamalhallan,Gulab Sanjeev Kumar</v>
      </c>
      <c r="S967" t="str">
        <f>amazon!L1083</f>
        <v>R2YKA1GGN5SFQE,RTTEA9QADDEHQ,R1BDGOIPZLHU2G,RM02DLDK8Q9KI,R2FJWWKXNWRCSL,R1I0EQAJVORCDA,R29U6K5WH64OHN,R1AWHL4BABVEDS</v>
      </c>
      <c r="T967" t="str">
        <f>PROPER(amazon!M1083)</f>
        <v>Good Stuff,Perfect For Small Kitchen,Convenient For Small Quantity,Nice And Compact Product,Nice Product, Good Small Grinder /Blender,Not Satisfied.,Good,Small Jar Defective</v>
      </c>
      <c r="U967" t="str">
        <f>PROPER(amazon!N1083)</f>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v>
      </c>
      <c r="V967" t="str">
        <f>TRIM(CLEAN(amazon!O1083))</f>
        <v>https://m.media-amazon.com/images/I/41gZhEcCCQL._SX300_SY300_QL70_FMwebp_.jpg</v>
      </c>
      <c r="W967" t="str">
        <f>TRIM(CLEAN(amazon!P1083))</f>
        <v>https://www.amazon.in/Wonderchef-Nutri-Blend-Watts-Juicer-Grinder/dp/B00W56GLOQ/ref=sr_1_76?qid=1672923595&amp;s=kitchen&amp;sr=1-76</v>
      </c>
    </row>
    <row r="968" spans="1:23">
      <c r="A968" t="str">
        <f>amazon!A1084</f>
        <v>B0883KDSXC</v>
      </c>
      <c r="B968" t="str">
        <f>PROPER(amazon!B1084)</f>
        <v>Usha Armor Ar1100Wb 1100 W Dry Iron With Black Weilburger Soleplate (Purple)</v>
      </c>
      <c r="C968" t="str">
        <f>PROPER(amazon!C1084)</f>
        <v>Home&amp;Kitchen|Kitchen&amp;Homeappliances|Vacuum,Cleaning&amp;Ironing|Irons,Steamers&amp;Accessories|Irons|Dryirons</v>
      </c>
      <c r="D968" t="s">
        <v>13080</v>
      </c>
      <c r="E968" t="s">
        <v>13081</v>
      </c>
      <c r="F968" t="s">
        <v>13082</v>
      </c>
      <c r="G968" t="s">
        <v>13083</v>
      </c>
      <c r="H968" s="8">
        <f>amazon!D1084</f>
        <v>599</v>
      </c>
      <c r="I968" s="8" t="str">
        <f>IF(CleanAmazon[[#This Row],[Discounted_Price]]&lt;200,"&lt;₹200",IF(OR(CleanAmazon[[#This Row],[Discounted_Price]]=200,CleanAmazon[[#This Row],[Discounted_Price]]&lt;=500),"₹200 - ₹500","&gt;₹500"))</f>
        <v>&gt;₹500</v>
      </c>
      <c r="J968" s="8">
        <f>amazon!E1084</f>
        <v>990</v>
      </c>
      <c r="K968" s="10">
        <f>amazon!F1084</f>
        <v>0.39</v>
      </c>
      <c r="L968" t="str">
        <f>IF(CleanAmazon[[#This Row],[Discount_Percentage]]&gt;=50%,"50% or More","&lt;50%")</f>
        <v>&lt;50%</v>
      </c>
      <c r="M968" s="7">
        <f>amazon!G1084</f>
        <v>3.9</v>
      </c>
      <c r="N968" s="4">
        <f>amazon!H1084</f>
        <v>16166</v>
      </c>
      <c r="O968" s="8">
        <f>CleanAmazon[[#This Row],[Actual_Price]]*CleanAmazon[[#This Row],[Rating_Count]]</f>
        <v>16004340</v>
      </c>
      <c r="P968" t="str">
        <f>PROPER(amazon!I1084)</f>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v>
      </c>
      <c r="Q968" t="str">
        <f>amazon!J1084</f>
        <v>AGHGGSIQM4RM22XLL7RSBII7HZIA,AHAYFRVMROHBYUMKXLYDCXNAJMRQ,AEMICKNJILKDILX34NH2M3J46IAQ,AGKZ3KXXYD3OEYXWWSVFJRGLFCEQ,AHCJ77IDXMNIETFDYNI3WZLPUMXQ,AGYA2I3AYUSIYU7GXXETOJPVD4PQ,AHGLGITLEVUVGIAD5XHM6GBKJTBQ,AGCFMKKXPUUHYMVVG5B6YDBV45TQ</v>
      </c>
      <c r="R968" t="str">
        <f>PROPER(amazon!K1084)</f>
        <v>Aravind,Akshay,Bhola,Shaik Ashif,Yudhishtar Sharma,Chintan Shah,Chandu,Harjinder Kumar</v>
      </c>
      <c r="S968" t="str">
        <f>amazon!L1084</f>
        <v>R3DHTSOB1MY0F8,R26JO5R53V41U4,R101VJD80D1Z15,RWULGXZ2D26AB,R2K0DC0RJV28S5,R3ONAP5KD4Q7QH,R6GTVCFXBWOXH,R13MW2BGCZLD8H</v>
      </c>
      <c r="T968" t="str">
        <f>PROPER(amazon!M1084)</f>
        <v>A Travel Companion,Small And Thin Wire,Good Product Product Thanks Usha.,Nice,Good,Good Buy,Ok Product.,Vfm</v>
      </c>
      <c r="U968" t="str">
        <f>PROPER(amazon!N1084)</f>
        <v>Bought For As My Travel Tool To Easy Ironing,Https://M.Media-Amazon.Com/Images/W/Webp_402378-T2/Images/I/618K+Pbsnxl._Sy88.Jpg,Good Product With Good Quality.,Nice,Good,Light Weight,Good According To Price Ok. 1200,Vfm</v>
      </c>
      <c r="V968" t="str">
        <f>TRIM(CLEAN(amazon!O1084))</f>
        <v>https://m.media-amazon.com/images/W/WEBP_402378-T2/images/I/31WXnM9XIYL._SX300_SY300_QL70_FMwebp_.jpg</v>
      </c>
      <c r="W968" t="str">
        <f>TRIM(CLEAN(amazon!P1084))</f>
        <v>https://www.amazon.in/Armour-AR1100WB-1100-Watt-Soleplate-Purple/dp/B0883KDSXC/ref=sr_1_77?qid=1672923595&amp;s=kitchen&amp;sr=1-77</v>
      </c>
    </row>
    <row r="969" spans="1:23">
      <c r="A969" t="str">
        <f>amazon!A1085</f>
        <v>B078V8R9BS</v>
      </c>
      <c r="B969" t="str">
        <f>PROPER(amazon!B1085)</f>
        <v>Butterfly Ekn 1.5-Litre Electric Kettle (Silver With Black)</v>
      </c>
      <c r="C969" t="str">
        <f>PROPER(amazon!C1085)</f>
        <v>Home&amp;Kitchen|Kitchen&amp;Homeappliances|Smallkitchenappliances|Kettles&amp;Hotwaterdispensers|Kettle&amp;Toastersets</v>
      </c>
      <c r="D969" t="s">
        <v>13080</v>
      </c>
      <c r="E969" t="s">
        <v>13081</v>
      </c>
      <c r="F969" t="s">
        <v>13193</v>
      </c>
      <c r="G969" t="s">
        <v>13274</v>
      </c>
      <c r="H969" s="8">
        <f>amazon!D1085</f>
        <v>749</v>
      </c>
      <c r="I969" s="8" t="str">
        <f>IF(CleanAmazon[[#This Row],[Discounted_Price]]&lt;200,"&lt;₹200",IF(OR(CleanAmazon[[#This Row],[Discounted_Price]]=200,CleanAmazon[[#This Row],[Discounted_Price]]&lt;=500),"₹200 - ₹500","&gt;₹500"))</f>
        <v>&gt;₹500</v>
      </c>
      <c r="J969" s="8">
        <f>amazon!E1085</f>
        <v>1111</v>
      </c>
      <c r="K969" s="10">
        <f>amazon!F1085</f>
        <v>0.33</v>
      </c>
      <c r="L969" t="str">
        <f>IF(CleanAmazon[[#This Row],[Discount_Percentage]]&gt;=50%,"50% or More","&lt;50%")</f>
        <v>&lt;50%</v>
      </c>
      <c r="M969" s="7">
        <f>amazon!G1085</f>
        <v>4.2</v>
      </c>
      <c r="N969" s="4">
        <f>amazon!H1085</f>
        <v>35693</v>
      </c>
      <c r="O969" s="8">
        <f>CleanAmazon[[#This Row],[Actual_Price]]*CleanAmazon[[#This Row],[Rating_Count]]</f>
        <v>39654923</v>
      </c>
      <c r="P969" t="str">
        <f>PROPER(amazon!I1085)</f>
        <v>Filter Type : Spout|Auto Cut Off Facility, Dry Boil Protection: Yes|360 Degree Swirl Base. Power: 1500 Watts; Operating Voltage: 220 - 230 Volts, 50-60Hz|Convenient Grip|Capacity: 1.5 Liters , Cord Length : 1 Meter|Warranty: 1 Year On Product|Includes: Water Kettle, User Manual And Warranty Card</v>
      </c>
      <c r="Q969" t="str">
        <f>amazon!J1085</f>
        <v>AH2MRKVSHAWAMAXALBY6VSDCFMSA,AFF7763EFPZ7EQUC3YCFQBN6X74A,AFZHYSJFYNPWZKOWVJNTDMHHMZSA,AFSLL3D6IF2ZF2ULTI3AXEJ5RKBQ,AEO5USQ7LAEFEDAVXGMA4B27F5YQ,AH5IM4HOV6RIWNRDUNGIHY3JLV2A,AHH2OWXJPPMWL5Z7X6WUFN7RDTMA,AGYBSVPUK7GIFYY6JLCESDYEM4FA</v>
      </c>
      <c r="R969" t="str">
        <f>PROPER(amazon!K1085)</f>
        <v>Ll,Vishal,Sheeba Jayaraj,Anil,Amazon Customer,Ajeet,Sachin P S,Aarshay</v>
      </c>
      <c r="S969" t="str">
        <f>amazon!L1085</f>
        <v>RVAAWJ5HR7RIW,R721PFMOZ1ZA7,R2HWABS4MOVI9G,R186LHMB2LEVGF,R171FM8L9EECPR,R10ZCCIEHFV5NF,R1YCURS5X1FQES,R28EUGRAUN436B</v>
      </c>
      <c r="T969" t="str">
        <f>PROPER(amazon!M1085)</f>
        <v>Good,Nice Product,Worth For Money,Good Product,Very Good,Does What Is Needed To Do,Good Product,Nice Kettle In 699 Rs</v>
      </c>
      <c r="U969" t="str">
        <f>PROPER(amazon!N1085)</f>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v>
      </c>
      <c r="V969" t="str">
        <f>TRIM(CLEAN(amazon!O1085))</f>
        <v>https://m.media-amazon.com/images/I/41cxgOxlbYL._SX300_SY300_QL70_FMwebp_.jpg</v>
      </c>
      <c r="W969" t="str">
        <f>TRIM(CLEAN(amazon!P1085))</f>
        <v>https://www.amazon.in/Butterfly-EKN-1-5-Litre-Kettle-Silver/dp/B078V8R9BS/ref=sr_1_78?qid=1672923595&amp;s=kitchen&amp;sr=1-78</v>
      </c>
    </row>
    <row r="970" spans="1:23">
      <c r="A970" t="str">
        <f>amazon!A1086</f>
        <v>B08GSQXLJ2</v>
      </c>
      <c r="B970" t="str">
        <f>PROPER(amazon!B1086)</f>
        <v>Crompton Arno Neo 15-L 5 Star Rated Storage Water Heater (Geyser) With Advanced 3 Level Safety (Grey)</v>
      </c>
      <c r="C970" t="str">
        <f>PROPER(amazon!C1086)</f>
        <v>Home&amp;Kitchen|Heating,Cooling&amp;Airquality|Waterheaters&amp;Geysers|Storagewaterheaters</v>
      </c>
      <c r="D970" t="s">
        <v>13088</v>
      </c>
      <c r="E970" t="s">
        <v>13282</v>
      </c>
      <c r="F970" t="s">
        <v>13283</v>
      </c>
      <c r="H970" s="8">
        <f>amazon!D1086</f>
        <v>6199</v>
      </c>
      <c r="I970" s="8" t="str">
        <f>IF(CleanAmazon[[#This Row],[Discounted_Price]]&lt;200,"&lt;₹200",IF(OR(CleanAmazon[[#This Row],[Discounted_Price]]=200,CleanAmazon[[#This Row],[Discounted_Price]]&lt;=500),"₹200 - ₹500","&gt;₹500"))</f>
        <v>&gt;₹500</v>
      </c>
      <c r="J970" s="8">
        <f>amazon!E1086</f>
        <v>10400</v>
      </c>
      <c r="K970" s="10">
        <f>amazon!F1086</f>
        <v>0.4</v>
      </c>
      <c r="L970" t="str">
        <f>IF(CleanAmazon[[#This Row],[Discount_Percentage]]&gt;=50%,"50% or More","&lt;50%")</f>
        <v>&lt;50%</v>
      </c>
      <c r="M970" s="7">
        <f>amazon!G1086</f>
        <v>4.0999999999999996</v>
      </c>
      <c r="N970" s="4">
        <f>amazon!H1086</f>
        <v>14391</v>
      </c>
      <c r="O970" s="8">
        <f>CleanAmazon[[#This Row],[Actual_Price]]*CleanAmazon[[#This Row],[Rating_Count]]</f>
        <v>149666400</v>
      </c>
      <c r="P970" t="str">
        <f>PROPER(amazon!I1086)</f>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v>
      </c>
      <c r="Q970" t="str">
        <f>amazon!J1086</f>
        <v>AGNRGEU74CPJRWEMJZHU67GWHETQ,AEPDYIUTV6ZZGRHTBTUA5SDV72PQ,AFYFUEC7XN6L5GP6AGS57WS3GTQA,AGR5UFKJIRRJ65QH7LAQ3OVUM56A,AEGFVXFBHCAZ4DHUJ2KSAP2RMMYQ,AHU4XIM4RTCDG4VBDMBY5G4CHA6A,AFHL3O7WGXMUCMEX3NRC7SLK2TIA,AHTUPS7WO6UOK73VTZHV6LBBAF7Q</v>
      </c>
      <c r="R970" t="str">
        <f>PROPER(amazon!K1086)</f>
        <v>Ocean,Jd,Shivam Singh,Kunal B.,Amazon Customer,Vivek Raj,Ishan S.,Tanoj</v>
      </c>
      <c r="S970" t="str">
        <f>amazon!L1086</f>
        <v>RYZ8HY7V1JOX0,R15W9YNUHPIVOA,R53M82T1POPU,RHIVLM50D4L50,R2U3O1QBYLBWRS,RAXM0B85QNFMQ,R52YG96EXD03Q,R3BD16X4UBSUZT</v>
      </c>
      <c r="T970" t="str">
        <f>PROPER(amazon!M1086)</f>
        <v>Product Is Good But The Installation Provider Team Is Pathetic,Mediocre Performance With Pathetic Installation Experience,Satisfaction,No Invoice Inside The Cartoon For Warranty Claim,Ok,Happy  Üòä Üòé,Good Product,Good ... But Some Problems In Installing</v>
      </c>
      <c r="U970" t="str">
        <f>PROPER(amazon!N1086)</f>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v>
      </c>
      <c r="V970" t="str">
        <f>TRIM(CLEAN(amazon!O1086))</f>
        <v>https://m.media-amazon.com/images/W/WEBP_402378-T1/images/I/31Tz8DcmevL._SX300_SY300_QL70_FMwebp_.jpg</v>
      </c>
      <c r="W970" t="str">
        <f>TRIM(CLEAN(amazon!P1086))</f>
        <v>https://www.amazon.in/Crompton-Arno-Neo-ASWH-3015-Star-Rated/dp/B08GSQXLJ2/ref=sr_1_79?qid=1672923595&amp;s=kitchen&amp;sr=1-79</v>
      </c>
    </row>
    <row r="971" spans="1:23">
      <c r="A971" t="str">
        <f>amazon!A1087</f>
        <v>B01M5B0TPW</v>
      </c>
      <c r="B971" t="str">
        <f>PROPER(amazon!B1087)</f>
        <v>Borosil Chef Delite Bch20Dbb21 300-Watt Chopper (Black)</v>
      </c>
      <c r="C971" t="str">
        <f>PROPER(amazon!C1087)</f>
        <v>Home&amp;Kitchen|Kitchen&amp;Homeappliances|Smallkitchenappliances|Minifoodprocessors&amp;Choppers</v>
      </c>
      <c r="D971" t="s">
        <v>13166</v>
      </c>
      <c r="E971" t="s">
        <v>13167</v>
      </c>
      <c r="F971" t="s">
        <v>13168</v>
      </c>
      <c r="G971" t="s">
        <v>13169</v>
      </c>
      <c r="H971" s="8">
        <f>amazon!D1087</f>
        <v>1819</v>
      </c>
      <c r="I971" s="8" t="str">
        <f>IF(CleanAmazon[[#This Row],[Discounted_Price]]&lt;200,"&lt;₹200",IF(OR(CleanAmazon[[#This Row],[Discounted_Price]]=200,CleanAmazon[[#This Row],[Discounted_Price]]&lt;=500),"₹200 - ₹500","&gt;₹500"))</f>
        <v>&gt;₹500</v>
      </c>
      <c r="J971" s="8">
        <f>amazon!E1087</f>
        <v>2490</v>
      </c>
      <c r="K971" s="10">
        <f>amazon!F1087</f>
        <v>0.27</v>
      </c>
      <c r="L971" t="str">
        <f>IF(CleanAmazon[[#This Row],[Discount_Percentage]]&gt;=50%,"50% or More","&lt;50%")</f>
        <v>&lt;50%</v>
      </c>
      <c r="M971" s="7">
        <f>amazon!G1087</f>
        <v>4.4000000000000004</v>
      </c>
      <c r="N971" s="4">
        <f>amazon!H1087</f>
        <v>7946</v>
      </c>
      <c r="O971" s="8">
        <f>CleanAmazon[[#This Row],[Actual_Price]]*CleanAmazon[[#This Row],[Rating_Count]]</f>
        <v>19785540</v>
      </c>
      <c r="P971" t="str">
        <f>PROPER(amazon!I1087)</f>
        <v>Material: Plastic Body- Plastic Bowl- Ss Blades|Contents: 1N Motor Unit- 1N Chopping Container- 1 Blade Set- 1N Rubber Lid &amp; 1 User Manual</v>
      </c>
      <c r="Q971" t="str">
        <f>amazon!J1087</f>
        <v>AGXV3SLRVNDIMF34OAZ3FYMCV7DQ,AHCJWI5KSDFQ6AGUKQDLZD7N2KGA,AHIY6OJMTRL7DOBFBAIJSJ5NQU7Q,AELCD2X4OYQWZDW24WP73RIX3CMQ,AGC7TKRMPSSFNK3OYGLFFOIHTTMQ,AEVXGIZBVYUMJBALJWOCBUI525MQ,AGMMRB4KCBUH7UG6WDXTJH4TTVBA,AFAUAE5SWPAMT4HP5SG7TPGXPJNQ</v>
      </c>
      <c r="R971" t="str">
        <f>PROPER(amazon!K1087)</f>
        <v>Hufriya Kavarana,Manjula,Jood G.M. Jerry,Dhrunesh P.,Sahil Verma,Minni Shikha,Rohit Kumar Rawat,Anushree Tapadar</v>
      </c>
      <c r="S971" t="str">
        <f>amazon!L1087</f>
        <v>ROFN3NUPDY258,RIN8HIN341K9M,R3EEILWVIR596A,R212U2C7WSD2JX,R3WKLPJAQHGX0,R2KTBHHUQRW3CA,R3HHOGWJYSJSB3,R3C57OMUNT7LU5</v>
      </c>
      <c r="T971" t="str">
        <f>PROPER(amazon!M1087)</f>
        <v>Good Product,I Haven'T Received My Warranty Bill Inside,Whisking Attachment Not Received,Awesome,Great Product! Go For It!!!,Nice,Good Product .,Must Have For Every Kitchen</v>
      </c>
      <c r="U971" t="str">
        <f>PROPER(amazon!N1087)</f>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v>
      </c>
      <c r="V971" t="str">
        <f>TRIM(CLEAN(amazon!O1087))</f>
        <v>https://m.media-amazon.com/images/W/WEBP_402378-T2/images/I/31HSz-a5H3L._SX300_SY300_QL70_FMwebp_.jpg</v>
      </c>
      <c r="W971" t="str">
        <f>TRIM(CLEAN(amazon!P1087))</f>
        <v>https://www.amazon.in/Borosil-Plastic-Chefdelite-BCH20DBB21-Technology/dp/B01M5B0TPW/ref=sr_1_80?qid=1672923595&amp;s=kitchen&amp;sr=1-80</v>
      </c>
    </row>
    <row r="972" spans="1:23">
      <c r="A972" t="str">
        <f>amazon!A1088</f>
        <v>B082KVTRW8</v>
      </c>
      <c r="B972" t="str">
        <f>PROPER(amazon!B1088)</f>
        <v>Kent 16055 Amaze Cool Touch Electric Kettle 1.8 L 1500 W | Plastic Outer &amp; Stainless Steel Inside Body | Auto Shut Off Over Heating Protection | Multipurpose Hot Water Kettle | 1 Year Warranty</v>
      </c>
      <c r="C972" t="str">
        <f>PROPER(amazon!C1088)</f>
        <v>Home&amp;Kitchen|Kitchen&amp;Homeappliances|Smallkitchenappliances|Kettles&amp;Hotwaterdispensers|Kettle&amp;Toastersets</v>
      </c>
      <c r="D972" t="s">
        <v>13080</v>
      </c>
      <c r="E972" t="s">
        <v>13081</v>
      </c>
      <c r="F972" t="s">
        <v>13149</v>
      </c>
      <c r="G972" t="s">
        <v>13251</v>
      </c>
      <c r="H972" s="8">
        <f>amazon!D1088</f>
        <v>1199</v>
      </c>
      <c r="I972" s="8" t="str">
        <f>IF(CleanAmazon[[#This Row],[Discounted_Price]]&lt;200,"&lt;₹200",IF(OR(CleanAmazon[[#This Row],[Discounted_Price]]=200,CleanAmazon[[#This Row],[Discounted_Price]]&lt;=500),"₹200 - ₹500","&gt;₹500"))</f>
        <v>&gt;₹500</v>
      </c>
      <c r="J972" s="8">
        <f>amazon!E1088</f>
        <v>1900</v>
      </c>
      <c r="K972" s="10">
        <f>amazon!F1088</f>
        <v>0.37</v>
      </c>
      <c r="L972" t="str">
        <f>IF(CleanAmazon[[#This Row],[Discount_Percentage]]&gt;=50%,"50% or More","&lt;50%")</f>
        <v>&lt;50%</v>
      </c>
      <c r="M972" s="7">
        <f>amazon!G1088</f>
        <v>4</v>
      </c>
      <c r="N972" s="4">
        <f>amazon!H1088</f>
        <v>1765</v>
      </c>
      <c r="O972" s="8">
        <f>CleanAmazon[[#This Row],[Actual_Price]]*CleanAmazon[[#This Row],[Rating_Count]]</f>
        <v>3353500</v>
      </c>
      <c r="P972" t="str">
        <f>PROPER(amazon!I1088)</f>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v>
      </c>
      <c r="Q972" t="str">
        <f>amazon!J1088</f>
        <v>AHI2TJYEOS5WZ2OAP2BRD5PPXNCQ,AFMYS642XYLUBTRFG3M5W474FBPQ,AFIO2L3EQ43TI3JBLPVTOWZRSKWA,AHHXKLOSVKPZHXOWB4PLM7R6ZYIA,AFRDQYFHWWRO4YINJENRFBYPJFZA,AEZRHWLY6RHJXAXMNX3JRNQTYDRA,AFOLEZNNCN3OUSHBBIVMIVW2G4JA,AEBGGTLXDNNFGOIHCQYCGF2AOL3A</v>
      </c>
      <c r="R972" t="str">
        <f>PROPER(amazon!K1088)</f>
        <v>Madhuri Khanolkar,Chandan,Viveka Nand Verma,Praveen Kumar,Jeetu Kumar,Istkar Ali,Shubham,Shashi</v>
      </c>
      <c r="S972" t="str">
        <f>amazon!L1088</f>
        <v>R1J9OKSG2W4I8B,RNUAYGA4DMRC3,R2KEXCUZDLX4JM,R1JA8CJ88GCQBW,R3QZ5MNLOXLYOJ,RWVKTGUMXNHW6,R23Z4SCVPIU17S,R31840VH3LEY09</v>
      </c>
      <c r="T972" t="str">
        <f>PROPER(amazon!M1088)</f>
        <v>Easy To Operate And Rich Look,Good,Very Good Product,Kent Electric Kettle,Nice,Electric Wire Is Too Short..It Should Be Expanded...,Better Products,Worth It</v>
      </c>
      <c r="U972" t="str">
        <f>PROPER(amazon!N1088)</f>
        <v>Product Is Good But Now Price Is Increased  I Was Brought It For 1099 And Now It'S Price Is 1199 With In 15 Days,Good,Must Buy,Nice Looking Or Good Control Heart,Night,Electric Wire Is Too Short..It Should Be Expanded For Easy Of Use.....,Good Performance,Nice Product</v>
      </c>
      <c r="V972" t="str">
        <f>TRIM(CLEAN(amazon!O1088))</f>
        <v>https://m.media-amazon.com/images/W/WEBP_402378-T2/images/I/31lKVhGarbL._SX300_SY300_QL70_FMwebp_.jpg</v>
      </c>
      <c r="W972" t="str">
        <f>TRIM(CLEAN(amazon!P1088))</f>
        <v>https://www.amazon.in/Amaze-Litre-Electric-Kettle-Stainless/dp/B082KVTRW8/ref=sr_1_81?qid=1672923595&amp;s=kitchen&amp;sr=1-81</v>
      </c>
    </row>
    <row r="973" spans="1:23">
      <c r="A973" t="str">
        <f>amazon!A1089</f>
        <v>B08CFJBZRK</v>
      </c>
      <c r="B973" t="str">
        <f>PROPER(amazon!B1089)</f>
        <v>Prestige Iris Plus 750 Watt Mixer Grinder</v>
      </c>
      <c r="C973" t="str">
        <f>PROPER(amazon!C1089)</f>
        <v>Home&amp;Kitchen|Kitchen&amp;Homeappliances|Smallkitchenappliances|Mixergrinders</v>
      </c>
      <c r="D973" t="s">
        <v>13088</v>
      </c>
      <c r="E973" t="s">
        <v>13179</v>
      </c>
      <c r="F973" t="s">
        <v>13217</v>
      </c>
      <c r="G973" t="s">
        <v>13218</v>
      </c>
      <c r="H973" s="8">
        <f>amazon!D1089</f>
        <v>3249</v>
      </c>
      <c r="I973" s="8" t="str">
        <f>IF(CleanAmazon[[#This Row],[Discounted_Price]]&lt;200,"&lt;₹200",IF(OR(CleanAmazon[[#This Row],[Discounted_Price]]=200,CleanAmazon[[#This Row],[Discounted_Price]]&lt;=500),"₹200 - ₹500","&gt;₹500"))</f>
        <v>&gt;₹500</v>
      </c>
      <c r="J973" s="8">
        <f>amazon!E1089</f>
        <v>6295</v>
      </c>
      <c r="K973" s="10">
        <f>amazon!F1089</f>
        <v>0.48</v>
      </c>
      <c r="L973" t="str">
        <f>IF(CleanAmazon[[#This Row],[Discount_Percentage]]&gt;=50%,"50% or More","&lt;50%")</f>
        <v>&lt;50%</v>
      </c>
      <c r="M973" s="7">
        <f>amazon!G1089</f>
        <v>3.8</v>
      </c>
      <c r="N973" s="4">
        <f>amazon!H1089</f>
        <v>14062</v>
      </c>
      <c r="O973" s="8">
        <f>CleanAmazon[[#This Row],[Actual_Price]]*CleanAmazon[[#This Row],[Rating_Count]]</f>
        <v>88520290</v>
      </c>
      <c r="P973" t="str">
        <f>PROPER(amazon!I1089)</f>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v>
      </c>
      <c r="Q973" t="str">
        <f>amazon!J1089</f>
        <v>AHS4CWP5EVS55YZCJPTJGOYTU3HA,AGHPR6EQTULPZKUROAS4OPAIUOCA,AFKFATTS6WN5ILCVN6CMRLYR7ADA,AFZRJWGYUFNULZQLL27PLZYMTYFA,AELE7DJLGDUM3LAQRBESEJDYTKGA,AGX65SCI23EJZDXFUWB2TMZSWM5Q,AFIJ3YWPZ7XB2PZOM2VOCHGKZ6YQ,AG4P3FAK356UYE52PQV6CJD2YHMQ</v>
      </c>
      <c r="R973" t="str">
        <f>PROPER(amazon!K1089)</f>
        <v>Amazon Customer,Priyanka Shaw,Manish Agrahari,Ramkisan,Mahammad Mostafa Madani,Akash Gupta,Nikhil,Surendra Kumar</v>
      </c>
      <c r="S973" t="str">
        <f>amazon!L1089</f>
        <v>RJ9UNCLT4UGVW,R1WU3UJKULS586,R1B72Y9UYMCWVG,R23L241XIDFJB3,RZ0VG2M2MCERQ,R22UFBT27YYXB,R3MGVFU1ZMOBFD,R2VOFP1CZA700L</v>
      </c>
      <c r="T973" t="str">
        <f>PROPER(amazon!M1089)</f>
        <v>So Far It Is Good. Purchased Only In October 2022.,Good,Best Product In Best Price Range.,Average Price Good Üëç,Good Looking,Create Too Much Noise, Overall Good Product,Good,Bahut Badhiya Hai</v>
      </c>
      <c r="U973" t="str">
        <f>PROPER(amazon!N1089)</f>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v>
      </c>
      <c r="V973" t="str">
        <f>TRIM(CLEAN(amazon!O1089))</f>
        <v>https://m.media-amazon.com/images/W/WEBP_402378-T2/images/I/41QNSlZeKiL._SX300_SY300_QL70_FMwebp_.jpg</v>
      </c>
      <c r="W973" t="str">
        <f>TRIM(CLEAN(amazon!P1089))</f>
        <v>https://www.amazon.in/Prestige-IRIS-mixer-grinder-Black/dp/B08CFJBZRK/ref=sr_1_82?qid=1672923595&amp;s=kitchen&amp;sr=1-82</v>
      </c>
    </row>
    <row r="974" spans="1:23">
      <c r="A974" t="str">
        <f>amazon!A1090</f>
        <v>B07H3WDC4X</v>
      </c>
      <c r="B974" t="str">
        <f>PROPER(amazon!B1090)</f>
        <v>Simxen Egg Boiler Electric Automatic Off 7 Egg Poacher For Steaming, Cooking Also Boiling And Frying 400 W (Blue, Pink)</v>
      </c>
      <c r="C974" t="str">
        <f>PROPER(amazon!C1090)</f>
        <v>Home&amp;Kitchen|Kitchen&amp;Homeappliances|Smallkitchenappliances|Eggboilers</v>
      </c>
      <c r="D974" t="s">
        <v>13080</v>
      </c>
      <c r="E974" t="s">
        <v>13081</v>
      </c>
      <c r="F974" t="s">
        <v>13082</v>
      </c>
      <c r="G974" t="s">
        <v>13083</v>
      </c>
      <c r="H974" s="8">
        <f>amazon!D1090</f>
        <v>349</v>
      </c>
      <c r="I974" s="8" t="str">
        <f>IF(CleanAmazon[[#This Row],[Discounted_Price]]&lt;200,"&lt;₹200",IF(OR(CleanAmazon[[#This Row],[Discounted_Price]]=200,CleanAmazon[[#This Row],[Discounted_Price]]&lt;=500),"₹200 - ₹500","&gt;₹500"))</f>
        <v>₹200 - ₹500</v>
      </c>
      <c r="J974" s="8">
        <f>amazon!E1090</f>
        <v>999</v>
      </c>
      <c r="K974" s="10">
        <f>amazon!F1090</f>
        <v>0.65</v>
      </c>
      <c r="L974" t="str">
        <f>IF(CleanAmazon[[#This Row],[Discount_Percentage]]&gt;=50%,"50% or More","&lt;50%")</f>
        <v>50% or More</v>
      </c>
      <c r="M974" s="7">
        <f>amazon!G1090</f>
        <v>4</v>
      </c>
      <c r="N974" s="4">
        <f>amazon!H1090</f>
        <v>15646</v>
      </c>
      <c r="O974" s="8">
        <f>CleanAmazon[[#This Row],[Actual_Price]]*CleanAmazon[[#This Row],[Rating_Count]]</f>
        <v>15630354</v>
      </c>
      <c r="P974" t="str">
        <f>PROPER(amazon!I1090)</f>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v>
      </c>
      <c r="Q974" t="str">
        <f>amazon!J1090</f>
        <v>AF2OOHAIFJV65X44LFLRPUNYNXJA,AEL7OJOT5HFIZJT6RTL22ZZAUGYQ,AF43XH2JF4FSNTEDGKDV45XU3YKA,AHCQQW6WJP6K3IUVKIIXHIUVHMEQ,AG4RZWPPUDNODTIYYVLFSFHEKF4A,AGETIFKS5QE6BZCQPL5IFZ55INOQ,AHJVGRPUU4HSNRCPSCNXR6H6QHSQ,AFOUP7R7AZ6BWMGBDPE7ICSN6R4A</v>
      </c>
      <c r="R974" t="str">
        <f>PROPER(amazon!K1090)</f>
        <v>Atharva Kambale,Ashitosh,Thegoofyblock,Rajan,Tej@,Venkat Sai,Rubina,Mahesh</v>
      </c>
      <c r="S974" t="str">
        <f>amazon!L1090</f>
        <v>R1VMENOQG4X4G8,R3IIEUKG1YSWAI,R3OXTS2IRETRU3,R1XKM8QOGIHV22,R23A496I1RGZE6,R1T3OG0I4EWZ3U,RSJ54MT2ZA62K,R2HKEZ0IYD1DZ9</v>
      </c>
      <c r="T974" t="str">
        <f>PROPER(amazon!M1090)</f>
        <v>Perfect Egg Boiler,Good To Use,Worth The Price,U Buying This Items,Price Is Affordable.,Great Product And Working Fine,Very Nice Product..Only Wire Is Small In Size Otherwise Its Good,Easy To Use But Very Very Short Wire</v>
      </c>
      <c r="U974" t="str">
        <f>PROPER(amazon!N1090)</f>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v>
      </c>
      <c r="V974" t="str">
        <f>TRIM(CLEAN(amazon!O1090))</f>
        <v>https://m.media-amazon.com/images/W/WEBP_402378-T2/images/I/31-RWRwJZOL._SX300_SY300_QL70_FMwebp_.jpg</v>
      </c>
      <c r="W974" t="str">
        <f>TRIM(CLEAN(amazon!P1090))</f>
        <v>https://www.amazon.in/Simxen-Electric-Automatic-Steaming-Multicolour/dp/B07H3WDC4X/ref=sr_1_83?qid=1672923595&amp;s=kitchen&amp;sr=1-83</v>
      </c>
    </row>
    <row r="975" spans="1:23">
      <c r="A975" t="str">
        <f>amazon!A1091</f>
        <v>B09ZTZ9N3Q</v>
      </c>
      <c r="B975" t="str">
        <f>PROPER(amazon!B1091)</f>
        <v>Amazon Basics 2000/1000 Watt Room Heater With Adjustable Thermostat (Isi Certified, White Color, Ideal For Small To Medium Room/Area)</v>
      </c>
      <c r="C975" t="str">
        <f>PROPER(amazon!C1091)</f>
        <v>Home&amp;Kitchen|Heating,Cooling&amp;Airquality|Roomheaters|Fanheaters</v>
      </c>
      <c r="D975" t="s">
        <v>13080</v>
      </c>
      <c r="E975" t="s">
        <v>13081</v>
      </c>
      <c r="F975" t="s">
        <v>13213</v>
      </c>
      <c r="G975" t="s">
        <v>13214</v>
      </c>
      <c r="H975" s="8">
        <f>amazon!D1091</f>
        <v>1049</v>
      </c>
      <c r="I975" s="8" t="str">
        <f>IF(CleanAmazon[[#This Row],[Discounted_Price]]&lt;200,"&lt;₹200",IF(OR(CleanAmazon[[#This Row],[Discounted_Price]]=200,CleanAmazon[[#This Row],[Discounted_Price]]&lt;=500),"₹200 - ₹500","&gt;₹500"))</f>
        <v>&gt;₹500</v>
      </c>
      <c r="J975" s="8">
        <f>amazon!E1091</f>
        <v>1699</v>
      </c>
      <c r="K975" s="10">
        <f>amazon!F1091</f>
        <v>0.38</v>
      </c>
      <c r="L975" t="str">
        <f>IF(CleanAmazon[[#This Row],[Discount_Percentage]]&gt;=50%,"50% or More","&lt;50%")</f>
        <v>&lt;50%</v>
      </c>
      <c r="M975" s="7">
        <f>amazon!G1091</f>
        <v>3.1</v>
      </c>
      <c r="N975" s="4">
        <f>amazon!H1091</f>
        <v>111</v>
      </c>
      <c r="O975" s="8">
        <f>CleanAmazon[[#This Row],[Actual_Price]]*CleanAmazon[[#This Row],[Rating_Count]]</f>
        <v>188589</v>
      </c>
      <c r="P975" t="str">
        <f>PROPER(amazon!I1091)</f>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v>
      </c>
      <c r="Q975" t="str">
        <f>amazon!J1091</f>
        <v>AFWHK4LKZHJJVZKD23JDBSMYCTWA,AG4YW4O2PIYELIEF7RIWWELPR2IQ,AG7KEHOTRQWYCFBB3YOYWNEEKOWA,AG4VHCBBGV55FALKIZXY7Y66G2QA,AFIVHFGYMXUH432ZHISVITBGO36A,AE2QCA6OGX2KOV5CKDSU2S35R4LQ,AHS4K4PMVZYWPO23PM2ZLSJBQOBA,AHDZQ4ZYL7CHT6BLJE6QRKZ4ANIQ</v>
      </c>
      <c r="R975" t="str">
        <f>PROPER(amazon!K1091)</f>
        <v>Kulsoom Hussain,Hanamant Waddar,Raju Pandey,Akash Sachan,Mohamed Jarjees Ali,Radheshyam Tripathy,Satheesh,Kunal Govindbhai Dhedhi</v>
      </c>
      <c r="S975" t="str">
        <f>amazon!L1091</f>
        <v>R3VGVVQLQT97ML,R1Y56E8635Y7QD,RT5YXKE0NNQ8F,R2GEEMC0X545J5,R3KWBNS9ODP471,R3JEC32DYAIG6W,R1VD5AUGPRPO7H,R17S3I8NWLC4F1</v>
      </c>
      <c r="T975" t="str">
        <f>PROPER(amazon!M1091)</f>
        <v>It'S Good Üëç,Good...,Good Product,Satisfied,Good For Small Room,Unsure,Not Bad,Don'T Bye It....</v>
      </c>
      <c r="U975" t="str">
        <f>PROPER(amazon!N1091)</f>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v>
      </c>
      <c r="V975" t="str">
        <f>TRIM(CLEAN(amazon!O1091))</f>
        <v>https://m.media-amazon.com/images/I/31b0ZuxuesL._SY300_SX300_QL70_FMwebp_.jpg</v>
      </c>
      <c r="W975" t="str">
        <f>TRIM(CLEAN(amazon!P1091))</f>
        <v>https://www.amazon.in/Amazon-Basics-Adjustable-Thermostat-certified/dp/B09ZTZ9N3Q/ref=sr_1_86?qid=1672923595&amp;s=kitchen&amp;sr=1-86</v>
      </c>
    </row>
    <row r="976" spans="1:23">
      <c r="A976" t="str">
        <f>amazon!A1092</f>
        <v>B083P71WKK</v>
      </c>
      <c r="B976" t="str">
        <f>PROPER(amazon!B1092)</f>
        <v>Healthsense Weight Machine For Kitchen, Kitchen Food Weighing Scale For Health, Fitness, Home Baking &amp; Cooking With Hanging Design, Touch Button, Tare Function &amp; 1 Year Warranty ‚Äì Chef-Mate Ks 40</v>
      </c>
      <c r="C976" t="str">
        <f>PROPER(amazon!C1092)</f>
        <v>Home&amp;Kitchen|Kitchen&amp;Homeappliances|Smallkitchenappliances|Digitalkitchenscales|Digitalscales</v>
      </c>
      <c r="D976" t="s">
        <v>13080</v>
      </c>
      <c r="E976" t="s">
        <v>13284</v>
      </c>
      <c r="H976" s="8">
        <f>amazon!D1092</f>
        <v>799</v>
      </c>
      <c r="I976" s="8" t="str">
        <f>IF(CleanAmazon[[#This Row],[Discounted_Price]]&lt;200,"&lt;₹200",IF(OR(CleanAmazon[[#This Row],[Discounted_Price]]=200,CleanAmazon[[#This Row],[Discounted_Price]]&lt;=500),"₹200 - ₹500","&gt;₹500"))</f>
        <v>&gt;₹500</v>
      </c>
      <c r="J976" s="8">
        <f>amazon!E1092</f>
        <v>1500</v>
      </c>
      <c r="K976" s="10">
        <f>amazon!F1092</f>
        <v>0.47</v>
      </c>
      <c r="L976" t="str">
        <f>IF(CleanAmazon[[#This Row],[Discount_Percentage]]&gt;=50%,"50% or More","&lt;50%")</f>
        <v>&lt;50%</v>
      </c>
      <c r="M976" s="7">
        <f>amazon!G1092</f>
        <v>4.3</v>
      </c>
      <c r="N976" s="4">
        <f>amazon!H1092</f>
        <v>9695</v>
      </c>
      <c r="O976" s="8">
        <f>CleanAmazon[[#This Row],[Actual_Price]]*CleanAmazon[[#This Row],[Rating_Count]]</f>
        <v>14542500</v>
      </c>
      <c r="P976" t="str">
        <f>PROPER(amazon!I1092)</f>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v>
      </c>
      <c r="Q976" t="str">
        <f>amazon!J1092</f>
        <v>AGX7Q447BYAOPUPJVHUBUYDFSEGA,AHVLQMNM6YIXWPWKQ4N4BZCH44ZQ,AHABRYJJZ7XBTKLPL3QJVDI5JYSQ,AE7FBRGFEJAIKNXKMR47DB6P7TEQ,AG223GHNBRH433Q3MXBZ4GEXJH3A,AESDIR7ZAVXUIFSH4C33SKBN2FFA,AGY53IR3MDK7TCQ5DULDJEGUB56A,AFFN7AMQW7KD2KL7BSYMSV3IIUBA</v>
      </c>
      <c r="R976" t="str">
        <f>PROPER(amazon!K1092)</f>
        <v>Selva Velayutham,Mohamed Khalidh,Ayush,Hemal.S,Chaitanya Kumar,Sunny,Ravi Teja,Amazon Customer</v>
      </c>
      <c r="S976" t="str">
        <f>amazon!L1092</f>
        <v>R2Q0HVU9HQYNAO,R1OZZ5G1ZCM0EO,R1919QG9AN4GQK,R2VN0XDC0OW8L0,R1SEP4WEGNE51N,R2ZWFXXHXYUE8T,R1BRBMJQSQ0DYE,R1RPBTYBT8DYMT</v>
      </c>
      <c r="T976" t="str">
        <f>PROPER(amazon!M1092)</f>
        <v>Nice,Good Quality,Good Product,Product Is Good But Some Issues With It,Good,Good Product.,Good And Easy To Use,Good One</v>
      </c>
      <c r="U976" t="str">
        <f>PROPER(amazon!N1092)</f>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v>
      </c>
      <c r="V976" t="str">
        <f>TRIM(CLEAN(amazon!O1092))</f>
        <v>https://m.media-amazon.com/images/I/31vAlVllF5L._SX300_SY300_QL70_FMwebp_.jpg</v>
      </c>
      <c r="W976" t="str">
        <f>TRIM(CLEAN(amazon!P1092))</f>
        <v>https://www.amazon.in/HealthSense-Chef-Mate-KS-40-Weighing/dp/B083P71WKK/ref=sr_1_87?qid=1672923595&amp;s=kitchen&amp;sr=1-87</v>
      </c>
    </row>
    <row r="977" spans="1:23">
      <c r="A977" t="str">
        <f>amazon!A1093</f>
        <v>B097R4D42G</v>
      </c>
      <c r="B977" t="str">
        <f>PROPER(amazon!B1093)</f>
        <v>Bajaj New Shakti Neo 10L Vertical Storage Water Heater (Geyser 10 Litres) 4 Star Bee Rated Heater For Water Heating With Titanium Armour, Swirl Flow Technology, Glasslined Tank(White), 1 Yr Warranty</v>
      </c>
      <c r="C977" t="str">
        <f>PROPER(amazon!C1093)</f>
        <v>Home&amp;Kitchen|Heating,Cooling&amp;Airquality|Waterheaters&amp;Geysers|Storagewaterheaters</v>
      </c>
      <c r="D977" t="s">
        <v>13088</v>
      </c>
      <c r="E977" t="s">
        <v>13126</v>
      </c>
      <c r="F977" t="s">
        <v>13127</v>
      </c>
      <c r="G977" t="s">
        <v>13128</v>
      </c>
      <c r="H977" s="8">
        <f>amazon!D1093</f>
        <v>4999</v>
      </c>
      <c r="I977" s="8" t="str">
        <f>IF(CleanAmazon[[#This Row],[Discounted_Price]]&lt;200,"&lt;₹200",IF(OR(CleanAmazon[[#This Row],[Discounted_Price]]=200,CleanAmazon[[#This Row],[Discounted_Price]]&lt;=500),"₹200 - ₹500","&gt;₹500"))</f>
        <v>&gt;₹500</v>
      </c>
      <c r="J977" s="8">
        <f>amazon!E1093</f>
        <v>9650</v>
      </c>
      <c r="K977" s="10">
        <f>amazon!F1093</f>
        <v>0.48</v>
      </c>
      <c r="L977" t="str">
        <f>IF(CleanAmazon[[#This Row],[Discount_Percentage]]&gt;=50%,"50% or More","&lt;50%")</f>
        <v>&lt;50%</v>
      </c>
      <c r="M977" s="7">
        <f>amazon!G1093</f>
        <v>4.2</v>
      </c>
      <c r="N977" s="4">
        <f>amazon!H1093</f>
        <v>1772</v>
      </c>
      <c r="O977" s="8">
        <f>CleanAmazon[[#This Row],[Actual_Price]]*CleanAmazon[[#This Row],[Rating_Count]]</f>
        <v>17099800</v>
      </c>
      <c r="P977" t="str">
        <f>PROPER(amazon!I1093)</f>
        <v>Titanium Armour And Swirl Flow Technology|Copper Element With Efficient Longer Life|Suitable For 8 Bar Pressure|Unique Weldfree Joint In Outer Metal Body|It Comes With Titanium Glass Lined Enamel Coated Mild Steel Tank|Installation Is Not Provided Free By The Brand.</v>
      </c>
      <c r="Q977" t="str">
        <f>amazon!J1093</f>
        <v>AFK6D62HRZSHP5W3DE5QGYUYJQEA,AHRFERCLTLB3ZDZ7HP7ZK7C47NRQ,AFBEN3XNJW575CUUZZVH57LJNXKA,AFUGJHXELHJPICD2XOZKM5LYI2PQ,AFUWAPZHIONWGZH6JSHBSMRX7B5Q,AHV5QA3S6VRKZVGXSXDQJUS4VMIQ,AEC7I37QEPNKZBAK62I4W32FSVBA,AGYE2FH2QXPNLL3DEMCGVQ3HCLDA</v>
      </c>
      <c r="R977" t="str">
        <f>PROPER(amazon!K1093)</f>
        <v>Alok Tripathi,Aakash,Pankaj,Debjyoti Singha Roy,Vineet Singh,Anilkumar J,Nimeshchandra S. Patel,Meiyarasan</v>
      </c>
      <c r="S977" t="str">
        <f>amazon!L1093</f>
        <v>R6J12JP3JTH6C,R248K7KLOFX63T,R2L9NIJL2B64D6,R3ABOR236EQ7BG,R1UHIUJB5KVIQJ,R1LB16AI14U5D7,R2BB93LFDY6684,R2434EOFPB1SHN</v>
      </c>
      <c r="T977" t="str">
        <f>PROPER(amazon!M1093)</f>
        <v>Very Good Geyser And Value For Money,Only Geyser Comes With The Box,Good May Be Very Good,Good Product,Accessories Missing,Value For The Money Product,Excellent Product,Worth For Money</v>
      </c>
      <c r="U977" t="str">
        <f>PROPER(amazon!N1093)</f>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v>
      </c>
      <c r="V977" t="str">
        <f>TRIM(CLEAN(amazon!O1093))</f>
        <v>https://m.media-amazon.com/images/I/31IR1G0S9cL._SX300_SY300_QL70_FMwebp_.jpg</v>
      </c>
      <c r="W977" t="str">
        <f>TRIM(CLEAN(amazon!P1093))</f>
        <v>https://www.amazon.in/Bajaj-Shakti-Heater-Multiple-Safety/dp/B097R4D42G/ref=sr_1_91?qid=1672923595&amp;s=kitchen&amp;sr=1-91</v>
      </c>
    </row>
    <row r="978" spans="1:23">
      <c r="A978" t="str">
        <f>amazon!A1094</f>
        <v>B07MKMFKPG</v>
      </c>
      <c r="B978" t="str">
        <f>PROPER(amazon!B1094)</f>
        <v>Bosch Pro 1000W Mixer Grinder Mgm8842Min - Black</v>
      </c>
      <c r="C978" t="str">
        <f>PROPER(amazon!C1094)</f>
        <v>Home&amp;Kitchen|Kitchen&amp;Homeappliances|Smallkitchenappliances|Mixergrinders</v>
      </c>
      <c r="D978" t="s">
        <v>13080</v>
      </c>
      <c r="E978" t="s">
        <v>13081</v>
      </c>
      <c r="F978" t="s">
        <v>13149</v>
      </c>
      <c r="G978" t="s">
        <v>13158</v>
      </c>
      <c r="H978" s="8">
        <f>amazon!D1094</f>
        <v>6999</v>
      </c>
      <c r="I978" s="8" t="str">
        <f>IF(CleanAmazon[[#This Row],[Discounted_Price]]&lt;200,"&lt;₹200",IF(OR(CleanAmazon[[#This Row],[Discounted_Price]]=200,CleanAmazon[[#This Row],[Discounted_Price]]&lt;=500),"₹200 - ₹500","&gt;₹500"))</f>
        <v>&gt;₹500</v>
      </c>
      <c r="J978" s="8">
        <f>amazon!E1094</f>
        <v>10590</v>
      </c>
      <c r="K978" s="10">
        <f>amazon!F1094</f>
        <v>0.34</v>
      </c>
      <c r="L978" t="str">
        <f>IF(CleanAmazon[[#This Row],[Discount_Percentage]]&gt;=50%,"50% or More","&lt;50%")</f>
        <v>&lt;50%</v>
      </c>
      <c r="M978" s="7">
        <f>amazon!G1094</f>
        <v>4.4000000000000004</v>
      </c>
      <c r="N978" s="4">
        <f>amazon!H1094</f>
        <v>11499</v>
      </c>
      <c r="O978" s="8">
        <f>CleanAmazon[[#This Row],[Actual_Price]]*CleanAmazon[[#This Row],[Rating_Count]]</f>
        <v>121774410</v>
      </c>
      <c r="P978" t="str">
        <f>PROPER(amazon!I1094)</f>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v>
      </c>
      <c r="Q978" t="str">
        <f>amazon!J1094</f>
        <v>AHSLOMUBZXIC52OGKOTLUNTGWYTQ,AHQSHRRCDGZFLTMJRFNWVI67OEHQ,AEQKGESRWR6SUQP5ULBIYJ65HSFA,AHSMUIBMREHNFF6KSRY4CFC255AQ,AFGM4HXDHOITFTWT3H4ILBD46Y3Q,AEKRUOFGND5373O77W4ZRW5H4ROQ,AFLR42HKKN7F2O7BC7GAZJLODZEA,AGOEYCHBYOAN53ZBHUMCS5GUSVTQ</v>
      </c>
      <c r="R978" t="str">
        <f>PROPER(amazon!K1094)</f>
        <v>Zengirl,Athulya,Shrinivas C.,Sinduja,Bibek Narayan Mantry,Puneet Khanna,Neeraj,,Amazon Customer</v>
      </c>
      <c r="S978" t="str">
        <f>amazon!L1094</f>
        <v>R1JTUZX1N4PB0Q,R3B09N3U7H83ID,R1OTV47779RDA9,R2MQVFFGUF68HF,RNR1ZWXYAVZB1,R2D6WQYG47AV4E,R2F9BO4HLTQ6YH,R3NTM54N8T1YCL</v>
      </c>
      <c r="T978" t="str">
        <f>PROPER(amazon!M1094)</f>
        <v>Heavy Duty Mixer Grinder, Delivers What It Promises,Works Fast,It'S Not Working Good I Had Bought In 2020 And The Motor Is Making,Good Machine But Cap Locks Can Be Much Better,Good Üëç,Great Mixer Grinder But Not Good For Juices,Powerfull Mixer Grinder,Powerful But Pricey</v>
      </c>
      <c r="U978" t="str">
        <f>PROPER(amazon!N1094)</f>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v>
      </c>
      <c r="V978" t="str">
        <f>TRIM(CLEAN(amazon!O1094))</f>
        <v>https://m.media-amazon.com/images/W/WEBP_402378-T1/images/I/51bVSwhFA1L._SY300_SX300_QL70_FMwebp_.jpg</v>
      </c>
      <c r="W978" t="str">
        <f>TRIM(CLEAN(amazon!P1094))</f>
        <v>https://www.amazon.in/Bosch-TrueMixx-Pro-Grinder-Watt-MGM8842MIN/dp/B07MKMFKPG/ref=sr_1_92?qid=1672923595&amp;s=kitchen&amp;sr=1-92</v>
      </c>
    </row>
    <row r="979" spans="1:23">
      <c r="A979" t="str">
        <f>amazon!A1095</f>
        <v>B0949FPSFY</v>
      </c>
      <c r="B979" t="str">
        <f>PROPER(amazon!B1095)</f>
        <v>Bulfyss Stainless Steel Digital Kitchen Weighing Scale &amp; Food Weight Machine For Diet, Nutrition, Health, Fitness, Baking &amp; Cooking (5Kgs, Stainless Steel, 2 Years Warranty)</v>
      </c>
      <c r="C979" t="str">
        <f>PROPER(amazon!C1095)</f>
        <v>Home&amp;Kitchen|Kitchen&amp;Homeappliances|Smallkitchenappliances|Digitalkitchenscales</v>
      </c>
      <c r="D979" t="s">
        <v>13080</v>
      </c>
      <c r="E979" t="s">
        <v>13081</v>
      </c>
      <c r="F979" t="s">
        <v>13082</v>
      </c>
      <c r="G979" t="s">
        <v>13083</v>
      </c>
      <c r="H979" s="8">
        <f>amazon!D1095</f>
        <v>799</v>
      </c>
      <c r="I979" s="8" t="str">
        <f>IF(CleanAmazon[[#This Row],[Discounted_Price]]&lt;200,"&lt;₹200",IF(OR(CleanAmazon[[#This Row],[Discounted_Price]]=200,CleanAmazon[[#This Row],[Discounted_Price]]&lt;=500),"₹200 - ₹500","&gt;₹500"))</f>
        <v>&gt;₹500</v>
      </c>
      <c r="J979" s="8">
        <f>amazon!E1095</f>
        <v>1999</v>
      </c>
      <c r="K979" s="10">
        <f>amazon!F1095</f>
        <v>0.6</v>
      </c>
      <c r="L979" t="str">
        <f>IF(CleanAmazon[[#This Row],[Discount_Percentage]]&gt;=50%,"50% or More","&lt;50%")</f>
        <v>50% or More</v>
      </c>
      <c r="M979" s="7">
        <f>amazon!G1095</f>
        <v>4.0999999999999996</v>
      </c>
      <c r="N979" s="4">
        <f>amazon!H1095</f>
        <v>2162</v>
      </c>
      <c r="O979" s="8">
        <f>CleanAmazon[[#This Row],[Actual_Price]]*CleanAmazon[[#This Row],[Rating_Count]]</f>
        <v>4321838</v>
      </c>
      <c r="P979" t="str">
        <f>PROPER(amazon!I1095)</f>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v>
      </c>
      <c r="Q979" t="str">
        <f>amazon!J1095</f>
        <v>AHELT4VFJYRAZDGAQPKJRJNHBTEA,AFX2BHTN5ZAZ2DXPJQBJEV7OP4HA,AGVL5OEMHGK4CGEHMHI4VGNF3LVA,AE4OFTARTQGROJSUYBZNK5N3EZHA,AEYEJ5KQ2Z6WE3OQBH6AB5DMFPSQ,AFU5GCXUVO5GKP4XFEITEMDSD7JQ,AFWKJFBWRYWJF6IGYZF7JYNXLOIQ,AH64ILF2YFTCGYWOGMFHTSD2OLJA</v>
      </c>
      <c r="R979" t="str">
        <f>PROPER(amazon!K1095)</f>
        <v>Prashant,Shailesh Rege,Robert,Amazon Customer,Tauheed Ahmed,Raj,Anish,Kumar Raunak</v>
      </c>
      <c r="S979" t="str">
        <f>amazon!L1095</f>
        <v>R1B9VBHIA1B6YJ,RTDFS7CJWZ7Z9,R1YP1C1QB10QCD,RWBH0HJW2II45,R1FWK8U9SNC5ZM,R3OQFNCN0XCNKV,R151B4W3HCJDLT,RCELKVG2GR6IG</v>
      </c>
      <c r="T979" t="str">
        <f>PROPER(amazon!M1095)</f>
        <v>Helthgenie Product - Just Received, As Of Now Looks Good.,Product Seems Good. The Batteries Packed Separately Inside Leaked.,Wonderful, But ...,Good But It'S Plastic,Good For Now.,Awesome Product,Value For Money,One In A Million</v>
      </c>
      <c r="U979" t="str">
        <f>PROPER(amazon!N1095)</f>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v>
      </c>
      <c r="V979" t="str">
        <f>TRIM(CLEAN(amazon!O1095))</f>
        <v>https://m.media-amazon.com/images/W/WEBP_402378-T1/images/I/51o1OVswrGS._SY445_SX342_QL70_FMwebp_.jpg</v>
      </c>
      <c r="W979" t="str">
        <f>TRIM(CLEAN(amazon!P1095))</f>
        <v>https://www.amazon.in/Bulfyss-Stainless-Weighing-Nutrition-Warranty/dp/B0949FPSFY/ref=sr_1_93?qid=1672923595&amp;s=kitchen&amp;sr=1-93</v>
      </c>
    </row>
    <row r="980" spans="1:23">
      <c r="A980" t="str">
        <f>amazon!A1096</f>
        <v>B08F47T4X5</v>
      </c>
      <c r="B980" t="str">
        <f>PROPER(amazon!B1096)</f>
        <v>Vr 18 Pcs - 3 Different Size Plastic Food Snack Bag Pouch Clip Sealer Large, Medium, Small Plastic Snack Seal Sealing Bag Clips Vacuum Sealer (Set Of 18, Multi-Color) (Multicolor)</v>
      </c>
      <c r="C980" t="str">
        <f>PROPER(amazon!C1096)</f>
        <v>Home&amp;Kitchen|Kitchen&amp;Homeappliances|Smallkitchenappliances|Vacuumsealers</v>
      </c>
      <c r="D980" t="s">
        <v>13080</v>
      </c>
      <c r="E980" t="s">
        <v>13081</v>
      </c>
      <c r="F980" t="s">
        <v>13149</v>
      </c>
      <c r="G980" t="s">
        <v>13251</v>
      </c>
      <c r="H980" s="8">
        <f>amazon!D1096</f>
        <v>89</v>
      </c>
      <c r="I980" s="8" t="str">
        <f>IF(CleanAmazon[[#This Row],[Discounted_Price]]&lt;200,"&lt;₹200",IF(OR(CleanAmazon[[#This Row],[Discounted_Price]]=200,CleanAmazon[[#This Row],[Discounted_Price]]&lt;=500),"₹200 - ₹500","&gt;₹500"))</f>
        <v>&lt;₹200</v>
      </c>
      <c r="J980" s="8">
        <f>amazon!E1096</f>
        <v>89</v>
      </c>
      <c r="K980" s="10">
        <f>amazon!F1096</f>
        <v>0</v>
      </c>
      <c r="L980" t="str">
        <f>IF(CleanAmazon[[#This Row],[Discount_Percentage]]&gt;=50%,"50% or More","&lt;50%")</f>
        <v>&lt;50%</v>
      </c>
      <c r="M980" s="7">
        <f>amazon!G1096</f>
        <v>4.2</v>
      </c>
      <c r="N980" s="4">
        <f>amazon!H1096</f>
        <v>19621</v>
      </c>
      <c r="O980" s="8">
        <f>CleanAmazon[[#This Row],[Actual_Price]]*CleanAmazon[[#This Row],[Rating_Count]]</f>
        <v>1746269</v>
      </c>
      <c r="P980" t="str">
        <f>PROPER(amazon!I1096)</f>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Q980" t="str">
        <f>amazon!J1096</f>
        <v>AEWWWALRID3B4CQQK7PMSARCRM7Q,AF2QBWT5Z74JZHE3S77CUOB27DAA,AG3KQMTPNTYVQP6G2VVMDJAVISLQ,AFL5X7LNIPQK32WX2QUOVSWPQWVQ,AGOTH5WF7GFVYSVFB74QR6DFFJGQ,AEX5CY5H35NM326XYFBKG2NKEY4Q,AGUESXLWNVQ34VUQZALEPPUM3FBA,AGUUSD7JHIPMDKKGSONBKFQ4CQ4A</v>
      </c>
      <c r="R980" t="str">
        <f>PROPER(amazon!K1096)</f>
        <v>Prathiba R,Aishwarya,Jeevan Raj,Madhur,Vimal Thapa,Komal Mathur,Babu Govindan,Amazon Customer</v>
      </c>
      <c r="S980" t="str">
        <f>amazon!L1096</f>
        <v>R37CHVALZ1PLJG,R2DLNWVOG65T2N,R1OXPNJF31B34Y,R1VVNP7FCJG1NN,R2JI9O83E5RUI,R2TNDYT4SMKKMQ,R34BRCDN96SCK5,R32BKKKHT3F1P3</v>
      </c>
      <c r="T980" t="str">
        <f>PROPER(amazon!M1096)</f>
        <v>Very Nice,Works As It Should,Not The Best But Value For Money,Value For Money,Useful Product,Good Kitchen Product,Good,Good</v>
      </c>
      <c r="U980" t="str">
        <f>PROPER(amazon!N1096)</f>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v>
      </c>
      <c r="V980" t="str">
        <f>TRIM(CLEAN(amazon!O1096))</f>
        <v>https://m.media-amazon.com/images/I/51swXR+r2xL._SY300_SX300_.jpg</v>
      </c>
      <c r="W980" t="str">
        <f>TRIM(CLEAN(amazon!P1096))</f>
        <v>https://www.amazon.in/VR-Pcs-Different-Multi-Color-Multicolor/dp/B08F47T4X5/ref=sr_1_94?qid=1672923595&amp;s=kitchen&amp;sr=1-94</v>
      </c>
    </row>
    <row r="981" spans="1:23">
      <c r="A981" t="str">
        <f>amazon!A1097</f>
        <v>B01M0505SJ</v>
      </c>
      <c r="B981" t="str">
        <f>PROPER(amazon!B1097)</f>
        <v>Orient Electric Apex-Fx 1200Mm Ultra High Speed 400 Rpm Ceiling Fan (Brown)</v>
      </c>
      <c r="C981" t="str">
        <f>PROPER(amazon!C1097)</f>
        <v>Home&amp;Kitchen|Heating,Cooling&amp;Airquality|Fans|Ceilingfans</v>
      </c>
      <c r="D981" t="s">
        <v>13088</v>
      </c>
      <c r="E981" t="s">
        <v>13117</v>
      </c>
      <c r="F981" t="s">
        <v>13118</v>
      </c>
      <c r="G981" t="s">
        <v>13138</v>
      </c>
      <c r="H981" s="8">
        <f>amazon!D1097</f>
        <v>1400</v>
      </c>
      <c r="I981" s="8" t="str">
        <f>IF(CleanAmazon[[#This Row],[Discounted_Price]]&lt;200,"&lt;₹200",IF(OR(CleanAmazon[[#This Row],[Discounted_Price]]=200,CleanAmazon[[#This Row],[Discounted_Price]]&lt;=500),"₹200 - ₹500","&gt;₹500"))</f>
        <v>&gt;₹500</v>
      </c>
      <c r="J981" s="8">
        <f>amazon!E1097</f>
        <v>2485</v>
      </c>
      <c r="K981" s="10">
        <f>amazon!F1097</f>
        <v>0.44</v>
      </c>
      <c r="L981" t="str">
        <f>IF(CleanAmazon[[#This Row],[Discount_Percentage]]&gt;=50%,"50% or More","&lt;50%")</f>
        <v>&lt;50%</v>
      </c>
      <c r="M981" s="7">
        <f>amazon!G1097</f>
        <v>4.0999999999999996</v>
      </c>
      <c r="N981" s="4">
        <f>amazon!H1097</f>
        <v>19998</v>
      </c>
      <c r="O981" s="8">
        <f>CleanAmazon[[#This Row],[Actual_Price]]*CleanAmazon[[#This Row],[Rating_Count]]</f>
        <v>49695030</v>
      </c>
      <c r="P981" t="str">
        <f>PROPER(amazon!I1097)</f>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v>
      </c>
      <c r="Q981" t="str">
        <f>amazon!J1097</f>
        <v>AFTXFDZKRU76YNC2ZIWIBDVQUPNQ,AG5G6IU6RDTR24OHO3LSE24JCVEQ,AGLR7ABVBBQZGXQHSD3M3NW43F5A,AGUHS3IE6FV6AU5UAXASB5FFMDZA,AF67VBH4E2L4FO3UZ7DU2CEOEFHQ,AGQYXIT75Q6ETXCF6C254IQEWDJQ,AFM6Q2NEWHU6FNNQFBKTFXZ5E2JQ,AFA77KJVXMUXJYSHWGGFHAGZJ2DQ</v>
      </c>
      <c r="R981" t="str">
        <f>PROPER(amazon!K1097)</f>
        <v>Md Amzad Khan,Manisha,Rajesh Jadhav,Amazon Customer,Yash Jha,Dinesh,Rajesh Yadav,Gaurav Shrivastava</v>
      </c>
      <c r="S981" t="str">
        <f>amazon!L1097</f>
        <v>RT1WYUXVBO1SA,R1JS6GSMVKIL88,RVAITDIGNV43K,R3R8PESWWVT8XO,R2U3RDKWADJN30,RAUIJTIWYWXZO,R5IN013LBDOSD,R1214YKOSWOBHC</v>
      </c>
      <c r="T981" t="str">
        <f>PROPER(amazon!M1097)</f>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v>
      </c>
      <c r="U981" t="str">
        <f>PROPER(amazon!N1097)</f>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v>
      </c>
      <c r="V981" t="str">
        <f>TRIM(CLEAN(amazon!O1097))</f>
        <v>https://m.media-amazon.com/images/W/WEBP_402378-T1/images/I/21rUca9axYL._SX300_SY300_QL70_FMwebp_.jpg</v>
      </c>
      <c r="W981" t="str">
        <f>TRIM(CLEAN(amazon!P1097))</f>
        <v>https://www.amazon.in/Orient-Electric-Apex-FX-1200mm-Ceiling/dp/B01M0505SJ/ref=sr_1_95?qid=1672923595&amp;s=kitchen&amp;sr=1-95</v>
      </c>
    </row>
    <row r="982" spans="1:23">
      <c r="A982" t="str">
        <f>amazon!A1098</f>
        <v>B08D6RCM3Q</v>
      </c>
      <c r="B982" t="str">
        <f>PROPER(amazon!B1098)</f>
        <v>Prettykrafts Folding Laundry Basket For Clothes With Lid &amp; Handle, Toys Organiser, 75 Litre, (Pack Of 1), Mushroom Print</v>
      </c>
      <c r="C982" t="str">
        <f>PROPER(amazon!C1098)</f>
        <v>Home&amp;Kitchen|Homestorage&amp;Organization|Laundryorganization|Laundrybaskets</v>
      </c>
      <c r="D982" t="s">
        <v>13243</v>
      </c>
      <c r="E982" t="s">
        <v>13244</v>
      </c>
      <c r="F982" t="s">
        <v>13285</v>
      </c>
      <c r="H982" s="8">
        <f>amazon!D1098</f>
        <v>355</v>
      </c>
      <c r="I982" s="8" t="str">
        <f>IF(CleanAmazon[[#This Row],[Discounted_Price]]&lt;200,"&lt;₹200",IF(OR(CleanAmazon[[#This Row],[Discounted_Price]]=200,CleanAmazon[[#This Row],[Discounted_Price]]&lt;=500),"₹200 - ₹500","&gt;₹500"))</f>
        <v>₹200 - ₹500</v>
      </c>
      <c r="J982" s="8">
        <f>amazon!E1098</f>
        <v>899</v>
      </c>
      <c r="K982" s="10">
        <f>amazon!F1098</f>
        <v>0.61</v>
      </c>
      <c r="L982" t="str">
        <f>IF(CleanAmazon[[#This Row],[Discount_Percentage]]&gt;=50%,"50% or More","&lt;50%")</f>
        <v>50% or More</v>
      </c>
      <c r="M982" s="7">
        <f>amazon!G1098</f>
        <v>4.0999999999999996</v>
      </c>
      <c r="N982" s="4">
        <f>amazon!H1098</f>
        <v>1051</v>
      </c>
      <c r="O982" s="8">
        <f>CleanAmazon[[#This Row],[Actual_Price]]*CleanAmazon[[#This Row],[Rating_Count]]</f>
        <v>944849</v>
      </c>
      <c r="P982" t="str">
        <f>PROPER(amazon!I1098)</f>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v>
      </c>
      <c r="Q982" t="str">
        <f>amazon!J1098</f>
        <v>AEOEF4FMKNN5QZZVUQDHHKWRHCGA,AEVLNWB3IQYMTNXJ56HJUV55R2WA,AFZYCBUV5DAFUWI2O74KE6BRJZ2A,AECB5EX3CJUHCFUXJLQNDKYAXO7Q,AEI5DECZOUI4HIKFFJMOOKI7EZCA,AHRLRRSDQKWWXF4P45NYCIFDQCYQ,AGS63O4GCQFZH37FU25M656C7BJQ,AHLVAR4UGQ4I54HUEYPEQSLT7LGA</v>
      </c>
      <c r="R982" t="str">
        <f>PROPER(amazon!K1098)</f>
        <v>Ananya,Pooja Raj Gor,Shrishti,Ashish Wakte,Johnny,Priyanka Kaneri,Sharmila Cynthus,Zuffila</v>
      </c>
      <c r="S982" t="str">
        <f>amazon!L1098</f>
        <v>R3JQM04HFALWJX,R3DI9SP7OE34C9,R2RL7RJ6QY2YRW,R2OGLI7UQD4OD8,R3U8L7PHH3OIZC,R6KSB6ZQJ1N9,R26R5DS3LBXK1,R1VK57CI0VREP</v>
      </c>
      <c r="T982" t="str">
        <f>PROPER(amazon!M1098)</f>
        <v>Overall Good Purchase,Good,Good Purchase,Ok Hi Upar Ka Dhakkan Bahut Acchi Quality Ka Nahi Hi,Nice,A Must Have Product For Your Home...Gud Capacity Nice Look,Decent Buy,Good Product</v>
      </c>
      <c r="U982" t="str">
        <f>PROPER(amazon!N1098)</f>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v>
      </c>
      <c r="V982" t="str">
        <f>TRIM(CLEAN(amazon!O1098))</f>
        <v>https://m.media-amazon.com/images/W/WEBP_402378-T2/images/I/41ZFwhFMMwL._SX300_SY300_QL70_FMwebp_.jpg</v>
      </c>
      <c r="W982" t="str">
        <f>TRIM(CLEAN(amazon!P1098))</f>
        <v>https://www.amazon.in/PrettyKrafts-Laundry-Clothes-Storage-Mushroom/dp/B08D6RCM3Q/ref=sr_1_96?qid=1672923595&amp;s=kitchen&amp;sr=1-96</v>
      </c>
    </row>
    <row r="983" spans="1:23">
      <c r="A983" t="str">
        <f>amazon!A1099</f>
        <v>B009P2LITG</v>
      </c>
      <c r="B983" t="str">
        <f>PROPER(amazon!B1099)</f>
        <v>Bajaj Majesty Rx11 2000 Watts Heat Convector Room Heater (White, Isi Approved)</v>
      </c>
      <c r="C983" t="str">
        <f>PROPER(amazon!C1099)</f>
        <v>Home&amp;Kitchen|Heating,Cooling&amp;Airquality|Roomheaters|Electricheaters</v>
      </c>
      <c r="D983" t="s">
        <v>13080</v>
      </c>
      <c r="E983" t="s">
        <v>13081</v>
      </c>
      <c r="F983" t="s">
        <v>13082</v>
      </c>
      <c r="G983" t="s">
        <v>13083</v>
      </c>
      <c r="H983" s="8">
        <f>amazon!D1099</f>
        <v>2169</v>
      </c>
      <c r="I983" s="8" t="str">
        <f>IF(CleanAmazon[[#This Row],[Discounted_Price]]&lt;200,"&lt;₹200",IF(OR(CleanAmazon[[#This Row],[Discounted_Price]]=200,CleanAmazon[[#This Row],[Discounted_Price]]&lt;=500),"₹200 - ₹500","&gt;₹500"))</f>
        <v>&gt;₹500</v>
      </c>
      <c r="J983" s="8">
        <f>amazon!E1099</f>
        <v>3279</v>
      </c>
      <c r="K983" s="10">
        <f>amazon!F1099</f>
        <v>0.34</v>
      </c>
      <c r="L983" t="str">
        <f>IF(CleanAmazon[[#This Row],[Discount_Percentage]]&gt;=50%,"50% or More","&lt;50%")</f>
        <v>&lt;50%</v>
      </c>
      <c r="M983" s="7">
        <f>amazon!G1099</f>
        <v>4.0999999999999996</v>
      </c>
      <c r="N983" s="4">
        <f>amazon!H1099</f>
        <v>1716</v>
      </c>
      <c r="O983" s="8">
        <f>CleanAmazon[[#This Row],[Actual_Price]]*CleanAmazon[[#This Row],[Rating_Count]]</f>
        <v>5626764</v>
      </c>
      <c r="P983" t="str">
        <f>PROPER(amazon!I1099)</f>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v>
      </c>
      <c r="Q983" t="str">
        <f>amazon!J1099</f>
        <v>AHLQSFOZ3EHRPTEANJF2JUZUQOQQ,AE6GK7TE4UWNKQMMTNWZ5I4L3RZQ,AGQKNP62ZU4IIJVBGVQ4S2BHBEMQ,AEWL5IJ4W6YAUMCDNECFRYNWASCA,AEUCHG5CIMXJSL6RFYR2R7VY3IEA,AHI5OWQHLQO2GNR2KBIOFRAPK4LQ,AGGAKSKSFU6ZLBA6RL55HZDB3EVQ,AE6GVJU7FTFYSAV3VRKLJMZJ5PFQ</v>
      </c>
      <c r="R983" t="str">
        <f>PROPER(amazon!K1099)</f>
        <v>Sathish Kumar,Babu V.,Shankar Kumar,Amazon Customer,Hrishichand P.,Amazon Customer,Ruma Das,Md. Ripan</v>
      </c>
      <c r="S983" t="str">
        <f>amazon!L1099</f>
        <v>R3A1SIG9EP9AZE,R1L38OH40ISFFV,R2GOHLBL7K97JD,RL2BJ2CXUV5RX,RI4AALZTE7G17,R3M6UUHPBSVWBJ,RS9M0L1XRI2AT,R1IHK1MJBO1L8X</v>
      </c>
      <c r="T983" t="str">
        <f>PROPER(amazon!M1099)</f>
        <v>Useful On Winter / Cold Deasons,Socket Required,Nice,Good Quality,Handy,Handy And Easy  To Use,Liked It,Good</v>
      </c>
      <c r="U983" t="str">
        <f>PROPER(amazon!N1099)</f>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v>
      </c>
      <c r="V983" t="str">
        <f>TRIM(CLEAN(amazon!O1099))</f>
        <v>https://m.media-amazon.com/images/W/WEBP_402378-T1/images/I/31Di52QEVdL._SX300_SY300_QL70_FMwebp_.jpg</v>
      </c>
      <c r="W983" t="str">
        <f>TRIM(CLEAN(amazon!P1099))</f>
        <v>https://www.amazon.in/Bajaj-RX-11-2000-Watt-Convector/dp/B009P2LITG/ref=sr_1_98?qid=1672923595&amp;s=kitchen&amp;sr=1-98</v>
      </c>
    </row>
    <row r="984" spans="1:23">
      <c r="A984" t="str">
        <f>amazon!A1100</f>
        <v>B00V9NHDI4</v>
      </c>
      <c r="B984" t="str">
        <f>PROPER(amazon!B1100)</f>
        <v>Eureka Forbes Trendy Zip 1000 Watts Powerful Suction Vacuum Cleaner With Resuable Dust Bag &amp; 5 Accessories,1 Year Warrantycompact,Light Weight &amp; Easy To Use (Black)</v>
      </c>
      <c r="C984" t="str">
        <f>PROPER(amazon!C1100)</f>
        <v>Home&amp;Kitchen|Kitchen&amp;Homeappliances|Vacuum,Cleaning&amp;Ironing|Vacuums&amp;Floorcare|Vacuums|Canistervacuums</v>
      </c>
      <c r="D984" t="s">
        <v>13173</v>
      </c>
      <c r="E984" t="s">
        <v>13174</v>
      </c>
      <c r="F984" t="s">
        <v>13195</v>
      </c>
      <c r="H984" s="8">
        <f>amazon!D1100</f>
        <v>2799</v>
      </c>
      <c r="I984" s="8" t="str">
        <f>IF(CleanAmazon[[#This Row],[Discounted_Price]]&lt;200,"&lt;₹200",IF(OR(CleanAmazon[[#This Row],[Discounted_Price]]=200,CleanAmazon[[#This Row],[Discounted_Price]]&lt;=500),"₹200 - ₹500","&gt;₹500"))</f>
        <v>&gt;₹500</v>
      </c>
      <c r="J984" s="8">
        <f>amazon!E1100</f>
        <v>3799</v>
      </c>
      <c r="K984" s="10">
        <f>amazon!F1100</f>
        <v>0.26</v>
      </c>
      <c r="L984" t="str">
        <f>IF(CleanAmazon[[#This Row],[Discount_Percentage]]&gt;=50%,"50% or More","&lt;50%")</f>
        <v>&lt;50%</v>
      </c>
      <c r="M984" s="7">
        <f>amazon!G1100</f>
        <v>3.9</v>
      </c>
      <c r="N984" s="4">
        <f>amazon!H1100</f>
        <v>32931</v>
      </c>
      <c r="O984" s="8">
        <f>CleanAmazon[[#This Row],[Actual_Price]]*CleanAmazon[[#This Row],[Rating_Count]]</f>
        <v>125104869</v>
      </c>
      <c r="P984" t="str">
        <f>PROPER(amazon!I1100)</f>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v>
      </c>
      <c r="Q984" t="str">
        <f>amazon!J1100</f>
        <v>AGOKX4THWIRFYRMYQ5KFQHJZFBLQ,AEQEI4TU3C6Z3PCZ4JLQKAJXS6MA,AHMOAECWT7K6WYFJYZT2YIPYLZWQ,AEROF7DJPVY436TITKPPU7BCQULA,AHUWSGUB25Z3JYNSJAYZ6AHBXRKA,AFTMTTM3BZVAQSSPNSPVEQ5GT5AA,AFETPEXYGOLZ7ICGWQK5ZYSRMZDQ,AELKXM5XQB3HW5ZIF7WZEW37BS7Q</v>
      </c>
      <c r="R984" t="str">
        <f>PROPER(amazon!K1100)</f>
        <v>Vaneesha,Priyabrata Mallick,Parag Kane,Prabaljit Sarkar,Sindhu Tn,Krishnendu,Jenish B Savaliya,Abhishek Patil</v>
      </c>
      <c r="S984" t="str">
        <f>amazon!L1100</f>
        <v>R3DIC1PKBZ9GQG,RWMXE334TZ0PH,R39LOZ2XWCT0YP,R3VHQRRATDBKW3,RX4PUH3NZTZHT,R2VQDV7DN7CU5W,R14X4SYV6YO5SV,RAXXIP39FK2ZL</v>
      </c>
      <c r="T984" t="str">
        <f>PROPER(amazon!M1100)</f>
        <v>Decent Product,Handy And Easy To Use,Good Product,Dustbag,Review,Good Product With Budget Price,Nice And Compact Product For Office Use.,Very Good Product</v>
      </c>
      <c r="U984" t="str">
        <f>PROPER(amazon!N1100)</f>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v>
      </c>
      <c r="V984" t="str">
        <f>TRIM(CLEAN(amazon!O1100))</f>
        <v>https://m.media-amazon.com/images/W/WEBP_402378-T2/images/I/41FyPER4ASL._SX300_SY300_QL70_FMwebp_.jpg</v>
      </c>
      <c r="W984" t="str">
        <f>TRIM(CLEAN(amazon!P1100))</f>
        <v>https://www.amazon.in/Eureka-Forbes-Trendy-Zip-1000-Watt/dp/B00V9NHDI4/ref=sr_1_99?qid=1672923595&amp;s=kitchen&amp;sr=1-99</v>
      </c>
    </row>
    <row r="985" spans="1:23">
      <c r="A985" t="str">
        <f>amazon!A1101</f>
        <v>B07WGPBXY9</v>
      </c>
      <c r="B985" t="str">
        <f>PROPER(amazon!B1101)</f>
        <v>Pigeon By Stovekraft Quartz Electric Kettle (14299) 1.7 Litre With Stainless Steel Body, Used For Boiling Water, Making Tea And Coffee, Instant Noodles, Soup Etc. 1500 Watt (Silver)</v>
      </c>
      <c r="C985" t="str">
        <f>PROPER(amazon!C1101)</f>
        <v>Home&amp;Kitchen|Kitchen&amp;Homeappliances|Smallkitchenappliances|Kettles&amp;Hotwaterdispensers|Electrickettles</v>
      </c>
      <c r="D985" t="s">
        <v>13080</v>
      </c>
      <c r="E985" t="s">
        <v>13081</v>
      </c>
      <c r="F985" t="s">
        <v>13082</v>
      </c>
      <c r="G985" t="s">
        <v>13083</v>
      </c>
      <c r="H985" s="8">
        <f>amazon!D1101</f>
        <v>899</v>
      </c>
      <c r="I985" s="8" t="str">
        <f>IF(CleanAmazon[[#This Row],[Discounted_Price]]&lt;200,"&lt;₹200",IF(OR(CleanAmazon[[#This Row],[Discounted_Price]]=200,CleanAmazon[[#This Row],[Discounted_Price]]&lt;=500),"₹200 - ₹500","&gt;₹500"))</f>
        <v>&gt;₹500</v>
      </c>
      <c r="J985" s="8">
        <f>amazon!E1101</f>
        <v>1249</v>
      </c>
      <c r="K985" s="10">
        <f>amazon!F1101</f>
        <v>0.28000000000000003</v>
      </c>
      <c r="L985" t="str">
        <f>IF(CleanAmazon[[#This Row],[Discount_Percentage]]&gt;=50%,"50% or More","&lt;50%")</f>
        <v>&lt;50%</v>
      </c>
      <c r="M985" s="7">
        <f>amazon!G1101</f>
        <v>3.9</v>
      </c>
      <c r="N985" s="4">
        <f>amazon!H1101</f>
        <v>17424</v>
      </c>
      <c r="O985" s="8">
        <f>CleanAmazon[[#This Row],[Actual_Price]]*CleanAmazon[[#This Row],[Rating_Count]]</f>
        <v>21762576</v>
      </c>
      <c r="P985" t="str">
        <f>PROPER(amazon!I1101)</f>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v>
      </c>
      <c r="Q985" t="str">
        <f>amazon!J1101</f>
        <v>AEKVPYNV2YHIUCUH64CJDRAYRHTQ,AE47VDLEQSEVOXUCQTGZUFGIT2DQ,AE4KOR7RGVVZIAJPP5V4KYR7S4AA,AFBC5LMEZK2OZBMIPZTVSTMXE5IA,AEBEUDO7ACRBO5M32NSUUSUVEIJA,AE2AQ2I2SHITDWZ4YERKOBFU4KGA,AFFV7UV3IOBTH6NMTYK3D3IY7A7Q,AGCSFTTBWTI4IXP42UHMLZMI6HZA</v>
      </c>
      <c r="R985" t="str">
        <f>PROPER(amazon!K1101)</f>
        <v>Robin,Manish Kumar Singh,Mir Amir,Shobana Siva,Lekha Shivashanker,Shishir Mishra,Parthiban R,Kiran</v>
      </c>
      <c r="S985" t="str">
        <f>amazon!L1101</f>
        <v>R2YO9JLN30A1KG,R6ZS6BQ48ID7H,RS0V18ODCDQYA,R4DZTYE4O453G,R3039214P7QOXS,RJC9WVXKSYT99,RC8319TSKZZXN,R2C00975BDT0FR</v>
      </c>
      <c r="T985" t="str">
        <f>PROPER(amazon!M1101)</f>
        <v>Nice Product,Need To Improve Length Of Cord,Water Hot Only Few Minutes.,Good Product,Problem With The Kettle.,Very Good Product Üëç,Good Performance,Good Product</v>
      </c>
      <c r="U985" t="str">
        <f>PROPER(amazon!N1101)</f>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v>
      </c>
      <c r="V985" t="str">
        <f>TRIM(CLEAN(amazon!O1101))</f>
        <v>https://m.media-amazon.com/images/W/WEBP_402378-T1/images/I/31TLru4LT8L._SX300_SY300_QL70_FMwebp_.jpg</v>
      </c>
      <c r="W985" t="str">
        <f>TRIM(CLEAN(amazon!P1101))</f>
        <v>https://www.amazon.in/Pigeon-Stovekraft-Quartz-Electric-Kettle/dp/B07WGPBXY9/ref=sr_1_100?qid=1672923595&amp;s=kitchen&amp;sr=1-100</v>
      </c>
    </row>
    <row r="986" spans="1:23">
      <c r="A986" t="str">
        <f>amazon!A1102</f>
        <v>B00KRCBA6E</v>
      </c>
      <c r="B986" t="str">
        <f>PROPER(amazon!B1102)</f>
        <v>Maharaja Whiteline Lava Neo 1200-Watts Halogen Heater (White And Red)</v>
      </c>
      <c r="C986" t="str">
        <f>PROPER(amazon!C1102)</f>
        <v>Home&amp;Kitchen|Heating,Cooling&amp;Airquality|Roomheaters</v>
      </c>
      <c r="D986" t="s">
        <v>13080</v>
      </c>
      <c r="E986" t="s">
        <v>13081</v>
      </c>
      <c r="F986" t="s">
        <v>13193</v>
      </c>
      <c r="G986" t="s">
        <v>13194</v>
      </c>
      <c r="H986" s="8">
        <f>amazon!D1102</f>
        <v>2499</v>
      </c>
      <c r="I986" s="8" t="str">
        <f>IF(CleanAmazon[[#This Row],[Discounted_Price]]&lt;200,"&lt;₹200",IF(OR(CleanAmazon[[#This Row],[Discounted_Price]]=200,CleanAmazon[[#This Row],[Discounted_Price]]&lt;=500),"₹200 - ₹500","&gt;₹500"))</f>
        <v>&gt;₹500</v>
      </c>
      <c r="J986" s="8">
        <f>amazon!E1102</f>
        <v>5000</v>
      </c>
      <c r="K986" s="10">
        <f>amazon!F1102</f>
        <v>0.5</v>
      </c>
      <c r="L986" t="str">
        <f>IF(CleanAmazon[[#This Row],[Discount_Percentage]]&gt;=50%,"50% or More","&lt;50%")</f>
        <v>50% or More</v>
      </c>
      <c r="M986" s="7">
        <f>amazon!G1102</f>
        <v>3.8</v>
      </c>
      <c r="N986" s="4">
        <f>amazon!H1102</f>
        <v>1889</v>
      </c>
      <c r="O986" s="8">
        <f>CleanAmazon[[#This Row],[Actual_Price]]*CleanAmazon[[#This Row],[Rating_Count]]</f>
        <v>9445000</v>
      </c>
      <c r="P986" t="str">
        <f>PROPER(amazon!I1102)</f>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v>
      </c>
      <c r="Q986" t="str">
        <f>amazon!J1102</f>
        <v>AEYE6GBRAGTNWEYKWB7FR7N6TDXA,AFDEP5BAQJAZIRI4DYD3EDMU3QXQ,AHX4VILQLV2O4YDRNDB2CDINB3GQ,AEDYZS5DODYXST6PMDSAC3F5NOUQ,AFLLBLLQVZ3QSLIIGODVPUBNBBEQ,AH7CPPNFP5OSHCIZ5DOL7QFIJFGQ,AHXEZJCTKLG7GQLWYZAYJZUIO5MQ,AGVVBU3GUEICPISM53O6W5H4DZPQ</v>
      </c>
      <c r="R986" t="str">
        <f>PROPER(amazon!K1102)</f>
        <v>Suraj Verma,Vrk,Anil Bisht,Ajeet,Harsh Mehta,Arun G.,Abhishek Gupta,Rajesh K G</v>
      </c>
      <c r="S986" t="str">
        <f>amazon!L1102</f>
        <v>R3RNBI15LHZP4A,RISUZF7W6LE2K,R10FSXTXXK9XYF,R2BQKY1TVJYAS6,R3471IKLH5WNBP,RSL3RF7SXG9CZ,RT90DRDTG154I,RGXQJUL1WL355</v>
      </c>
      <c r="T986" t="str">
        <f>PROPER(amazon!M1102)</f>
        <v>Good Product,One Month Is Gone,How To Buy Lights Extra ??????????,Best Product,Waste Product I Received A Broken Product,Built Quality Not Good,Don'T Buy. Maharaja Is A Cheater Company,Does The Job, But Have One Concern!!!,Value For Money.</v>
      </c>
      <c r="U986" t="str">
        <f>PROPER(amazon!N1102)</f>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v>
      </c>
      <c r="V986" t="str">
        <f>TRIM(CLEAN(amazon!O1102))</f>
        <v>https://m.media-amazon.com/images/I/41Y4vsQHt6L._SX300_SY300_QL70_FMwebp_.jpg</v>
      </c>
      <c r="W986" t="str">
        <f>TRIM(CLEAN(amazon!P1102))</f>
        <v>https://www.amazon.in/Maharaja-Whiteline-Lava-1200-Watt-Helogen/dp/B00KRCBA6E/ref=sr_1_101?qid=1672923595&amp;s=kitchen&amp;sr=1-101</v>
      </c>
    </row>
    <row r="987" spans="1:23">
      <c r="A987" t="str">
        <f>amazon!A1103</f>
        <v>B0B3X2BY3M</v>
      </c>
      <c r="B987" t="str">
        <f>PROPER(amazon!B1103)</f>
        <v>Crompton Gracee 5-L Instant Water Heater (Geyser)</v>
      </c>
      <c r="C987" t="str">
        <f>PROPER(amazon!C1103)</f>
        <v>Home&amp;Kitchen|Heating,Cooling&amp;Airquality|Waterheaters&amp;Geysers|Instantwaterheaters</v>
      </c>
      <c r="D987" t="s">
        <v>13080</v>
      </c>
      <c r="E987" t="s">
        <v>13188</v>
      </c>
      <c r="F987" t="s">
        <v>13189</v>
      </c>
      <c r="G987" t="s">
        <v>13286</v>
      </c>
      <c r="H987" s="8">
        <f>amazon!D1103</f>
        <v>3599</v>
      </c>
      <c r="I987" s="8" t="str">
        <f>IF(CleanAmazon[[#This Row],[Discounted_Price]]&lt;200,"&lt;₹200",IF(OR(CleanAmazon[[#This Row],[Discounted_Price]]=200,CleanAmazon[[#This Row],[Discounted_Price]]&lt;=500),"₹200 - ₹500","&gt;₹500"))</f>
        <v>&gt;₹500</v>
      </c>
      <c r="J987" s="8">
        <f>amazon!E1103</f>
        <v>7299</v>
      </c>
      <c r="K987" s="10">
        <f>amazon!F1103</f>
        <v>0.51</v>
      </c>
      <c r="L987" t="str">
        <f>IF(CleanAmazon[[#This Row],[Discount_Percentage]]&gt;=50%,"50% or More","&lt;50%")</f>
        <v>50% or More</v>
      </c>
      <c r="M987" s="7">
        <f>amazon!G1103</f>
        <v>4</v>
      </c>
      <c r="N987" s="4">
        <f>amazon!H1103</f>
        <v>10324</v>
      </c>
      <c r="O987" s="8">
        <f>CleanAmazon[[#This Row],[Actual_Price]]*CleanAmazon[[#This Row],[Rating_Count]]</f>
        <v>75354876</v>
      </c>
      <c r="P987" t="str">
        <f>PROPER(amazon!I1103)</f>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Q987" t="str">
        <f>amazon!J1103</f>
        <v>AESS4FF6GYJRGBSKKQTONA6UA34A,AGAT4B2SOCYYE474JV7DDVOMOGGQ,AHTTSRDFCDWF3FJO3IYPBSSCEN4Q,AG3AXJDOVVUXIWQCAEX2EXEQI77A,AFTXFBWO4GE62ATLVMHKDCZNRA5A,AGIL573OE75S3SZJIUZHFWJBI35Q,AEYH6IVYMLPHU62VNOKKM2KTOIIA,AF3NRKQTW5FWJ44LYUHVL6EZ5HIQ</v>
      </c>
      <c r="R987" t="str">
        <f>PROPER(amazon!K1103)</f>
        <v>Vicky Sahu,Abhay Patil,Sanu Mahato,Shekh Mohsin,Lalthakunga,Saad,Kiran K.,Shohrav</v>
      </c>
      <c r="S987" t="str">
        <f>amazon!L1103</f>
        <v>R3KN7L5WYSR0QX,R9S8ITSL78R5U,RPLQJZOGRLKVX,RLYFQIPR3R7CX,R33HUOHF3IL2CM,R34FJ47D26EV7N,R1EVL6MX9LL7WN,R6DAU516QU91Z</v>
      </c>
      <c r="T987" t="str">
        <f>PROPER(amazon!M1103)</f>
        <v>Best Geyser Hai Saste Dam Mein Mera Experience Iske Sath Achcha Raha,Nice Product,Good Product,Working As Expected,Good Product,Very Quick And Good Customer Service,Good Product,Does The Work</v>
      </c>
      <c r="U987" t="str">
        <f>PROPER(amazon!N1103)</f>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v>
      </c>
      <c r="V987" t="str">
        <f>TRIM(CLEAN(amazon!O1103))</f>
        <v>https://m.media-amazon.com/images/W/WEBP_402378-T1/images/I/31KGeL7u8hL._SX300_SY300_QL70_FMwebp_.jpg</v>
      </c>
      <c r="W987" t="str">
        <f>TRIM(CLEAN(amazon!P1103))</f>
        <v>https://www.amazon.in/Crompton-Gracee-Instant-Heater-Geyser/dp/B0B3X2BY3M/ref=sr_1_102?qid=1672923595&amp;s=kitchen&amp;sr=1-102</v>
      </c>
    </row>
    <row r="988" spans="1:23">
      <c r="A988" t="str">
        <f>amazon!A1104</f>
        <v>B00F159RIK</v>
      </c>
      <c r="B988" t="str">
        <f>PROPER(amazon!B1104)</f>
        <v>Bajaj Dx-2 600W Dry Iron With Advance Soleplate And Anti-Bacterial German Coating Technology, Black</v>
      </c>
      <c r="C988" t="str">
        <f>PROPER(amazon!C1104)</f>
        <v>Home&amp;Kitchen|Kitchen&amp;Homeappliances|Vacuum,Cleaning&amp;Ironing|Irons,Steamers&amp;Accessories|Irons|Dryirons</v>
      </c>
      <c r="D988" t="s">
        <v>13080</v>
      </c>
      <c r="E988" t="s">
        <v>13081</v>
      </c>
      <c r="F988" t="s">
        <v>13219</v>
      </c>
      <c r="G988" t="s">
        <v>13142</v>
      </c>
      <c r="H988" s="8">
        <f>amazon!D1104</f>
        <v>499</v>
      </c>
      <c r="I988" s="8" t="str">
        <f>IF(CleanAmazon[[#This Row],[Discounted_Price]]&lt;200,"&lt;₹200",IF(OR(CleanAmazon[[#This Row],[Discounted_Price]]=200,CleanAmazon[[#This Row],[Discounted_Price]]&lt;=500),"₹200 - ₹500","&gt;₹500"))</f>
        <v>₹200 - ₹500</v>
      </c>
      <c r="J988" s="8">
        <f>amazon!E1104</f>
        <v>625</v>
      </c>
      <c r="K988" s="10">
        <f>amazon!F1104</f>
        <v>0.2</v>
      </c>
      <c r="L988" t="str">
        <f>IF(CleanAmazon[[#This Row],[Discount_Percentage]]&gt;=50%,"50% or More","&lt;50%")</f>
        <v>&lt;50%</v>
      </c>
      <c r="M988" s="7">
        <f>amazon!G1104</f>
        <v>4.2</v>
      </c>
      <c r="N988" s="4">
        <f>amazon!H1104</f>
        <v>5355</v>
      </c>
      <c r="O988" s="8">
        <f>CleanAmazon[[#This Row],[Actual_Price]]*CleanAmazon[[#This Row],[Rating_Count]]</f>
        <v>3346875</v>
      </c>
      <c r="P988" t="str">
        <f>PROPER(amazon!I1104)</f>
        <v>Non-Stick Coated Sole Plate|Super Clean Surface Finish|Extra Lift At The Back For Easy Gliding On Clothes, Extra Light Weight|Cool Touch Handle With Comfortable Grip|180 Degree Swivel Cord|Warranty: 2 Years On Product|Power: 600 Watts; Operating Voltage: 230 Volts</v>
      </c>
      <c r="Q988" t="str">
        <f>amazon!J1104</f>
        <v>AE3DRCI3U5PRSINPY2TZAU6JEWBA,AEOSTNYHDXDWBNGEZYE6BPMPR7LA,AHJRAOGQG47ABVMM5ZQ7FF3XOPKA,AEWWWALRID3B4CQQK7PMSARCRM7Q,AE4UXKJGBAZWE6WR5DADPJBGVHTQ,AH73D5XHOYMI7FCB6QBV4C77OC2Q,AFQO3JM6M3SWDHFLMQIEWSUOKY7Q,AFASOASLRV4MRGUQHM2OPYFYRHPQ</v>
      </c>
      <c r="R988" t="str">
        <f>PROPER(amazon!K1104)</f>
        <v>Deepak Kumar,Abhishesh Pandey,Md Zahid Raza,Prathiba R,Siddharth Patel,Amit Kumar Roy,Devi,Vinod</v>
      </c>
      <c r="S988" t="str">
        <f>amazon!L1104</f>
        <v>R2GGV4P4HG0X8B,R53JNVT67N0WC,R9UERN9FGRIX9,R2US3C091Y5ARU,R2HO7NRHHFVU0C,R2KPHXYR0CVC3R,RTBK03ZGZJSAC,RFDIHHBHV6149</v>
      </c>
      <c r="T988" t="str">
        <f>PROPER(amazon!M1104)</f>
        <v>Good  Product,Ok. To. Use And Good For This Offered Price 485Rs,All Over Quolity Is Good.,Nice Job,Nice,Its Good But Iron Is Not Otuo Disconnect.,Good Product,Why Package Is Very Poor</v>
      </c>
      <c r="U988" t="str">
        <f>PROPER(amazon!N1104)</f>
        <v>Nice Product,Good,All Over Quolity Is Good Very Usful.,Product Is Good Working Completely Safe To Use It, But The Size Is Small,Nice Product,Its Look Very Good Quick Heating But It Is Not Outo Disconecting Pouwer.,Good,Excellent Very Fast Heating And Build Quality Is Good</v>
      </c>
      <c r="V988" t="str">
        <f>TRIM(CLEAN(amazon!O1104))</f>
        <v>https://m.media-amazon.com/images/I/416ICdLhYGL._SX300_SY300_QL70_FMwebp_.jpg</v>
      </c>
      <c r="W988" t="str">
        <f>TRIM(CLEAN(amazon!P1104))</f>
        <v>https://www.amazon.in/Bajaj-DX-600-Watts-Light-Weight/dp/B00F159RIK/ref=sr_1_100?qid=1672923596&amp;s=kitchen&amp;sr=1-100</v>
      </c>
    </row>
    <row r="989" spans="1:23">
      <c r="A989" t="str">
        <f>amazon!A1105</f>
        <v>B08MV82R99</v>
      </c>
      <c r="B989" t="str">
        <f>PROPER(amazon!B1105)</f>
        <v>Bajaj Waterproof 1500 Watts Immersion Rod Heater</v>
      </c>
      <c r="C989" t="str">
        <f>PROPER(amazon!C1105)</f>
        <v>Home&amp;Kitchen|Heating,Cooling&amp;Airquality|Waterheaters&amp;Geysers|Immersionrods</v>
      </c>
      <c r="D989" t="s">
        <v>13080</v>
      </c>
      <c r="E989" t="s">
        <v>13081</v>
      </c>
      <c r="F989" t="s">
        <v>13149</v>
      </c>
      <c r="G989" t="s">
        <v>13158</v>
      </c>
      <c r="H989" s="8">
        <f>amazon!D1105</f>
        <v>653</v>
      </c>
      <c r="I989" s="8" t="str">
        <f>IF(CleanAmazon[[#This Row],[Discounted_Price]]&lt;200,"&lt;₹200",IF(OR(CleanAmazon[[#This Row],[Discounted_Price]]=200,CleanAmazon[[#This Row],[Discounted_Price]]&lt;=500),"₹200 - ₹500","&gt;₹500"))</f>
        <v>&gt;₹500</v>
      </c>
      <c r="J989" s="8">
        <f>amazon!E1105</f>
        <v>1020</v>
      </c>
      <c r="K989" s="10">
        <f>amazon!F1105</f>
        <v>0.36</v>
      </c>
      <c r="L989" t="str">
        <f>IF(CleanAmazon[[#This Row],[Discount_Percentage]]&gt;=50%,"50% or More","&lt;50%")</f>
        <v>&lt;50%</v>
      </c>
      <c r="M989" s="7">
        <f>amazon!G1105</f>
        <v>4.0999999999999996</v>
      </c>
      <c r="N989" s="4">
        <f>amazon!H1105</f>
        <v>3366</v>
      </c>
      <c r="O989" s="8">
        <f>CleanAmazon[[#This Row],[Actual_Price]]*CleanAmazon[[#This Row],[Rating_Count]]</f>
        <v>3433320</v>
      </c>
      <c r="P989" t="str">
        <f>PROPER(amazon!I1105)</f>
        <v>Power: 1500 Watts|Warranty: 2 Year Warranty On Product|Water Proof Sealed Terminals For Safety And Longer Life|Plastic Handle To Prevent From Shock &amp; Rust|Includes: 1 Unit Immersion Rod, Instruction Manual, Warranty Card</v>
      </c>
      <c r="Q989" t="str">
        <f>amazon!J1105</f>
        <v>AGIVW6YDF6G7356WR2KBPADPKE7A,AEOVPFUZZRU7EA3ZJFWKXPQZATTA,AE3VLBYZZY526XUWNWWSXEEQ2O5A,AFNHLWRPD52MSE6TUXAB5VLED7AQ,AE4FFHZAQYHRMCJA7VSTKEWFAMXQ,AEOQEKGWB2B7Q5ONJFGET3MYI6VQ,AH7GMEHVW44SQG6NRGTTTK4EQPOA,AH77KODAPXPQ7E5TR4MMODAMSJGA</v>
      </c>
      <c r="R989" t="str">
        <f>PROPER(amazon!K1105)</f>
        <v>Vivek Koushik,Dilavar Dn,Soumya,Prosenjit Dutta,Ravi Shankar,Ranvir Singh,Ravinder Singh,Mohit Yadav</v>
      </c>
      <c r="S989" t="str">
        <f>amazon!L1105</f>
        <v>R2J2IOT0TNI4A3,R1QZAKLANOSUFY,R14AS7M62D2KQM,R2BFUZH6EQZAEL,R2ZKYL29SIG5A3,R2OFJVIMAW1O90,R2XY66AR8RK3HZ,R1EAHDQFHPDQUT</v>
      </c>
      <c r="T989" t="str">
        <f>PROPER(amazon!M1105)</f>
        <v>Highly Time Consumption.....,Slowly,It'S Good.,The Cord Length Is Ok, But The Jack Point Is Different,Useful Product,Good Product,Good,Good</v>
      </c>
      <c r="U989" t="str">
        <f>PROPER(amazon!N1105)</f>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v>
      </c>
      <c r="V989" t="str">
        <f>TRIM(CLEAN(amazon!O1105))</f>
        <v>https://m.media-amazon.com/images/I/31XMh-zc1IL._SX300_SY300_QL70_FMwebp_.jpg</v>
      </c>
      <c r="W989" t="str">
        <f>TRIM(CLEAN(amazon!P1105))</f>
        <v>https://www.amazon.in/Bajaj-Waterproof-Watts-Immersion-Heater/dp/B08MV82R99/ref=sr_1_101?qid=1672923596&amp;s=kitchen&amp;sr=1-101</v>
      </c>
    </row>
    <row r="990" spans="1:23">
      <c r="A990" t="str">
        <f>amazon!A1106</f>
        <v>B09VKWGZD7</v>
      </c>
      <c r="B990" t="str">
        <f>PROPER(amazon!B1106)</f>
        <v>Agaro Supreme High Pressure Washer, 1800 Watts, 120 Bars, 6.5L/Min Flow Rate, 8 Meters Outlet Hose, Portable, For Car,Bike And Home Cleaning Purpose, Black And Orange</v>
      </c>
      <c r="C990" t="str">
        <f>PROPER(amazon!C1106)</f>
        <v>Home&amp;Kitchen|Kitchen&amp;Homeappliances|Vacuum,Cleaning&amp;Ironing|Pressurewashers,Steam&amp;Windowcleaners</v>
      </c>
      <c r="D990" t="s">
        <v>13080</v>
      </c>
      <c r="E990" t="s">
        <v>13081</v>
      </c>
      <c r="F990" t="s">
        <v>13082</v>
      </c>
      <c r="G990" t="s">
        <v>13083</v>
      </c>
      <c r="H990" s="8">
        <f>amazon!D1106</f>
        <v>4789</v>
      </c>
      <c r="I990" s="8" t="str">
        <f>IF(CleanAmazon[[#This Row],[Discounted_Price]]&lt;200,"&lt;₹200",IF(OR(CleanAmazon[[#This Row],[Discounted_Price]]=200,CleanAmazon[[#This Row],[Discounted_Price]]&lt;=500),"₹200 - ₹500","&gt;₹500"))</f>
        <v>&gt;₹500</v>
      </c>
      <c r="J990" s="8">
        <f>amazon!E1106</f>
        <v>8990</v>
      </c>
      <c r="K990" s="10">
        <f>amazon!F1106</f>
        <v>0.47</v>
      </c>
      <c r="L990" t="str">
        <f>IF(CleanAmazon[[#This Row],[Discount_Percentage]]&gt;=50%,"50% or More","&lt;50%")</f>
        <v>&lt;50%</v>
      </c>
      <c r="M990" s="7">
        <f>amazon!G1106</f>
        <v>4.3</v>
      </c>
      <c r="N990" s="4">
        <f>amazon!H1106</f>
        <v>1017</v>
      </c>
      <c r="O990" s="8">
        <f>CleanAmazon[[#This Row],[Actual_Price]]*CleanAmazon[[#This Row],[Rating_Count]]</f>
        <v>9142830</v>
      </c>
      <c r="P990" t="str">
        <f>PROPER(amazon!I1106)</f>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v>
      </c>
      <c r="Q990" t="str">
        <f>amazon!J1106</f>
        <v>AFQZVGSOSOJHKFQQMCEI4725QEKQ,AGGM6Z3RLFTGS5WMUPUYH6Q5PWDQ,AEZBNCSYGMQVNS743EVV5JXF47KQ,AFQ5B3Z4JDHK2YQBF2TOUPUUMLEQ,AHL77AYQII5RBC5R3VAPWGBA6GGQ,AEZGE3UVG5QEZDOBW4DDF2RXCSAQ,AEEP24AQWPKPYJZOKSCKSBMR362Q,AENZFOFJUL6NDGELEJLAFKEQC74Q</v>
      </c>
      <c r="R990" t="str">
        <f>PROPER(amazon!K1106)</f>
        <v>Vikas Singh,Muhamed Sufyan,Amazon Customer,Ankit,Nong,Shraddha Shetty,Raveendran,Pallavi</v>
      </c>
      <c r="S990" t="str">
        <f>amazon!L1106</f>
        <v>R29L0E3P64C6H5,R25VCXJ891RAYE,RG7LDRDT2XW44,R1F97CSIBQ7F3H,R35MC54M7PLU14,R1BBR0MU78BRXK,R39C4QE74H9OU6,R24VYXU03FZS0A</v>
      </c>
      <c r="T990" t="str">
        <f>PROPER(amazon!M1106)</f>
        <v>Good Machine In Budget,Very Good Product...,Over All Experience Is Good With This Product,Very Good Machine Insuch A Price Range,Overall,Good Product.Easy To Use,Good Product Compared To The Price Range..And Performance Is Satifactory,Useful Product With Good Build Quality</v>
      </c>
      <c r="U990" t="str">
        <f>PROPER(amazon!N1106)</f>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v>
      </c>
      <c r="V990" t="str">
        <f>TRIM(CLEAN(amazon!O1106))</f>
        <v>https://m.media-amazon.com/images/W/WEBP_402378-T1/images/I/416t5HILjUL._SX300_SY300_QL70_FMwebp_.jpg</v>
      </c>
      <c r="W990" t="str">
        <f>TRIM(CLEAN(amazon!P1106))</f>
        <v>https://www.amazon.in/Supreme-Pressure-Portable-Cleaning-Purpose/dp/B09VKWGZD7/ref=sr_1_102?qid=1672923596&amp;s=kitchen&amp;sr=1-102</v>
      </c>
    </row>
    <row r="991" spans="1:23">
      <c r="A991" t="str">
        <f>amazon!A1107</f>
        <v>B009P2LK80</v>
      </c>
      <c r="B991" t="str">
        <f>PROPER(amazon!B1107)</f>
        <v>Bajaj Deluxe 2000 Watts Halogen Room Heater (Steel, Isi Approved), Multicolor</v>
      </c>
      <c r="C991" t="str">
        <f>PROPER(amazon!C1107)</f>
        <v>Home&amp;Kitchen|Heating,Cooling&amp;Airquality|Roomheaters|Halogenheaters</v>
      </c>
      <c r="D991" t="s">
        <v>13080</v>
      </c>
      <c r="E991" t="s">
        <v>13081</v>
      </c>
      <c r="F991" t="s">
        <v>13155</v>
      </c>
      <c r="G991" t="s">
        <v>13156</v>
      </c>
      <c r="H991" s="8">
        <f>amazon!D1107</f>
        <v>1409</v>
      </c>
      <c r="I991" s="8" t="str">
        <f>IF(CleanAmazon[[#This Row],[Discounted_Price]]&lt;200,"&lt;₹200",IF(OR(CleanAmazon[[#This Row],[Discounted_Price]]=200,CleanAmazon[[#This Row],[Discounted_Price]]&lt;=500),"₹200 - ₹500","&gt;₹500"))</f>
        <v>&gt;₹500</v>
      </c>
      <c r="J991" s="8">
        <f>amazon!E1107</f>
        <v>1639</v>
      </c>
      <c r="K991" s="10">
        <f>amazon!F1107</f>
        <v>0.14000000000000001</v>
      </c>
      <c r="L991" t="str">
        <f>IF(CleanAmazon[[#This Row],[Discount_Percentage]]&gt;=50%,"50% or More","&lt;50%")</f>
        <v>&lt;50%</v>
      </c>
      <c r="M991" s="7">
        <f>amazon!G1107</f>
        <v>3.7</v>
      </c>
      <c r="N991" s="4">
        <f>amazon!H1107</f>
        <v>787</v>
      </c>
      <c r="O991" s="8">
        <f>CleanAmazon[[#This Row],[Actual_Price]]*CleanAmazon[[#This Row],[Rating_Count]]</f>
        <v>1289893</v>
      </c>
      <c r="P991" t="str">
        <f>PROPER(amazon!I1107)</f>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v>
      </c>
      <c r="Q991" t="str">
        <f>amazon!J1107</f>
        <v>AHQLMUZTIPYZJ3Z5YZSFDWES7DGA,AEDNS57XE64VB4TCVC5ZOKBDE2QQ,AGTHWPE64RQMU36FU325T74CWXHA,AHRZN3F4YU2GAOAJ7JM4BR5KXXVA,AENMY5MOVKGPB2MV3YQPF24GWZZQ,AEHJQV4B4LXFWLMUQVHBC4DTAMXA,AFLAZCEMJXTBN2USCU6KZLCD5QAA,AHH2YDP3RVAZJCPRGWRZYUIUPJ6A</v>
      </c>
      <c r="R991" t="str">
        <f>PROPER(amazon!K1107)</f>
        <v>Samrat Singh,Raushan Kumar Singh,Hassan Siddique,Smita 123,Rahul Singh,Kushal,Himanshu,Hetal D.</v>
      </c>
      <c r="S991" t="str">
        <f>amazon!L1107</f>
        <v>R46KBLJ4XGT53,R3MF95QMC31H35,ROL6AMVOS7M31,RQ5130GKWN0HP,R32BWJB87WA6L9,R2MGDWN8G3RSC2,R388CGQNXAHDE2,R265Q8SU92ZX8Q</v>
      </c>
      <c r="T991" t="str">
        <f>PROPER(amazon!M1107)</f>
        <v>Overall Good Product,Value For Money Üëç,Brand,Heater,Good Product For Home Room Heater,It'S Not Repairable At All.,Electricity Current Passing Through Its Entire Body,One Rod Is Not Working  Solution I Have</v>
      </c>
      <c r="U991" t="str">
        <f>PROPER(amazon!N1107)</f>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v>
      </c>
      <c r="V991" t="str">
        <f>TRIM(CLEAN(amazon!O1107))</f>
        <v>https://m.media-amazon.com/images/W/WEBP_402378-T2/images/I/41WyoT08raL._SX300_SY300_QL70_FMwebp_.jpg</v>
      </c>
      <c r="W991" t="str">
        <f>TRIM(CLEAN(amazon!P1107))</f>
        <v>https://www.amazon.in/Bajaj-Delux-2000-Watt-Room-Heater/dp/B009P2LK80/ref=sr_1_103?qid=1672923596&amp;s=kitchen&amp;sr=1-103</v>
      </c>
    </row>
    <row r="992" spans="1:23">
      <c r="A992" t="str">
        <f>amazon!A1108</f>
        <v>B00A7PLVU6</v>
      </c>
      <c r="B992" t="str">
        <f>PROPER(amazon!B1108)</f>
        <v>Orpat Hhb-100E Wob 250-Watt Hand Blender (White)</v>
      </c>
      <c r="C992" t="str">
        <f>PROPER(amazon!C1108)</f>
        <v>Home&amp;Kitchen|Kitchen&amp;Homeappliances|Smallkitchenappliances|Handblenders</v>
      </c>
      <c r="D992" t="s">
        <v>13080</v>
      </c>
      <c r="E992" t="s">
        <v>13081</v>
      </c>
      <c r="F992" t="s">
        <v>13082</v>
      </c>
      <c r="G992" t="s">
        <v>13083</v>
      </c>
      <c r="H992" s="8">
        <f>amazon!D1108</f>
        <v>753</v>
      </c>
      <c r="I992" s="8" t="str">
        <f>IF(CleanAmazon[[#This Row],[Discounted_Price]]&lt;200,"&lt;₹200",IF(OR(CleanAmazon[[#This Row],[Discounted_Price]]=200,CleanAmazon[[#This Row],[Discounted_Price]]&lt;=500),"₹200 - ₹500","&gt;₹500"))</f>
        <v>&gt;₹500</v>
      </c>
      <c r="J992" s="8">
        <f>amazon!E1108</f>
        <v>899</v>
      </c>
      <c r="K992" s="10">
        <f>amazon!F1108</f>
        <v>0.16</v>
      </c>
      <c r="L992" t="str">
        <f>IF(CleanAmazon[[#This Row],[Discount_Percentage]]&gt;=50%,"50% or More","&lt;50%")</f>
        <v>&lt;50%</v>
      </c>
      <c r="M992" s="7">
        <f>amazon!G1108</f>
        <v>4.2</v>
      </c>
      <c r="N992" s="4">
        <f>amazon!H1108</f>
        <v>18462</v>
      </c>
      <c r="O992" s="8">
        <f>CleanAmazon[[#This Row],[Actual_Price]]*CleanAmazon[[#This Row],[Rating_Count]]</f>
        <v>16597338</v>
      </c>
      <c r="P992" t="str">
        <f>PROPER(amazon!I1108)</f>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v>
      </c>
      <c r="Q992" t="str">
        <f>amazon!J1108</f>
        <v>AG43Z7WV62ULSGSI3JHOKCZZRSLQ,AFXOKBDDHJNQRGHFWPJZA6PL3XMQ,AEDNOJVJHRNIBUYTBMFCMOLD62VA,AGE7XVUZ2FXSRI3BK5HVLRNWAY7Q,AEX3XKLTC3JM3H5X4YEBQFLNFX4A,AHZLFVEFPM5G6NINL6C2U6DEUNZA,AH6JPKYMSSWUVSSYIRXWC3YUAYSA,AHOI4FVLH6MHWFQHKWJKAKAWTZVA</v>
      </c>
      <c r="R992" t="str">
        <f>PROPER(amazon!K1108)</f>
        <v>Monika Kochhar,Mr.,Amazon Customer,Amazon Customer,Sukhwinder Singh Arora,Pooja Jain,Aman Sharma,N.Nasrullah</v>
      </c>
      <c r="S992" t="str">
        <f>amazon!L1108</f>
        <v>RZU7M4VT3VR9I,R34QGD0WN73BME,R3GPSO444Z45JY,R8V5HHELYQBN5,R1G5OOXJUH8OOQ,R1PJIEUCR1A06F,R2401CXS8NQ487,R2S7S3AL8MC5ZU</v>
      </c>
      <c r="T992" t="str">
        <f>PROPER(amazon!M1108)</f>
        <v>Nice Product But Little Bit Costly,Is Good,Value For Money,Ok,Good Product,Nice Product,We Can Use It For Every Work Like Chatni, Shake, Blending, Etc So You Must Try It.,Using It Since 2019</v>
      </c>
      <c r="U992" t="str">
        <f>PROPER(amazon!N1108)</f>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v>
      </c>
      <c r="V992" t="str">
        <f>TRIM(CLEAN(amazon!O1108))</f>
        <v>https://m.media-amazon.com/images/W/WEBP_402378-T2/images/I/21OWOIM1wML._SX300_SY300_QL70_FMwebp_.jpg</v>
      </c>
      <c r="W992" t="str">
        <f>TRIM(CLEAN(amazon!P1108))</f>
        <v>https://www.amazon.in/Orpat-HHB-100E-WOB-250-Watt-Blender/dp/B00A7PLVU6/ref=sr_1_104?qid=1672923596&amp;s=kitchen&amp;sr=1-104</v>
      </c>
    </row>
    <row r="993" spans="1:23">
      <c r="A993" t="str">
        <f>amazon!A1109</f>
        <v>B0B25DJ352</v>
      </c>
      <c r="B993" t="str">
        <f>PROPER(amazon!B1109)</f>
        <v>Gilton Egg Boiler Electric Automatic Off 7 Egg Poacher For Steaming, Cooking Also Boiling And Frying, Multi Color</v>
      </c>
      <c r="C993" t="str">
        <f>PROPER(amazon!C1109)</f>
        <v>Home&amp;Kitchen|Kitchen&amp;Homeappliances|Smallkitchenappliances|Eggboilers</v>
      </c>
      <c r="D993" t="s">
        <v>13166</v>
      </c>
      <c r="E993" t="s">
        <v>13167</v>
      </c>
      <c r="F993" t="s">
        <v>13168</v>
      </c>
      <c r="G993" t="s">
        <v>13169</v>
      </c>
      <c r="H993" s="8">
        <f>amazon!D1109</f>
        <v>353</v>
      </c>
      <c r="I993" s="8" t="str">
        <f>IF(CleanAmazon[[#This Row],[Discounted_Price]]&lt;200,"&lt;₹200",IF(OR(CleanAmazon[[#This Row],[Discounted_Price]]=200,CleanAmazon[[#This Row],[Discounted_Price]]&lt;=500),"₹200 - ₹500","&gt;₹500"))</f>
        <v>₹200 - ₹500</v>
      </c>
      <c r="J993" s="8">
        <f>amazon!E1109</f>
        <v>1199</v>
      </c>
      <c r="K993" s="10">
        <f>amazon!F1109</f>
        <v>0.71</v>
      </c>
      <c r="L993" t="str">
        <f>IF(CleanAmazon[[#This Row],[Discount_Percentage]]&gt;=50%,"50% or More","&lt;50%")</f>
        <v>50% or More</v>
      </c>
      <c r="M993" s="7">
        <f>amazon!G1109</f>
        <v>4.3</v>
      </c>
      <c r="N993" s="4">
        <f>amazon!H1109</f>
        <v>629</v>
      </c>
      <c r="O993" s="8">
        <f>CleanAmazon[[#This Row],[Actual_Price]]*CleanAmazon[[#This Row],[Rating_Count]]</f>
        <v>754171</v>
      </c>
      <c r="P993" t="str">
        <f>PROPER(amazon!I1109)</f>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v>
      </c>
      <c r="Q993" t="str">
        <f>amazon!J1109</f>
        <v>AET3FR7J3R37VHFFZQHMBLV5ELOA,AEURVTR2NJUO6OMIUX7AL2Q6PYLQ,AGET73SJOAW2YXZSDMPGBCTZDPAQ,AEVJJUZQMXEWZJF2MJKNQDASDCSQ,AFDQAJVNVC5DM6SHSC2TDEAZEOTQ,AHG2TGE2J6EVY6LVRY5Z4T5QXDVA,AF3QTFMFYOCXB5AQRGCPFGYLOXEA,AF4OIHI7WHGZ2DHTOI7NJPSRD3XA</v>
      </c>
      <c r="R993" t="str">
        <f>PROPER(amazon!K1109)</f>
        <v>Sneha W.,M Dhanamjayan,Jatin,Vara Prasad,Zaki,Latheef,Laxmi,Sandesh Kumar</v>
      </c>
      <c r="S993" t="str">
        <f>amazon!L1109</f>
        <v>R3B2VNS1Q5M7NI,R2FKC4BNR12YR,R2QL8IDEY4CYMQ,R29W5GFT7N67BK,R52TPUGTJPEEN,R1VMPT5F3R92O1,R2XIY1Q0JEYNIH,RHJOMDBO7WS73</v>
      </c>
      <c r="T993" t="str">
        <f>PROPER(amazon!M1109)</f>
        <v>Good Product,Worth Of Cast And Useful Of Batchelors,This Product Quality Is Very Good,I Like This Product,Value For Money,Verry Use Ful,Good Product And Easy To Use,Looks Nice,Excellent Product</v>
      </c>
      <c r="U993" t="str">
        <f>PROPER(amazon!N1109)</f>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v>
      </c>
      <c r="V993" t="str">
        <f>TRIM(CLEAN(amazon!O1109))</f>
        <v>https://m.media-amazon.com/images/I/41yKM0rHKQL._SX300_SY300_QL70_FMwebp_.jpg</v>
      </c>
      <c r="W993" t="str">
        <f>TRIM(CLEAN(amazon!P1109))</f>
        <v>https://www.amazon.in/Egg-Boiler-Electric-Automatic-Steaming/dp/B0B25DJ352/ref=sr_1_105?qid=1672923596&amp;s=kitchen&amp;sr=1-105</v>
      </c>
    </row>
    <row r="994" spans="1:23">
      <c r="A994" t="str">
        <f>amazon!A1110</f>
        <v>B013B2WGT6</v>
      </c>
      <c r="B994" t="str">
        <f>PROPER(amazon!B1110)</f>
        <v>Healthsense Chef-Mate Ks 33 Digital Kitchen Weighing Scale &amp; Food Weight Machine For Health, Fitness, Home Baking &amp; Cooking With Free Bowl, 1 Year Warranty &amp; Batteries Included</v>
      </c>
      <c r="C994" t="str">
        <f>PROPER(amazon!C1110)</f>
        <v>Home&amp;Kitchen|Kitchen&amp;Homeappliances|Smallkitchenappliances|Digitalkitchenscales</v>
      </c>
      <c r="D994" t="s">
        <v>13080</v>
      </c>
      <c r="E994" t="s">
        <v>13081</v>
      </c>
      <c r="F994" t="s">
        <v>13149</v>
      </c>
      <c r="G994" t="s">
        <v>13158</v>
      </c>
      <c r="H994" s="8">
        <f>amazon!D1110</f>
        <v>1099</v>
      </c>
      <c r="I994" s="8" t="str">
        <f>IF(CleanAmazon[[#This Row],[Discounted_Price]]&lt;200,"&lt;₹200",IF(OR(CleanAmazon[[#This Row],[Discounted_Price]]=200,CleanAmazon[[#This Row],[Discounted_Price]]&lt;=500),"₹200 - ₹500","&gt;₹500"))</f>
        <v>&gt;₹500</v>
      </c>
      <c r="J994" s="8">
        <f>amazon!E1110</f>
        <v>1899</v>
      </c>
      <c r="K994" s="10">
        <f>amazon!F1110</f>
        <v>0.42</v>
      </c>
      <c r="L994" t="str">
        <f>IF(CleanAmazon[[#This Row],[Discount_Percentage]]&gt;=50%,"50% or More","&lt;50%")</f>
        <v>&lt;50%</v>
      </c>
      <c r="M994" s="7">
        <f>amazon!G1110</f>
        <v>4.3</v>
      </c>
      <c r="N994" s="4">
        <f>amazon!H1110</f>
        <v>15276</v>
      </c>
      <c r="O994" s="8">
        <f>CleanAmazon[[#This Row],[Actual_Price]]*CleanAmazon[[#This Row],[Rating_Count]]</f>
        <v>29009124</v>
      </c>
      <c r="P994" t="str">
        <f>PROPER(amazon!I1110)</f>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v>
      </c>
      <c r="Q994" t="str">
        <f>amazon!J1110</f>
        <v>AE5LEWHQDGISBMSHQ3QRHVAO5ROQ,AHFZEHT2WQTE2ZR4SJHYNJNNST3Q,AFEMOLRLTEKGCITTKW5GIJLWG5EA,AESB5HS3GAAD5WYPYR2KUIIQRKMA,AFISQSPSCQ5GMHX7TIWHTIQL25MA,AFFHXQP3EVBLE64PWCSJKA67WJBQ,AGTOHOQW6ZML3FQTOVOB3G5VOIJQ,AEHF6MHN4CV3UGP6HKGFX5YVOUIA</v>
      </c>
      <c r="R994" t="str">
        <f>PROPER(amazon!K1110)</f>
        <v>Aditi,Minnaz Rehman,Sourabh Karambelkar,Dhruv Taneja,Ajay Jayakumar,Noorendra Singh,Amazon Customer,Siddhesh Garud</v>
      </c>
      <c r="S994" t="str">
        <f>amazon!L1110</f>
        <v>R3W4R95XAZYMHH,R2YRO4XIULCK99,R1ZVNKQLPAUPBF,R13W8DDVDXK6T5,R2IPFX7782Q30U,R3LN2K5C6IXQJN,R2TEQS2T0L15D8,RE17RGP11IXFB</v>
      </c>
      <c r="T994" t="str">
        <f>PROPER(amazon!M1110)</f>
        <v>Very Light Weight. Almost Accurate Measurements.,Easy To Use And On Point!,Highly Recommend Product..Just Need Some Minor Advanced Feature In Measuring Liquid,Received In A Decent Condition,Good Machine With Precision,Great Product,Excellent Scale,Good Product</v>
      </c>
      <c r="U994" t="str">
        <f>PROPER(amazon!N1110)</f>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v>
      </c>
      <c r="V994" t="str">
        <f>TRIM(CLEAN(amazon!O1110))</f>
        <v>https://m.media-amazon.com/images/W/WEBP_402378-T1/images/I/410d2Vda6QS._SY300_SX300_QL70_FMwebp_.jpg</v>
      </c>
      <c r="W994" t="str">
        <f>TRIM(CLEAN(amazon!P1110))</f>
        <v>https://www.amazon.in/Health-Sense-Chef-Mate-Digital-Scale-KS33/dp/B013B2WGT6/ref=sr_1_106?qid=1672923596&amp;s=kitchen&amp;sr=1-106</v>
      </c>
    </row>
    <row r="995" spans="1:23">
      <c r="A995" t="str">
        <f>amazon!A1111</f>
        <v>B097RJ867P</v>
      </c>
      <c r="B995" t="str">
        <f>PROPER(amazon!B1111)</f>
        <v>Philips Digital Air Fryer Hd9252/90 With Touch Panel, Uses Up To 90% Less Fat, 7 Pre-Set Menu, 1400W, 4.1 Liter, With Rapid Air Technology (Black), Large</v>
      </c>
      <c r="C995" t="str">
        <f>PROPER(amazon!C1111)</f>
        <v>Home&amp;Kitchen|Kitchen&amp;Homeappliances|Smallkitchenappliances|Deepfatfryers|Airfryers</v>
      </c>
      <c r="D995" t="s">
        <v>13080</v>
      </c>
      <c r="E995" t="s">
        <v>13081</v>
      </c>
      <c r="F995" t="s">
        <v>13193</v>
      </c>
      <c r="G995" t="s">
        <v>13266</v>
      </c>
      <c r="H995" s="8">
        <f>amazon!D1111</f>
        <v>8799</v>
      </c>
      <c r="I995" s="8" t="str">
        <f>IF(CleanAmazon[[#This Row],[Discounted_Price]]&lt;200,"&lt;₹200",IF(OR(CleanAmazon[[#This Row],[Discounted_Price]]=200,CleanAmazon[[#This Row],[Discounted_Price]]&lt;=500),"₹200 - ₹500","&gt;₹500"))</f>
        <v>&gt;₹500</v>
      </c>
      <c r="J995" s="8">
        <f>amazon!E1111</f>
        <v>11595</v>
      </c>
      <c r="K995" s="10">
        <f>amazon!F1111</f>
        <v>0.24</v>
      </c>
      <c r="L995" t="str">
        <f>IF(CleanAmazon[[#This Row],[Discount_Percentage]]&gt;=50%,"50% or More","&lt;50%")</f>
        <v>&lt;50%</v>
      </c>
      <c r="M995" s="7">
        <f>amazon!G1111</f>
        <v>4.4000000000000004</v>
      </c>
      <c r="N995" s="4">
        <f>amazon!H1111</f>
        <v>2981</v>
      </c>
      <c r="O995" s="8">
        <f>CleanAmazon[[#This Row],[Actual_Price]]*CleanAmazon[[#This Row],[Rating_Count]]</f>
        <v>34564695</v>
      </c>
      <c r="P995" t="str">
        <f>PROPER(amazon!I1111)</f>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v>
      </c>
      <c r="Q995" t="str">
        <f>amazon!J1111</f>
        <v>AGOCKZ76H6K5XE67QWLOFO5SZMJQ,AGOZSNP7TTSEJFOMPLXDVTRHKJ2A,AH7Q2MTOGJ3Q237AS6RWYKTQC7EQ,AEO4KYVQRGU36YK7VBJTVP4OBNDA,AHW2XMU277XTU7BJHUH2GORKYUIQ,AFANO6XV7I2E7Y2VFLQPNVVK356Q,AEQPE4IU4S5NOMQLA76RJV4FLVJQ,AHI6QKYX47HGLXVXLCHAUHBZJTNA</v>
      </c>
      <c r="R995" t="str">
        <f>PROPER(amazon!K1111)</f>
        <v>Balaji,Parag Parashar,N Kishore,Ritesh Babbar,Gurpreet Gill,Sd,Avengers,Dr.Rajeshbabu.V.V</v>
      </c>
      <c r="S995" t="str">
        <f>amazon!L1111</f>
        <v>R1A0SO04CI28XA,RUEU6D8W0ESGK,R1T919CASQEMR1,R1HG6W50P22SO6,R2K9WFWQZRDRKR,R1RBKHL1S7T79X,RUBTHCF19J4V,R29F4J434SCT1D</v>
      </c>
      <c r="T995" t="str">
        <f>PROPER(amazon!M1111)</f>
        <v>Healthy Alternative To Traditional Deep Frying,A New Useful Equipment For Kitchen,Nice Product. A Must Have For Healthier Cooking,Best In Class Air Fryer From Philips,Very Nice Product For Oil Free Cooking,Very Useful Product,Less Oil  Food To Eat,Quick Snack Machine</v>
      </c>
      <c r="U995" t="str">
        <f>PROPER(amazon!N1111)</f>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v>
      </c>
      <c r="V995" t="str">
        <f>TRIM(CLEAN(amazon!O1111))</f>
        <v>https://m.media-amazon.com/images/W/WEBP_402378-T2/images/I/31nZs1BL4tL._SX300_SY300_QL70_FMwebp_.jpg</v>
      </c>
      <c r="W995" t="str">
        <f>TRIM(CLEAN(amazon!P1111))</f>
        <v>https://www.amazon.in/PHILIPS-Digital-HD9252-90-Technology/dp/B097RJ867P/ref=sr_1_107?qid=1672923596&amp;s=kitchen&amp;sr=1-107</v>
      </c>
    </row>
    <row r="996" spans="1:23">
      <c r="A996" t="str">
        <f>amazon!A1112</f>
        <v>B091V8HK8Z</v>
      </c>
      <c r="B996" t="str">
        <f>PROPER(amazon!B1112)</f>
        <v>Milton Go Electro 2.0 Stainless Steel Electric Kettle, 1 Piece, 2 Litres, Silver | Power Indicator | 1500 Watts | Auto Cut-Off | Detachable 360 Degree Connector | Boiler For Water</v>
      </c>
      <c r="C996" t="str">
        <f>PROPER(amazon!C1112)</f>
        <v>Home&amp;Kitchen|Kitchen&amp;Homeappliances|Smallkitchenappliances|Kettles&amp;Hotwaterdispensers|Electrickettles</v>
      </c>
      <c r="D996" t="s">
        <v>13080</v>
      </c>
      <c r="E996" t="s">
        <v>13081</v>
      </c>
      <c r="F996" t="s">
        <v>13149</v>
      </c>
      <c r="G996" t="s">
        <v>13226</v>
      </c>
      <c r="H996" s="8">
        <f>amazon!D1112</f>
        <v>1345</v>
      </c>
      <c r="I996" s="8" t="str">
        <f>IF(CleanAmazon[[#This Row],[Discounted_Price]]&lt;200,"&lt;₹200",IF(OR(CleanAmazon[[#This Row],[Discounted_Price]]=200,CleanAmazon[[#This Row],[Discounted_Price]]&lt;=500),"₹200 - ₹500","&gt;₹500"))</f>
        <v>&gt;₹500</v>
      </c>
      <c r="J996" s="8">
        <f>amazon!E1112</f>
        <v>1750</v>
      </c>
      <c r="K996" s="10">
        <f>amazon!F1112</f>
        <v>0.23</v>
      </c>
      <c r="L996" t="str">
        <f>IF(CleanAmazon[[#This Row],[Discount_Percentage]]&gt;=50%,"50% or More","&lt;50%")</f>
        <v>&lt;50%</v>
      </c>
      <c r="M996" s="7">
        <f>amazon!G1112</f>
        <v>3.8</v>
      </c>
      <c r="N996" s="4">
        <f>amazon!H1112</f>
        <v>2466</v>
      </c>
      <c r="O996" s="8">
        <f>CleanAmazon[[#This Row],[Actual_Price]]*CleanAmazon[[#This Row],[Rating_Count]]</f>
        <v>4315500</v>
      </c>
      <c r="P996" t="str">
        <f>PROPER(amazon!I1112)</f>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v>
      </c>
      <c r="Q996" t="str">
        <f>amazon!J1112</f>
        <v>AHA3JEZZDQPHSAYB2HWK5HNPXHIA,AEC4LE3IVY4QZXX2ZBLZJSVOLOMQ,AEUP2YQAYTICDXIVB5EASRFTVCNQ,AEUCRWSKNKIQ3QJBO4ACE46VDSCQ,AGXCGSQGSXQLI2VYDZ4H77C6QCIA,AEUQPBHW5WMPYYEEPVOA3ZTI45HA,AEHQNWJEJY5XIESTNJAGD7LXQUVQ,AGYLMTMZXZPP2XBWQQFJRGJBCAMA</v>
      </c>
      <c r="R996" t="str">
        <f>PROPER(amazon!K1112)</f>
        <v>Raunak Kumar,Shubham Oli,Paresh Ahire,Suryansh Tiwari,Kumar,Anbalagan,Preeti,Santosh</v>
      </c>
      <c r="S996" t="str">
        <f>amazon!L1112</f>
        <v>R2WPRTHSHZCDS5,R2W0ORTQOGIIZF,RIBJBDPVX394D,R3933GDKAVC9EN,R29MO5VSDLP6NL,R3IE847XT3SPSB,R188KHDVSCEEY0,R1KYNNIQ0JW7C8</v>
      </c>
      <c r="T996" t="str">
        <f>PROPER(amazon!M1112)</f>
        <v>Good At This Budget,Good Product,Cord Length,Cord Length Is Too Short,Product Is Good,Power Cable Is Too Short !!!,Value For Money Üí∞,Short Wire</v>
      </c>
      <c r="U996" t="str">
        <f>PROPER(amazon!N1112)</f>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v>
      </c>
      <c r="V996" t="str">
        <f>TRIM(CLEAN(amazon!O1112))</f>
        <v>https://m.media-amazon.com/images/W/WEBP_402378-T2/images/I/415mgfOmzUS._SX300_SY300_QL70_FMwebp_.jpg</v>
      </c>
      <c r="W996" t="str">
        <f>TRIM(CLEAN(amazon!P1112))</f>
        <v>https://www.amazon.in/Milton-Electric-Stainless-Kettle-Litres/dp/B091V8HK8Z/ref=sr_1_108?qid=1672923596&amp;s=kitchen&amp;sr=1-108</v>
      </c>
    </row>
    <row r="997" spans="1:23">
      <c r="A997" t="str">
        <f>amazon!A1113</f>
        <v>B071VNHMX2</v>
      </c>
      <c r="B997" t="str">
        <f>PROPER(amazon!B1113)</f>
        <v>Philips Daily Collection Hd2582/00 830-Watt 2-Slice Pop-Up Toaster (White)</v>
      </c>
      <c r="C997" t="str">
        <f>PROPER(amazon!C1113)</f>
        <v>Home&amp;Kitchen|Kitchen&amp;Homeappliances|Smallkitchenappliances|Pop-Uptoasters</v>
      </c>
      <c r="D997" t="s">
        <v>13080</v>
      </c>
      <c r="E997" t="s">
        <v>13081</v>
      </c>
      <c r="F997" t="s">
        <v>13213</v>
      </c>
      <c r="G997" t="s">
        <v>13214</v>
      </c>
      <c r="H997" s="8">
        <f>amazon!D1113</f>
        <v>2095</v>
      </c>
      <c r="I997" s="8" t="str">
        <f>IF(CleanAmazon[[#This Row],[Discounted_Price]]&lt;200,"&lt;₹200",IF(OR(CleanAmazon[[#This Row],[Discounted_Price]]=200,CleanAmazon[[#This Row],[Discounted_Price]]&lt;=500),"₹200 - ₹500","&gt;₹500"))</f>
        <v>&gt;₹500</v>
      </c>
      <c r="J997" s="8">
        <f>amazon!E1113</f>
        <v>2095</v>
      </c>
      <c r="K997" s="10">
        <f>amazon!F1113</f>
        <v>0</v>
      </c>
      <c r="L997" t="str">
        <f>IF(CleanAmazon[[#This Row],[Discount_Percentage]]&gt;=50%,"50% or More","&lt;50%")</f>
        <v>&lt;50%</v>
      </c>
      <c r="M997" s="7">
        <f>amazon!G1113</f>
        <v>4.5</v>
      </c>
      <c r="N997" s="4">
        <f>amazon!H1113</f>
        <v>7949</v>
      </c>
      <c r="O997" s="8">
        <f>CleanAmazon[[#This Row],[Actual_Price]]*CleanAmazon[[#This Row],[Rating_Count]]</f>
        <v>16653155</v>
      </c>
      <c r="P997" t="str">
        <f>PROPER(amazon!I1113)</f>
        <v>Frequency: 50-60 Hz, Wattage: 830 W, Integrated Cord Storage,Operating Voltage: 220 - 240 Volts. Power : 760-900 W</v>
      </c>
      <c r="Q997" t="str">
        <f>amazon!J1113</f>
        <v>AHX5COLYUD4DO3WUMFCOQ47NPJFQ,AFZZF7APWEI5WIVALP3CW2M224VQ,AEDMCNDDE56FCVUPTKNCDFKM26NA,AFIHBS3KY7XZ2DGYYEIQ66UHBX4Q,AH7ZATBNY5PTPNUPHFBVKZGW646Q,AG6IV4AS3MF5FG3VYPZOG3ACGNLA,AEAYAWNX73JL6XLLTZIBP3WRPGXA,AG6BE54C5GMY47O4FSBWFNFTOGLA</v>
      </c>
      <c r="R997" t="str">
        <f>PROPER(amazon!K1113)</f>
        <v>Joydeep Bhattacharjee,Harsha,Arun,Monotosh Saha,Saurabh Jain,Varun Sharma,Tuku Roy,M L Sharma</v>
      </c>
      <c r="S997" t="str">
        <f>amazon!L1113</f>
        <v>R18OC1M5ERXJ0,R2VDUDAU7MGHVM,RVLRZGC6D01FK,R1ZX1J20BL0RDU,R1BPNRYUL32FN5,R1I3ZV1S9Z08AL,R2ILU2ZYAIN700,R3LEO43599XYH1</v>
      </c>
      <c r="T997" t="str">
        <f>PROPER(amazon!M1113)</f>
        <v>Good Toaster,Seamless. Undoubtedly The Best,Good Product,Everything,Nice And Okayish To Use At Home.,Value For Money,Good Pop-Up Toaster. Bun Warmer Feature Is A Nice Addition,Wonderful Product.</v>
      </c>
      <c r="U997" t="str">
        <f>PROPER(amazon!N1113)</f>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v>
      </c>
      <c r="V997" t="str">
        <f>TRIM(CLEAN(amazon!O1113))</f>
        <v>https://m.media-amazon.com/images/W/WEBP_402378-T1/images/I/31CLpobJstL._SY300_SX300_QL70_FMwebp_.jpg</v>
      </c>
      <c r="W997" t="str">
        <f>TRIM(CLEAN(amazon!P1113))</f>
        <v>https://www.amazon.in/Philips-Collection-HD2582-00-830-Watt/dp/B071VNHMX2/ref=sr_1_109?qid=1672923596&amp;s=kitchen&amp;sr=1-109</v>
      </c>
    </row>
    <row r="998" spans="1:23">
      <c r="A998" t="str">
        <f>amazon!A1114</f>
        <v>B08MVSGXMY</v>
      </c>
      <c r="B998" t="str">
        <f>PROPER(amazon!B1114)</f>
        <v>Crompton Insta Comfy 800 Watt Room Heater With 2 Heat Settings(Grey Blue)</v>
      </c>
      <c r="C998" t="str">
        <f>PROPER(amazon!C1114)</f>
        <v>Home&amp;Kitchen|Heating,Cooling&amp;Airquality|Roomheaters|Electricheaters</v>
      </c>
      <c r="D998" t="s">
        <v>13080</v>
      </c>
      <c r="E998" t="s">
        <v>13085</v>
      </c>
      <c r="F998" t="s">
        <v>13186</v>
      </c>
      <c r="H998" s="8">
        <f>amazon!D1114</f>
        <v>1498</v>
      </c>
      <c r="I998" s="8" t="str">
        <f>IF(CleanAmazon[[#This Row],[Discounted_Price]]&lt;200,"&lt;₹200",IF(OR(CleanAmazon[[#This Row],[Discounted_Price]]=200,CleanAmazon[[#This Row],[Discounted_Price]]&lt;=500),"₹200 - ₹500","&gt;₹500"))</f>
        <v>&gt;₹500</v>
      </c>
      <c r="J998" s="8">
        <f>amazon!E1114</f>
        <v>2300</v>
      </c>
      <c r="K998" s="10">
        <f>amazon!F1114</f>
        <v>0.35</v>
      </c>
      <c r="L998" t="str">
        <f>IF(CleanAmazon[[#This Row],[Discount_Percentage]]&gt;=50%,"50% or More","&lt;50%")</f>
        <v>&lt;50%</v>
      </c>
      <c r="M998" s="7">
        <f>amazon!G1114</f>
        <v>3.8</v>
      </c>
      <c r="N998" s="4">
        <f>amazon!H1114</f>
        <v>95</v>
      </c>
      <c r="O998" s="8">
        <f>CleanAmazon[[#This Row],[Actual_Price]]*CleanAmazon[[#This Row],[Rating_Count]]</f>
        <v>218500</v>
      </c>
      <c r="P998" t="str">
        <f>PROPER(amazon!I1114)</f>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v>
      </c>
      <c r="Q998" t="str">
        <f>amazon!J1114</f>
        <v>AEWNF4GPHERXGZRJC3TOQRSXCQ2A,AHDO5PN5JGBBDMPGSGB3DRKYCBWA,AGBEDXMF6BSFODJP4MWYYTSLN62Q,AHBANMLYMR32OLUTA4UWCEM4RS3A,AGO6PVXYI6OL74JB6XZNCTPLUDNQ,AF5A6W6BXOFOFEU6XLJDHGTJWWDQ,AGJGSPUQPTXAWMNQM7DVBDMOLF2Q,AHJ3MZMF6XCTMU4Q2ZRGHQIPYTVA</v>
      </c>
      <c r="R998" t="str">
        <f>PROPER(amazon!K1114)</f>
        <v>Archana Singh,Devendra Singh,Sanjit Guruaribam,Ram Gopal Pareek,Saroj Kumar,Balbirsinghpathania,Shailaja,Vikas Singh</v>
      </c>
      <c r="S998" t="str">
        <f>amazon!L1114</f>
        <v>R3CDTV5JOEQJB6,R2OOA2Q6V7X8S6,R1VANIESY8QF0E,RYL1C4JQ1KCOH,R35KJ7NCHW1X1E,RIKQ3HQUQVC0Q,R2BSID2R1SF0GZ,R2SSCAXKIHE4Y6</v>
      </c>
      <c r="T998" t="str">
        <f>PROPER(amazon!M1114)</f>
        <v>Good Product,Very Nice Products Good Quality ÜëåÜëå,Use Carefully,No Fear Of Over Loading,Very Nice,Safety Switch Not Working Witch Required Change,Not Stainless Steel Make Reflector !,Bullshit Product</v>
      </c>
      <c r="U998" t="str">
        <f>PROPER(amazon!N1114)</f>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v>
      </c>
      <c r="V998" t="str">
        <f>TRIM(CLEAN(amazon!O1114))</f>
        <v>https://m.media-amazon.com/images/I/41v9yj848iL._SX300_SY300_QL70_FMwebp_.jpg</v>
      </c>
      <c r="W998" t="str">
        <f>TRIM(CLEAN(amazon!P1114))</f>
        <v>https://www.amazon.in/Crompton-Insta-Comfy-Heater-Settings/dp/B08MVSGXMY/ref=sr_1_110?qid=1672923596&amp;s=kitchen&amp;sr=1-110</v>
      </c>
    </row>
    <row r="999" spans="1:23">
      <c r="A999" t="str">
        <f>amazon!A1115</f>
        <v>B00H0B29DI</v>
      </c>
      <c r="B999" t="str">
        <f>PROPER(amazon!B1115)</f>
        <v>Usha Heat Convector 812 T 2000-Watt With Instant Heating Feature (Black)</v>
      </c>
      <c r="C999" t="str">
        <f>PROPER(amazon!C1115)</f>
        <v>Home&amp;Kitchen|Heating,Cooling&amp;Airquality|Roomheaters|Heatconvectors</v>
      </c>
      <c r="D999" t="s">
        <v>13088</v>
      </c>
      <c r="E999" t="s">
        <v>13099</v>
      </c>
      <c r="F999" t="s">
        <v>13112</v>
      </c>
      <c r="G999" t="s">
        <v>13203</v>
      </c>
      <c r="H999" s="8">
        <f>amazon!D1115</f>
        <v>2199</v>
      </c>
      <c r="I999" s="8" t="str">
        <f>IF(CleanAmazon[[#This Row],[Discounted_Price]]&lt;200,"&lt;₹200",IF(OR(CleanAmazon[[#This Row],[Discounted_Price]]=200,CleanAmazon[[#This Row],[Discounted_Price]]&lt;=500),"₹200 - ₹500","&gt;₹500"))</f>
        <v>&gt;₹500</v>
      </c>
      <c r="J999" s="8">
        <f>amazon!E1115</f>
        <v>2990</v>
      </c>
      <c r="K999" s="10">
        <f>amazon!F1115</f>
        <v>0.26</v>
      </c>
      <c r="L999" t="str">
        <f>IF(CleanAmazon[[#This Row],[Discount_Percentage]]&gt;=50%,"50% or More","&lt;50%")</f>
        <v>&lt;50%</v>
      </c>
      <c r="M999" s="7">
        <f>amazon!G1115</f>
        <v>3.8</v>
      </c>
      <c r="N999" s="4">
        <f>amazon!H1115</f>
        <v>1558</v>
      </c>
      <c r="O999" s="8">
        <f>CleanAmazon[[#This Row],[Actual_Price]]*CleanAmazon[[#This Row],[Rating_Count]]</f>
        <v>4658420</v>
      </c>
      <c r="P999" t="str">
        <f>PROPER(amazon!I1115)</f>
        <v>Meant For Spot Heating|Ideal For A Small Room Only, I.E., Up To 12 Sq. Ft|Twin Turbo Design For Fast &amp; Efficient Heating|Side Vents To Draw In Air Easily|Isi Mark|Inbuilt Fan Ensure Instant Heating|Customer Care Number: 18133111</v>
      </c>
      <c r="Q999" t="str">
        <f>amazon!J1115</f>
        <v>AHFS3ZLC4Q5YY36YMZJ4NAIVELMA,AEEFPG736MUL72UDWLRNYQWVSWCQ,AHDLA5TV4URGEURWXXNFEN2ZUBGA,AE6XO6PGI4TTR6S74S4LWSPCMI5Q,AFCXBVV2GA3CHCYDIEAUKUUUFLZQ,AEL5NJ3PJDPJUBPPWZGTBTSMQB6A,AEYFNPLTZR5IH76CUH54YVZX2QNQ,AFZQ666X2VK2RSSOOKKUH4H3HPGQ</v>
      </c>
      <c r="R999" t="str">
        <f>PROPER(amazon!K1115)</f>
        <v>Bala J,Devasish,Prasad Bonthu,Mukesh Kumar Maurya,Gagan G,....,Ak D.,Nagaraju</v>
      </c>
      <c r="S999" t="str">
        <f>amazon!L1115</f>
        <v>R2B84AYCEVIUNW,RMWY1UTR0CJR3,RMA1TQHKE89WV,R2FS78A2WRAN90,R15E6DDVQN9C2,R2UWUP980GHPEU,RAG8BKBQRDKAD,R34270LQWK88DA</v>
      </c>
      <c r="T999" t="str">
        <f>PROPER(amazon!M1115)</f>
        <v>Should You Buy This?, Read To Find Out ....,Good One,Good,Best Product,Stopped Working In Just 18Days And Worst After Sale Service,Perfect,Price Seems To Be High,Solid One .Better And Best One.</v>
      </c>
      <c r="U999" t="str">
        <f>PROPER(amazon!N1115)</f>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v>
      </c>
      <c r="V999" t="str">
        <f>TRIM(CLEAN(amazon!O1115))</f>
        <v>https://m.media-amazon.com/images/I/41A8H7PSidL._SY300_SX300_QL70_FMwebp_.jpg</v>
      </c>
      <c r="W999" t="str">
        <f>TRIM(CLEAN(amazon!P1115))</f>
        <v>https://www.amazon.in/Usha-Convector-2000-Watt-Instant-Heating/dp/B00H0B29DI/ref=sr_1_111?qid=1672923596&amp;s=kitchen&amp;sr=1-111</v>
      </c>
    </row>
    <row r="1000" spans="1:23">
      <c r="A1000" t="str">
        <f>amazon!A1116</f>
        <v>B01GZSQJPA</v>
      </c>
      <c r="B1000" t="str">
        <f>PROPER(amazon!B1116)</f>
        <v>Philips Hl7756/00 Mixer Grinder, 750W, 3 Jars (Black)</v>
      </c>
      <c r="C1000" t="str">
        <f>PROPER(amazon!C1116)</f>
        <v>Home&amp;Kitchen|Kitchen&amp;Homeappliances|Smallkitchenappliances|Mixergrinders</v>
      </c>
      <c r="D1000" t="s">
        <v>13080</v>
      </c>
      <c r="E1000" t="s">
        <v>13081</v>
      </c>
      <c r="F1000" t="s">
        <v>13082</v>
      </c>
      <c r="G1000" t="s">
        <v>13083</v>
      </c>
      <c r="H1000" s="8">
        <f>amazon!D1116</f>
        <v>3699</v>
      </c>
      <c r="I1000" s="8" t="str">
        <f>IF(CleanAmazon[[#This Row],[Discounted_Price]]&lt;200,"&lt;₹200",IF(OR(CleanAmazon[[#This Row],[Discounted_Price]]=200,CleanAmazon[[#This Row],[Discounted_Price]]&lt;=500),"₹200 - ₹500","&gt;₹500"))</f>
        <v>&gt;₹500</v>
      </c>
      <c r="J1000" s="8">
        <f>amazon!E1116</f>
        <v>4295</v>
      </c>
      <c r="K1000" s="10">
        <f>amazon!F1116</f>
        <v>0.14000000000000001</v>
      </c>
      <c r="L1000" t="str">
        <f>IF(CleanAmazon[[#This Row],[Discount_Percentage]]&gt;=50%,"50% or More","&lt;50%")</f>
        <v>&lt;50%</v>
      </c>
      <c r="M1000" s="7">
        <f>amazon!G1116</f>
        <v>4.0999999999999996</v>
      </c>
      <c r="N1000" s="4">
        <f>amazon!H1116</f>
        <v>26543</v>
      </c>
      <c r="O1000" s="8">
        <f>CleanAmazon[[#This Row],[Actual_Price]]*CleanAmazon[[#This Row],[Rating_Count]]</f>
        <v>114002185</v>
      </c>
      <c r="P1000" t="str">
        <f>PROPER(amazon!I1116)</f>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v>
      </c>
      <c r="Q1000" t="str">
        <f>amazon!J1116</f>
        <v>AHKAX2IH662IVTVKNQJC356T3D6Q,AG6I6TM63SHK4H2BFN4VQREFP6TA,AGBOXTHG2BN67HMZCECCRG2PEJ3Q,AF5M4O2XSTVJINIWN7PC25HM625A,AHLAYQQK6ENDYDCMO5IZFMROZKZA,AG2SYAYMSOBCNG26IZLXO2QVFIDQ,AFM5RRUS4OSG5GUU4HJH2GLUZWYQ,AG5VYWN77PG2COOPPEMMZIOFVR3Q</v>
      </c>
      <c r="R1000" t="str">
        <f>PROPER(amazon!K1116)</f>
        <v>Tk Saha,Rajappa Thimmaiah,Ritesh Kasture,J P Atre,Amazon Customer,Yash Gaikwad,Rafi,Raman</v>
      </c>
      <c r="S1000" t="str">
        <f>amazon!L1116</f>
        <v>R33ZSGGVAEU2PL,R2UWRSENOS2J8R,RB3KGEQP8LOJ1,R2GAN84BM7PMBE,RVQ4ZTYZQXEP5,R1TUZAFJG24UKV,RHHZ7GL342YDW,R1JZ7EB8RY3DOO</v>
      </c>
      <c r="T1000" t="str">
        <f>PROPER(amazon!M1116)</f>
        <v>It Is A Dependable Mixer One Can Buy Without Any Hesitation,Good Kitchen Addition,It Does Not Have Light Indicater,Nil,Noise Is Too Much,Nice Deal.,Nice Product,Üòí</v>
      </c>
      <c r="U1000" t="str">
        <f>PROPER(amazon!N1116)</f>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v>
      </c>
      <c r="V1000" t="str">
        <f>TRIM(CLEAN(amazon!O1116))</f>
        <v>https://m.media-amazon.com/images/I/31eyLyEftOL._SX300_SY300_QL70_FMwebp_.jpg</v>
      </c>
      <c r="W1000" t="str">
        <f>TRIM(CLEAN(amazon!P1116))</f>
        <v>https://www.amazon.in/Philips-HL7756-00-750-Watt-Grinder/dp/B01GZSQJPA/ref=sr_1_115?qid=1672923596&amp;s=kitchen&amp;sr=1-115</v>
      </c>
    </row>
    <row r="1001" spans="1:23">
      <c r="A1001" t="str">
        <f>amazon!A1117</f>
        <v>B08VGFX2B6</v>
      </c>
      <c r="B1001" t="str">
        <f>PROPER(amazon!B1117)</f>
        <v>Kuber Industries Waterproof Round Non Wovan Laundry Bag/Hamper|Metalic Printed With Handles|Foldable Bin &amp; 45 Liter Capicity|Size 37 X 37 X 49, Pack Of 1 (Beige &amp; Brown)-Kubmart11450</v>
      </c>
      <c r="C1001" t="str">
        <f>PROPER(amazon!C1117)</f>
        <v>Home&amp;Kitchen|Homestorage&amp;Organization|Laundryorganization|Laundrybaskets</v>
      </c>
      <c r="D1001" t="s">
        <v>13080</v>
      </c>
      <c r="E1001" t="s">
        <v>13081</v>
      </c>
      <c r="F1001" t="s">
        <v>13155</v>
      </c>
      <c r="G1001" t="s">
        <v>13156</v>
      </c>
      <c r="H1001" s="8">
        <f>amazon!D1117</f>
        <v>177</v>
      </c>
      <c r="I1001" s="8" t="str">
        <f>IF(CleanAmazon[[#This Row],[Discounted_Price]]&lt;200,"&lt;₹200",IF(OR(CleanAmazon[[#This Row],[Discounted_Price]]=200,CleanAmazon[[#This Row],[Discounted_Price]]&lt;=500),"₹200 - ₹500","&gt;₹500"))</f>
        <v>&lt;₹200</v>
      </c>
      <c r="J1001" s="8">
        <f>amazon!E1117</f>
        <v>199</v>
      </c>
      <c r="K1001" s="10">
        <f>amazon!F1117</f>
        <v>0.11</v>
      </c>
      <c r="L1001" t="str">
        <f>IF(CleanAmazon[[#This Row],[Discount_Percentage]]&gt;=50%,"50% or More","&lt;50%")</f>
        <v>&lt;50%</v>
      </c>
      <c r="M1001" s="7">
        <f>amazon!G1117</f>
        <v>4.0999999999999996</v>
      </c>
      <c r="N1001" s="4">
        <f>amazon!H1117</f>
        <v>3688</v>
      </c>
      <c r="O1001" s="8">
        <f>CleanAmazon[[#This Row],[Actual_Price]]*CleanAmazon[[#This Row],[Rating_Count]]</f>
        <v>733912</v>
      </c>
      <c r="P1001" t="str">
        <f>PROPER(amazon!I1117)</f>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Q1001" t="str">
        <f>amazon!J1117</f>
        <v>AFIW7SS6JYD246VDPFCNSS45PH7A,AEOI3LGG2G5YAM647D2WYTRHMPAQ,AHSKMWRIGAXR4TF5RMVJCNOIAJZQ,AFQ5YTBEEJ6L2CH67Q3TNTJDIJ7Q,AG4AFKT4PVRYWBKJMOJEKFUSU5MQ,AFPMOPGPU5NWYHAOEYSYXPI5S63A,AEK63HRZEJ3UTPW5TRT3E5PXAIQA,AHIHM65JP3HOHP2GPPDMKIAZJQCQ</v>
      </c>
      <c r="R1001" t="str">
        <f>PROPER(amazon!K1117)</f>
        <v>Niket,Priyasree,Ashwani Agarwal,Utkarsh,Rajani 2406,Mazrudeen,Arun Kumar,Amazon Customer</v>
      </c>
      <c r="S1001" t="str">
        <f>amazon!L1117</f>
        <v>R20PP3QU2OXVOH,R24JMSEEM3755G,R1IWN9BPDUY3BS,R19B3I4NRNXU86,R32K7NCIA17OJN,RGRROWWT9JAHP,R1P7PAXB06JTJU,R13JQ20APUVZ1O</v>
      </c>
      <c r="T1001" t="str">
        <f>PROPER(amazon!M1117)</f>
        <v>Good Product,Nice One,Product Is Gud But Size Could Be Little More,Best Buying,Good Product,Material Is Good,Worth For Cost,Sturdiness Of Kuber Industries Waterproof Round Non Woven Laundry Bag</v>
      </c>
      <c r="U1001" t="str">
        <f>PROPER(amazon!N1117)</f>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v>
      </c>
      <c r="V1001" t="str">
        <f>TRIM(CLEAN(amazon!O1117))</f>
        <v>https://m.media-amazon.com/images/I/41wqOJ5t9QL._SX300_SY300_QL70_FMwebp_.jpg</v>
      </c>
      <c r="W1001" t="str">
        <f>TRIM(CLEAN(amazon!P1117))</f>
        <v>https://www.amazon.in/Kuber-Industries-Foldable-Laundry-KUBMART11450/dp/B08VGFX2B6/ref=sr_1_116?qid=1672923596&amp;s=kitchen&amp;sr=1-116</v>
      </c>
    </row>
    <row r="1002" spans="1:23">
      <c r="A1002" t="str">
        <f>amazon!A1118</f>
        <v>B09GYBZPHF</v>
      </c>
      <c r="B1002" t="str">
        <f>PROPER(amazon!B1118)</f>
        <v>Lifelong Llmg93 500 Watt Duos Mixer Grinder, 2 Stainless Steel Jar (Liquidizing And Chutney Jar)| Abs Body, Stainless Steel Blades, 3 Speed Options With Whip (1 Year Warranty, Black)</v>
      </c>
      <c r="C1002" t="str">
        <f>PROPER(amazon!C1118)</f>
        <v>Home&amp;Kitchen|Kitchen&amp;Homeappliances|Smallkitchenappliances|Mixergrinders</v>
      </c>
      <c r="D1002" t="s">
        <v>13166</v>
      </c>
      <c r="E1002" t="s">
        <v>13167</v>
      </c>
      <c r="F1002" t="s">
        <v>13168</v>
      </c>
      <c r="G1002" t="s">
        <v>13169</v>
      </c>
      <c r="H1002" s="8">
        <f>amazon!D1118</f>
        <v>1149</v>
      </c>
      <c r="I1002" s="8" t="str">
        <f>IF(CleanAmazon[[#This Row],[Discounted_Price]]&lt;200,"&lt;₹200",IF(OR(CleanAmazon[[#This Row],[Discounted_Price]]=200,CleanAmazon[[#This Row],[Discounted_Price]]&lt;=500),"₹200 - ₹500","&gt;₹500"))</f>
        <v>&gt;₹500</v>
      </c>
      <c r="J1002" s="8">
        <f>amazon!E1118</f>
        <v>2499</v>
      </c>
      <c r="K1002" s="10">
        <f>amazon!F1118</f>
        <v>0.54</v>
      </c>
      <c r="L1002" t="str">
        <f>IF(CleanAmazon[[#This Row],[Discount_Percentage]]&gt;=50%,"50% or More","&lt;50%")</f>
        <v>50% or More</v>
      </c>
      <c r="M1002" s="7">
        <f>amazon!G1118</f>
        <v>3.8</v>
      </c>
      <c r="N1002" s="4">
        <f>amazon!H1118</f>
        <v>4383</v>
      </c>
      <c r="O1002" s="8">
        <f>CleanAmazon[[#This Row],[Actual_Price]]*CleanAmazon[[#This Row],[Rating_Count]]</f>
        <v>10953117</v>
      </c>
      <c r="P1002" t="str">
        <f>PROPER(amazon!I1118)</f>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v>
      </c>
      <c r="Q1002" t="str">
        <f>amazon!J1118</f>
        <v>AEMDF6YAXYO7WQUIAFGEULA7NWWQ,AE44R623GFX6JWJVREI7NZGB5BFQ,AEZHMBIKCX4X5OCDNP4T24I6ZLHA,AG6FMEC2OLWDZW3UTB3ISADQMNTQ,AFHEOUKPVR6PP3KYPZAYRZSSTGCQ,AF6NBOGYTO7OIV3HKZHKE7W5BDJA,AGQT4P6WELGHERB6AFDUWH22AZJQ,AEHADZCQJ6HAZHKR6U57FX7GAUFA</v>
      </c>
      <c r="R1002" t="str">
        <f>PROPER(amazon!K1118)</f>
        <v>Ruhi A.,Kashish Vardhan,Shankar Majumdar,Amazon Customer,Suman,T Bhogeshwara Rupanagudi,Sekh,Irfan Shaikh</v>
      </c>
      <c r="S1002" t="str">
        <f>amazon!L1118</f>
        <v>R3LQ2TPKG42KG8,R1MWKBSQIK2J04,RWB0U0JJ3NG4J,R3PKUJGSWS6X6T,R2UVD7MDXJ06D6,R5JWWU7OUVRAK,R24PULBZDL0QM1,R1NZ6RZXK2W0S7</v>
      </c>
      <c r="T1002" t="str">
        <f>PROPER(amazon!M1118)</f>
        <v>Good One.....I Liked It,Very Rare Noise,Very Easy To Use,Good Product,Nice Product,Good One, But Heating Problem,Nice Product,Nice Product</v>
      </c>
      <c r="U1002" t="str">
        <f>PROPER(amazon!N1118)</f>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v>
      </c>
      <c r="V1002" t="str">
        <f>TRIM(CLEAN(amazon!O1118))</f>
        <v>https://m.media-amazon.com/images/W/WEBP_402378-T1/images/I/31D9nttNSPL._SX300_SY300_QL70_FMwebp_.jpg</v>
      </c>
      <c r="W1002" t="str">
        <f>TRIM(CLEAN(amazon!P1118))</f>
        <v>https://www.amazon.in/Lifelong-LLMG93-Stainless-Liquidizing-Warranty/dp/B09GYBZPHF/ref=sr_1_118?qid=1672923596&amp;s=kitchen&amp;sr=1-118</v>
      </c>
    </row>
    <row r="1003" spans="1:23">
      <c r="A1003" t="str">
        <f>amazon!A1119</f>
        <v>B0B4KPCBSH</v>
      </c>
      <c r="B1003" t="str">
        <f>PROPER(amazon!B1119)</f>
        <v>Ikea Frother For Milk</v>
      </c>
      <c r="C1003" t="str">
        <f>PROPER(amazon!C1119)</f>
        <v>Home&amp;Kitchen|Kitchen&amp;Homeappliances|Coffee,Tea&amp;Espresso|Coffeegrinders|Electricgrinders</v>
      </c>
      <c r="D1003" t="s">
        <v>13080</v>
      </c>
      <c r="E1003" t="s">
        <v>13081</v>
      </c>
      <c r="F1003" t="s">
        <v>13193</v>
      </c>
      <c r="G1003" t="s">
        <v>13266</v>
      </c>
      <c r="H1003" s="8">
        <f>amazon!D1119</f>
        <v>244</v>
      </c>
      <c r="I1003" s="8" t="str">
        <f>IF(CleanAmazon[[#This Row],[Discounted_Price]]&lt;200,"&lt;₹200",IF(OR(CleanAmazon[[#This Row],[Discounted_Price]]=200,CleanAmazon[[#This Row],[Discounted_Price]]&lt;=500),"₹200 - ₹500","&gt;₹500"))</f>
        <v>₹200 - ₹500</v>
      </c>
      <c r="J1003" s="8">
        <f>amazon!E1119</f>
        <v>499</v>
      </c>
      <c r="K1003" s="10">
        <f>amazon!F1119</f>
        <v>0.51</v>
      </c>
      <c r="L1003" t="str">
        <f>IF(CleanAmazon[[#This Row],[Discount_Percentage]]&gt;=50%,"50% or More","&lt;50%")</f>
        <v>50% or More</v>
      </c>
      <c r="M1003" s="7">
        <f>amazon!G1119</f>
        <v>3.3</v>
      </c>
      <c r="N1003" s="4">
        <f>amazon!H1119</f>
        <v>478</v>
      </c>
      <c r="O1003" s="8">
        <f>CleanAmazon[[#This Row],[Actual_Price]]*CleanAmazon[[#This Row],[Rating_Count]]</f>
        <v>238522</v>
      </c>
      <c r="P1003" t="str">
        <f>PROPER(amazon!I1119)</f>
        <v>Batteries Are Sold Separately|2Aa Batteries Are Recommended|New Batteries Are Recommended To Work Properly|Frothes Milk Up In 15-20 Seconds.|Can Be Used For Both Cold And Hot Milk.</v>
      </c>
      <c r="Q1003" t="str">
        <f>amazon!J1119</f>
        <v>AFCEPFOBTC7XT2G2WLISEFCKSTMQ,AG7K6562RYGYYIWLBP6GELB6DZ5A,AEKVZD5V3FF7WUS2PTBK3K3SEFPQ,AH2BZV6MIJYW2HIP3CVTQ44NOXDQ,AHXWEITWPBXRDFSHW2XGLDXP4FFQ,AEZ6S3BMNXVG7NBZC6KJRY4K2IHQ,AGQG4SLFJRW4LAU2XMKXEXUWNT2Q,AFOQYWSGIAUJENDCDS563HOHPMRQ</v>
      </c>
      <c r="R1003" t="str">
        <f>PROPER(amazon!K1119)</f>
        <v>Rohit,Panchami Menon,Swati Singh,Siddhi Shukla,Amit Tibrewal,Somya Vishnoi,Seema R.,Ashvin</v>
      </c>
      <c r="S1003" t="str">
        <f>amazon!L1119</f>
        <v>R31M7C08CPXCB3,R25R4S2V6XLP70,RCOR7R8N8DCVR,R30CBX7NG9VUZ6,RT55L3CO3TSZ6,RRO6AFAOOQJAK,R3D0ONOZPIAWS9,R1ZOXK6L3BJ049</v>
      </c>
      <c r="T1003" t="str">
        <f>PROPER(amazon!M1119)</f>
        <v>Buy From Ikea Directly,Good Quality,One Battery Set Should Be Provided With The Frother. The Battery Is Not Available Locally,Very Bad Product Dont Buy Even No Return Option Available,Not Ikea Quality,Average Quality,Really Good,Not Powerful Enough</v>
      </c>
      <c r="U1003" t="str">
        <f>PROPER(amazon!N1119)</f>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v>
      </c>
      <c r="V1003" t="str">
        <f>TRIM(CLEAN(amazon!O1119))</f>
        <v>https://m.media-amazon.com/images/W/WEBP_402378-T1/images/I/31iBzpNszEL._SX300_SY300_QL70_FMwebp_.jpg</v>
      </c>
      <c r="W1003" t="str">
        <f>TRIM(CLEAN(amazon!P1119))</f>
        <v>https://www.amazon.in/Ikea-45454-IKEA-Frother-Milk/dp/B0B4KPCBSH/ref=sr_1_119_mod_primary_new?qid=1672923596&amp;s=kitchen&amp;sbo=RZvfv%2F%2FHxDF%2BO5021pAnSA%3D%3D&amp;sr=1-119</v>
      </c>
    </row>
    <row r="1004" spans="1:23">
      <c r="A1004" t="str">
        <f>amazon!A1120</f>
        <v>B09CGLY5CX</v>
      </c>
      <c r="B1004" t="str">
        <f>PROPER(amazon!B1120)</f>
        <v>Crompton Insta Comfort Heater 2000 Watts Heat Convector With Adjustable Thermostats, Hybrid Cyan, Standard (‚Äéacgrh- Instacomfort)</v>
      </c>
      <c r="C1004" t="str">
        <f>PROPER(amazon!C1120)</f>
        <v>Home&amp;Kitchen|Heating,Cooling&amp;Airquality|Roomheaters|Electricheaters</v>
      </c>
      <c r="D1004" t="s">
        <v>13166</v>
      </c>
      <c r="E1004" t="s">
        <v>13167</v>
      </c>
      <c r="F1004" t="s">
        <v>13168</v>
      </c>
      <c r="G1004" t="s">
        <v>13169</v>
      </c>
      <c r="H1004" s="8">
        <f>amazon!D1120</f>
        <v>1959</v>
      </c>
      <c r="I1004" s="8" t="str">
        <f>IF(CleanAmazon[[#This Row],[Discounted_Price]]&lt;200,"&lt;₹200",IF(OR(CleanAmazon[[#This Row],[Discounted_Price]]=200,CleanAmazon[[#This Row],[Discounted_Price]]&lt;=500),"₹200 - ₹500","&gt;₹500"))</f>
        <v>&gt;₹500</v>
      </c>
      <c r="J1004" s="8">
        <f>amazon!E1120</f>
        <v>2400</v>
      </c>
      <c r="K1004" s="10">
        <f>amazon!F1120</f>
        <v>0.18</v>
      </c>
      <c r="L1004" t="str">
        <f>IF(CleanAmazon[[#This Row],[Discount_Percentage]]&gt;=50%,"50% or More","&lt;50%")</f>
        <v>&lt;50%</v>
      </c>
      <c r="M1004" s="7">
        <f>amazon!G1120</f>
        <v>4</v>
      </c>
      <c r="N1004" s="4">
        <f>amazon!H1120</f>
        <v>237</v>
      </c>
      <c r="O1004" s="8">
        <f>CleanAmazon[[#This Row],[Actual_Price]]*CleanAmazon[[#This Row],[Rating_Count]]</f>
        <v>568800</v>
      </c>
      <c r="P1004" t="str">
        <f>PROPER(amazon!I1120)</f>
        <v>Two Heat Setting|Adjustable Thermostat|Over Heat Protection|Thermal Cut Off|Vertical &amp; Horizontal Mounting</v>
      </c>
      <c r="Q1004" t="str">
        <f>amazon!J1120</f>
        <v>AGOQZTWW4TWCEF63HEFYT4AEIFPA,AHFE7BRH7S5NK64EFSE44PPPE5VQ,AE6CCAMGPBVPHGMC3F5OFEGLSNXA,AH7MEOSIJPT7Z2WMJI4ROMY3I2QA,AGFRVZRJQWOFEH6MWQJS65SIXIIQ,AGMG3K7YUIDFHK5L2KD6Q2XWTIQA,AFN5VZK3VEW3GLLAIDD7I3GKBMVQ,AGFJYU5UVYUCUTX3HOBADIW4CMRA</v>
      </c>
      <c r="R1004" t="str">
        <f>PROPER(amazon!K1120)</f>
        <v>Narendra A.,Utsha Datta,Uma,Smsn,Abhishek,Partha Sarthi,Utsav,Kuldeep</v>
      </c>
      <c r="S1004" t="str">
        <f>amazon!L1120</f>
        <v>R7X2SNIY1SC15,RG8BSIGRIQFID,R3BN90I5BQ14ZV,R131YF9XI5CCEX,R3O40F4X6UJHEZ,R8K4AKD25TGGM,R1G7J0WCVPAH6R,RASSFJPXJD0WU</v>
      </c>
      <c r="T1004" t="str">
        <f>PROPER(amazon!M1120)</f>
        <v>Nice Heater,Nice,Plug Needs An Adaptor,Elements Is Not Of Good Quality Burning Smell,It'S Ok ‚Ò∫Ô∏È,Beautiful Design Light Weight Effective One,Plug Issue,Damaged Item Received</v>
      </c>
      <c r="U1004" t="str">
        <f>PROPER(amazon!N1120)</f>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v>
      </c>
      <c r="V1004" t="str">
        <f>TRIM(CLEAN(amazon!O1120))</f>
        <v>https://m.media-amazon.com/images/I/31uLbVqjaqL._SX300_SY300_QL70_FMwebp_.jpg</v>
      </c>
      <c r="W1004" t="str">
        <f>TRIM(CLEAN(amazon!P1120))</f>
        <v>https://www.amazon.in/Crompton-convector-adjustable-Thermostats-Standard/dp/B09CGLY5CX/ref=sr_1_120_mod_primary_new?qid=1672923596&amp;s=kitchen&amp;sbo=RZvfv%2F%2FHxDF%2BO5021pAnSA%3D%3D&amp;sr=1-120</v>
      </c>
    </row>
    <row r="1005" spans="1:23">
      <c r="A1005" t="str">
        <f>amazon!A1121</f>
        <v>B09JN37WBX</v>
      </c>
      <c r="B1005" t="str">
        <f>PROPER(amazon!B1121)</f>
        <v>Lint Remover Woolen Clothes Lint Extractor Battery Lint Removing Machine Bhur Remover</v>
      </c>
      <c r="C1005" t="str">
        <f>PROPER(amazon!C1121)</f>
        <v>Home&amp;Kitchen|Kitchen&amp;Homeappliances|Vacuum,Cleaning&amp;Ironing|Irons,Steamers&amp;Accessories|Lintshavers</v>
      </c>
      <c r="D1005" t="s">
        <v>13166</v>
      </c>
      <c r="E1005" t="s">
        <v>13167</v>
      </c>
      <c r="F1005" t="s">
        <v>13168</v>
      </c>
      <c r="G1005" t="s">
        <v>13169</v>
      </c>
      <c r="H1005" s="8">
        <f>amazon!D1121</f>
        <v>319</v>
      </c>
      <c r="I1005" s="8" t="str">
        <f>IF(CleanAmazon[[#This Row],[Discounted_Price]]&lt;200,"&lt;₹200",IF(OR(CleanAmazon[[#This Row],[Discounted_Price]]=200,CleanAmazon[[#This Row],[Discounted_Price]]&lt;=500),"₹200 - ₹500","&gt;₹500"))</f>
        <v>₹200 - ₹500</v>
      </c>
      <c r="J1005" s="8">
        <f>amazon!E1121</f>
        <v>749</v>
      </c>
      <c r="K1005" s="10">
        <f>amazon!F1121</f>
        <v>0.56999999999999995</v>
      </c>
      <c r="L1005" t="str">
        <f>IF(CleanAmazon[[#This Row],[Discount_Percentage]]&gt;=50%,"50% or More","&lt;50%")</f>
        <v>50% or More</v>
      </c>
      <c r="M1005" s="7">
        <f>amazon!G1121</f>
        <v>4.5999999999999996</v>
      </c>
      <c r="N1005" s="4">
        <f>amazon!H1121</f>
        <v>124</v>
      </c>
      <c r="O1005" s="8">
        <f>CleanAmazon[[#This Row],[Actual_Price]]*CleanAmazon[[#This Row],[Rating_Count]]</f>
        <v>92876</v>
      </c>
      <c r="P1005" t="str">
        <f>PROPER(amazon!I1121)</f>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v>
      </c>
      <c r="Q1005" t="str">
        <f>amazon!J1121</f>
        <v>AF4OLYBDMHJV5DUGONVIH7GU2V7Q,AEZNF3N52DQTHYBJ6ZKUG7UWXDIA,AHJ57SAHKACWMDHRDRNH5UXKQXRA,AH4FR3DUUHVLCFVUWCBTGF7BXQKQ,AFDFQBUFDOO44TCLCYJUSZFXRGBA,AH2JJHAQBJCR3JS2MWWMMOJ4JNPQ,AGMA33G2B4VFZS7GEQGKDFA7YM7Q,AESE5F7Z2OTRLIJKOPESC73ZQ72Q</v>
      </c>
      <c r="R1005" t="str">
        <f>PROPER(amazon!K1121)</f>
        <v>Kewal K.,Sanchit Bhatia,Akshit Kumar,Hugu Gupta,Amazon Customer,Ayush Kumar,Shubh Kumar,Saundarya</v>
      </c>
      <c r="S1005" t="str">
        <f>amazon!L1121</f>
        <v>R1XULCDQK9G8I7,RHPQ553ZWQIME,RNQB4SFH4DX7B,RMGGBMIVVTPJU,RDJVGMEMJEEZM,R11I303S1BQCT9,R1H7KY4OIM4XC3,R13OEY5VD2OOR7</v>
      </c>
      <c r="T1005" t="str">
        <f>PROPER(amazon!M1121)</f>
        <v>Good,Overall Good Product But Got Stop Inbetween There Is Some Gap For Long Term Use.,Perfect,Useful,Must Buy,Overall Nice Product,Good Product,Amazing Product</v>
      </c>
      <c r="U1005" t="str">
        <f>PROPER(amazon!N1121)</f>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v>
      </c>
      <c r="V1005" t="str">
        <f>TRIM(CLEAN(amazon!O1121))</f>
        <v>https://m.media-amazon.com/images/W/WEBP_402378-T1/images/I/31g2BiAmVjL._SY300_SX300_QL70_FMwebp_.jpg</v>
      </c>
      <c r="W1005" t="str">
        <f>TRIM(CLEAN(amazon!P1121))</f>
        <v>https://www.amazon.in/Remover-Clothes-Extractor-Battery-Removing/dp/B09JN37WBX/ref=sr_1_121?qid=1672923596&amp;s=kitchen&amp;sr=1-121</v>
      </c>
    </row>
    <row r="1006" spans="1:23">
      <c r="A1006" t="str">
        <f>amazon!A1122</f>
        <v>B01I1LDZGA</v>
      </c>
      <c r="B1006" t="str">
        <f>PROPER(amazon!B1122)</f>
        <v>Pigeon Kessel Multipurpose Kettle (12173) 1.2 Litres With Stainless Steel Body, Used For Boiling Water And Milk, Tea, Coffee, Oats, Noodles, Soup Etc. 600 Watt (Black &amp; Silver)</v>
      </c>
      <c r="C1006" t="str">
        <f>PROPER(amazon!C1122)</f>
        <v>Home&amp;Kitchen|Kitchen&amp;Homeappliances|Smallkitchenappliances|Kettles&amp;Hotwaterdispensers|Electrickettles</v>
      </c>
      <c r="D1006" t="s">
        <v>13080</v>
      </c>
      <c r="E1006" t="s">
        <v>13081</v>
      </c>
      <c r="F1006" t="s">
        <v>13289</v>
      </c>
      <c r="G1006" t="s">
        <v>13290</v>
      </c>
      <c r="H1006" s="8">
        <f>amazon!D1122</f>
        <v>1499</v>
      </c>
      <c r="I1006" s="8" t="str">
        <f>IF(CleanAmazon[[#This Row],[Discounted_Price]]&lt;200,"&lt;₹200",IF(OR(CleanAmazon[[#This Row],[Discounted_Price]]=200,CleanAmazon[[#This Row],[Discounted_Price]]&lt;=500),"₹200 - ₹500","&gt;₹500"))</f>
        <v>&gt;₹500</v>
      </c>
      <c r="J1006" s="8">
        <f>amazon!E1122</f>
        <v>1775</v>
      </c>
      <c r="K1006" s="10">
        <f>amazon!F1122</f>
        <v>0.16</v>
      </c>
      <c r="L1006" t="str">
        <f>IF(CleanAmazon[[#This Row],[Discount_Percentage]]&gt;=50%,"50% or More","&lt;50%")</f>
        <v>&lt;50%</v>
      </c>
      <c r="M1006" s="7">
        <f>amazon!G1122</f>
        <v>3.9</v>
      </c>
      <c r="N1006" s="4">
        <f>amazon!H1122</f>
        <v>14667</v>
      </c>
      <c r="O1006" s="8">
        <f>CleanAmazon[[#This Row],[Actual_Price]]*CleanAmazon[[#This Row],[Rating_Count]]</f>
        <v>26033925</v>
      </c>
      <c r="P1006" t="str">
        <f>PROPER(amazon!I1122)</f>
        <v>Warranty: 1 Year On Product|Power: 600 Watts ; Power: 230V,50Hzac ; Operating Mode: Corded|Includes: Kettle|360 Degree Swivel Base|Cool Touch Handle And Lid Knob</v>
      </c>
      <c r="Q1006" t="str">
        <f>amazon!J1122</f>
        <v>AE7WYVO3LE7NWMHVORZVUYS55TJQ,AFMN7VI5JFZCWKPLS2N5LZNYAWOA,AGC774HH2OPQGNJEUGLITUQQVABQ,AFGHLIYZUGSZ226IRP5CMW6RM72A,AE6O5SNFA7JNCFCI36XMSLHPT6IA,AFXD4X5ZHUPRNQTYZIVCELJUSBYQ,AFU2A2JSELGD55YLLEA2FEDCPZPA,AEY6PEMQ7DII44WSUSC67JEWDE3A</v>
      </c>
      <c r="R1006" t="str">
        <f>PROPER(amazon!K1122)</f>
        <v>Jyoti Dwivedi,Malav,Amazon Customer,Seema,Sun.,Prabhat Singh,Amazon Customer,Tabassum</v>
      </c>
      <c r="S1006" t="str">
        <f>amazon!L1122</f>
        <v>R3SMQ18FRX81ZM,RM8D6XNWRSKRD,R20K0WT99IF7SW,R2HR4PDE372C8Y,R14YIMXOROB60G,R21FDK7L8Q1LUO,R2NXFE1SH67GQC,R1EYKC1W1EPYIL</v>
      </c>
      <c r="T1006" t="str">
        <f>PROPER(amazon!M1122)</f>
        <v>Nice Product,Best For Hostel Guys,Easy To Handle,Very Nicely,Easy To Use ...,Best For Bachelor ÜëåÜëåÜëå,Heating Is Not Even And Happens Only Side Of The Kettle.,There Is No Flame Adjustment</v>
      </c>
      <c r="U1006" t="str">
        <f>PROPER(amazon!N1122)</f>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v>
      </c>
      <c r="V1006" t="str">
        <f>TRIM(CLEAN(amazon!O1122))</f>
        <v>https://m.media-amazon.com/images/I/41orhoQwtGL._SX300_SY300_QL70_FMwebp_.jpg</v>
      </c>
      <c r="W1006" t="str">
        <f>TRIM(CLEAN(amazon!P1122))</f>
        <v>https://www.amazon.in/Pigeon-Kessel-1-2-Litre-Multi-purpose-Kettle/dp/B01I1LDZGA/ref=sr_1_125_mod_primary_new?qid=1672923596&amp;s=kitchen&amp;sbo=RZvfv%2F%2FHxDF%2BO5021pAnSA%3D%3D&amp;sr=1-125</v>
      </c>
    </row>
    <row r="1007" spans="1:23">
      <c r="A1007" t="str">
        <f>amazon!A1123</f>
        <v>B0BN2576GQ</v>
      </c>
      <c r="B1007" t="str">
        <f>PROPER(amazon!B1123)</f>
        <v>C (Device) Lint Remover For Woolen Clothes, Electric Lint Remover, Best Lint Shaver For Clothes Pack Of 1</v>
      </c>
      <c r="C1007" t="str">
        <f>PROPER(amazon!C1123)</f>
        <v>Home&amp;Kitchen|Kitchen&amp;Homeappliances|Vacuum,Cleaning&amp;Ironing|Irons,Steamers&amp;Accessories|Lintshavers</v>
      </c>
      <c r="D1007" t="s">
        <v>13088</v>
      </c>
      <c r="E1007" t="s">
        <v>13117</v>
      </c>
      <c r="F1007" t="s">
        <v>13118</v>
      </c>
      <c r="G1007" t="s">
        <v>13135</v>
      </c>
      <c r="H1007" s="8">
        <f>amazon!D1123</f>
        <v>469</v>
      </c>
      <c r="I1007" s="8" t="str">
        <f>IF(CleanAmazon[[#This Row],[Discounted_Price]]&lt;200,"&lt;₹200",IF(OR(CleanAmazon[[#This Row],[Discounted_Price]]=200,CleanAmazon[[#This Row],[Discounted_Price]]&lt;=500),"₹200 - ₹500","&gt;₹500"))</f>
        <v>₹200 - ₹500</v>
      </c>
      <c r="J1007" s="8">
        <f>amazon!E1123</f>
        <v>1599</v>
      </c>
      <c r="K1007" s="10">
        <f>amazon!F1123</f>
        <v>0.71</v>
      </c>
      <c r="L1007" t="str">
        <f>IF(CleanAmazon[[#This Row],[Discount_Percentage]]&gt;=50%,"50% or More","&lt;50%")</f>
        <v>50% or More</v>
      </c>
      <c r="M1007" s="7">
        <f>amazon!G1123</f>
        <v>3.7</v>
      </c>
      <c r="N1007" s="4">
        <f>amazon!H1123</f>
        <v>6</v>
      </c>
      <c r="O1007" s="8">
        <f>CleanAmazon[[#This Row],[Actual_Price]]*CleanAmazon[[#This Row],[Rating_Count]]</f>
        <v>9594</v>
      </c>
      <c r="P1007" t="str">
        <f>PROPER(amazon!I1123)</f>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Q1007" t="str">
        <f>amazon!J1123</f>
        <v>AFR3CAZ3QN2PEXO45OEKQQ2YJPTA,AEAUTGCUVV2HSOOAJL6YMN7HG4OQ</v>
      </c>
      <c r="R1007" t="str">
        <f>PROPER(amazon!K1123)</f>
        <v>Anjali,Zafirah K.</v>
      </c>
      <c r="S1007" t="str">
        <f>amazon!L1123</f>
        <v>R5GIMGF2NA526,R2XWYU5AL9FITX</v>
      </c>
      <c r="T1007" t="str">
        <f>PROPER(amazon!M1123)</f>
        <v>Amazing Results,Bestest Product Ever</v>
      </c>
      <c r="U1007" t="str">
        <f>PROPER(amazon!N1123)</f>
        <v>I Usually Don'T Write Review But This Product Is Amazing Everyone Should Give It A Try , U Will Not Disappoint After Buying....,No Words To Say. AmazingÜëçÜòçÜ§© You Can See The Picture I Hv Shared.</v>
      </c>
      <c r="V1007" t="str">
        <f>TRIM(CLEAN(amazon!O1123))</f>
        <v>https://m.media-amazon.com/images/W/WEBP_402378-T1/images/I/416wtLbGHvL._SX300_SY300_QL70_FMwebp_.jpg</v>
      </c>
      <c r="W1007" t="str">
        <f>TRIM(CLEAN(amazon!P1123))</f>
        <v>https://www.amazon.in/DEVICE-Remover-Woolen-Clothes-Electric/dp/B0BN2576GQ/ref=sr_1_126?qid=1672923596&amp;s=kitchen&amp;sr=1-126</v>
      </c>
    </row>
    <row r="1008" spans="1:23">
      <c r="A1008" t="str">
        <f>amazon!A1124</f>
        <v>B06XPYRWV5</v>
      </c>
      <c r="B1008" t="str">
        <f>PROPER(amazon!B1124)</f>
        <v>Pigeon By Stovekraft 2 Slice Auto Pop Up Toaster. A Smart Bread Toaster For Your Home (750 Watt) (Black)</v>
      </c>
      <c r="C1008" t="str">
        <f>PROPER(amazon!C1124)</f>
        <v>Home&amp;Kitchen|Kitchen&amp;Homeappliances|Smallkitchenappliances|Pop-Uptoasters</v>
      </c>
      <c r="D1008" t="s">
        <v>13080</v>
      </c>
      <c r="E1008" t="s">
        <v>13188</v>
      </c>
      <c r="F1008" t="s">
        <v>13262</v>
      </c>
      <c r="G1008" t="s">
        <v>13269</v>
      </c>
      <c r="H1008" s="8">
        <f>amazon!D1124</f>
        <v>1099</v>
      </c>
      <c r="I1008" s="8" t="str">
        <f>IF(CleanAmazon[[#This Row],[Discounted_Price]]&lt;200,"&lt;₹200",IF(OR(CleanAmazon[[#This Row],[Discounted_Price]]=200,CleanAmazon[[#This Row],[Discounted_Price]]&lt;=500),"₹200 - ₹500","&gt;₹500"))</f>
        <v>&gt;₹500</v>
      </c>
      <c r="J1008" s="8">
        <f>amazon!E1124</f>
        <v>1795</v>
      </c>
      <c r="K1008" s="10">
        <f>amazon!F1124</f>
        <v>0.39</v>
      </c>
      <c r="L1008" t="str">
        <f>IF(CleanAmazon[[#This Row],[Discount_Percentage]]&gt;=50%,"50% or More","&lt;50%")</f>
        <v>&lt;50%</v>
      </c>
      <c r="M1008" s="7">
        <f>amazon!G1124</f>
        <v>4.2</v>
      </c>
      <c r="N1008" s="4">
        <f>amazon!H1124</f>
        <v>4244</v>
      </c>
      <c r="O1008" s="8">
        <f>CleanAmazon[[#This Row],[Actual_Price]]*CleanAmazon[[#This Row],[Rating_Count]]</f>
        <v>7617980</v>
      </c>
      <c r="P1008" t="str">
        <f>PROPER(amazon!I1124)</f>
        <v>2 Slice Capacity And Auto Pop Up|Cool Touch Body And Variable Browning Control|Bread Slice Centering Device For Even Toasting|Easy Slide Out Crumb Tray And Cord Storage|Power: 750 Watts|Warranty: 1 Year Warranty Provided By The Manufacturer From Date Of Purchase</v>
      </c>
      <c r="Q1008" t="str">
        <f>amazon!J1124</f>
        <v>AGMCZ2KDUK34T3TUMG3JCFV7FOTA,AHZLFVEFPM5G6NINL6C2U6DEUNZA,AF5GDNAQLJ3SAR4Z2GHHWCJ6PZEA,AHASL2VPJAIFFLPXEDF3X464QCAA,AE4BIPLKOA6B7N27WD53TX2UU6VQ,AHWQGQ4LHOPQXZWAVIMXQ6UQFYHQ,AFB4DO5PCKBMV3TJ37XFDTWLOVRQ,AGDZJR57Z4DRGPARXFMEQJWRLSGQ</v>
      </c>
      <c r="R1008" t="str">
        <f>PROPER(amazon!K1124)</f>
        <v>Partha Sen,Pooja Jain,Ayush P.,Shantilal Sharma,Gautam S.,Manan Parekh,Lm,Susmrita</v>
      </c>
      <c r="S1008" t="str">
        <f>amazon!L1124</f>
        <v>RPHKXENT6881N,R14GIM1TQZM2WS,R22GCXSWUPXZ37,R1BODEGMFJ7WTL,R2NHEH4AZSRE24,R1WO9OM8O2713U,RS2T771TLOD14,R32DSGGUO0K1G0</v>
      </c>
      <c r="T1008" t="str">
        <f>PROPER(amazon!M1124)</f>
        <v>Good One,Nice,Wrong Information Provided By Pigeon,Good Product.,Best In Class For This Price,Best In This Budget,Good Product,Nice Product</v>
      </c>
      <c r="U1008" t="str">
        <f>PROPER(amazon!N1124)</f>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v>
      </c>
      <c r="V1008" t="str">
        <f>TRIM(CLEAN(amazon!O1124))</f>
        <v>https://m.media-amazon.com/images/W/WEBP_402378-T1/images/I/31Sgt4ZRNXL._SX300_SY300_QL70_FMwebp_.jpg</v>
      </c>
      <c r="W1008" t="str">
        <f>TRIM(CLEAN(amazon!P1124))</f>
        <v>https://www.amazon.in/Pigeon-2-Slice-Pop-up-Toaster-Black/dp/B06XPYRWV5/ref=sr_1_124?qid=1672923597&amp;s=kitchen&amp;sr=1-124</v>
      </c>
    </row>
    <row r="1009" spans="1:23">
      <c r="A1009" t="str">
        <f>amazon!A1125</f>
        <v>B01N1XVVLC</v>
      </c>
      <c r="B1009" t="str">
        <f>PROPER(amazon!B1125)</f>
        <v>Bajaj Ofr Room Heater, 13 Fin 2900 Watts Oil Filled Room Heater With 400W Ptc Ceramic Fan Heater, Isi Approved (Majesty 13F Plus Black)</v>
      </c>
      <c r="C1009" t="str">
        <f>PROPER(amazon!C1125)</f>
        <v>Home&amp;Kitchen|Heating,Cooling&amp;Airquality|Roomheaters|Fanheaters</v>
      </c>
      <c r="D1009" t="s">
        <v>13080</v>
      </c>
      <c r="E1009" t="s">
        <v>13233</v>
      </c>
      <c r="F1009" t="s">
        <v>13248</v>
      </c>
      <c r="H1009" s="8">
        <f>amazon!D1125</f>
        <v>9590</v>
      </c>
      <c r="I1009" s="8" t="str">
        <f>IF(CleanAmazon[[#This Row],[Discounted_Price]]&lt;200,"&lt;₹200",IF(OR(CleanAmazon[[#This Row],[Discounted_Price]]=200,CleanAmazon[[#This Row],[Discounted_Price]]&lt;=500),"₹200 - ₹500","&gt;₹500"))</f>
        <v>&gt;₹500</v>
      </c>
      <c r="J1009" s="8">
        <f>amazon!E1125</f>
        <v>15999</v>
      </c>
      <c r="K1009" s="10">
        <f>amazon!F1125</f>
        <v>0.4</v>
      </c>
      <c r="L1009" t="str">
        <f>IF(CleanAmazon[[#This Row],[Discount_Percentage]]&gt;=50%,"50% or More","&lt;50%")</f>
        <v>&lt;50%</v>
      </c>
      <c r="M1009" s="7">
        <f>amazon!G1125</f>
        <v>4.0999999999999996</v>
      </c>
      <c r="N1009" s="4">
        <f>amazon!H1125</f>
        <v>1017</v>
      </c>
      <c r="O1009" s="8">
        <f>CleanAmazon[[#This Row],[Actual_Price]]*CleanAmazon[[#This Row],[Rating_Count]]</f>
        <v>16270983</v>
      </c>
      <c r="P1009" t="str">
        <f>PROPER(amazon!I1125)</f>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v>
      </c>
      <c r="Q1009" t="str">
        <f>amazon!J1125</f>
        <v>AFZ5ADF4DVYO3IS67WN2K6UKSVSQ,AEEWIC5Y6UOO3KA5O2RE5GMQMLDA,AEUWI5TDSKBQHOFTRMU3DHC36IZA,AHFGAQ7GJGA35TSLYKZG4NAUFBFQ,AF6CQDSUJMPSM7YSYVXZ6KUMZVMQ,AESIGIVPJE5SHWIW6SOEHVBHT5ZA,AGONHBXIF7DGPMNZ2LUIBBW3FHZQ,AFUKG7S3SXXBZ47G5JVMH7TN4L2A</v>
      </c>
      <c r="R1009" t="str">
        <f>PROPER(amazon!K1125)</f>
        <v>Annonymous,Sudhanshu Shekhar,Manish P.,Purrnanssh,Umanath B,Dr.Susheel Kumar,Amruta Rokade,Kalzang</v>
      </c>
      <c r="S1009" t="str">
        <f>amazon!L1125</f>
        <v>R21ED050VWAF23,R3EA9NKMCKHQUN,R387DPEXYRMJVW,R37X1B6A8MRS2G,R34OFX5U5EEJNN,R2RAGNI18M2ZT9,R1ZKGW1E97R6UE,R1PWCV334TATWX</v>
      </c>
      <c r="T1009" t="str">
        <f>PROPER(amazon!M1125)</f>
        <v>Good, But Not Fast Enough,Excellent Product,Very Slow Heating,A Silent Heater,Easy To Operate And The Performance Is Good.,Recived Room Heater Of Only 9 Fins Than 11.,It'S Nice,Heats The The Room Very Well</v>
      </c>
      <c r="U1009" t="str">
        <f>PROPER(amazon!N1125)</f>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v>
      </c>
      <c r="V1009" t="str">
        <f>TRIM(CLEAN(amazon!O1125))</f>
        <v>https://m.media-amazon.com/images/I/41PhEVR4X4L._SX300_SY300_QL70_FMwebp_.jpg</v>
      </c>
      <c r="W1009" t="str">
        <f>TRIM(CLEAN(amazon!P1125))</f>
        <v>https://www.amazon.in/Bajaj-Majesty-Filled-Radiator-Heater/dp/B01N1XVVLC/ref=sr_1_125?qid=1672923597&amp;s=kitchen&amp;sr=1-125</v>
      </c>
    </row>
    <row r="1010" spans="1:23">
      <c r="A1010" t="str">
        <f>amazon!A1126</f>
        <v>B00O2R38C4</v>
      </c>
      <c r="B1010" t="str">
        <f>PROPER(amazon!B1126)</f>
        <v>Luminous Vento Deluxe 150 Mm Exhaust Fan For Kitchen, Bathroom With Strong Air Suction, Rust Proof Body And Dust Protection Shutters (2-Year Warranty, White)</v>
      </c>
      <c r="C1010" t="str">
        <f>PROPER(amazon!C1126)</f>
        <v>Home&amp;Kitchen|Heating,Cooling&amp;Airquality|Fans|Exhaustfans</v>
      </c>
      <c r="D1010" t="s">
        <v>13080</v>
      </c>
      <c r="E1010" t="s">
        <v>13081</v>
      </c>
      <c r="F1010" t="s">
        <v>13082</v>
      </c>
      <c r="G1010" t="s">
        <v>13083</v>
      </c>
      <c r="H1010" s="8">
        <f>amazon!D1126</f>
        <v>999</v>
      </c>
      <c r="I1010" s="8" t="str">
        <f>IF(CleanAmazon[[#This Row],[Discounted_Price]]&lt;200,"&lt;₹200",IF(OR(CleanAmazon[[#This Row],[Discounted_Price]]=200,CleanAmazon[[#This Row],[Discounted_Price]]&lt;=500),"₹200 - ₹500","&gt;₹500"))</f>
        <v>&gt;₹500</v>
      </c>
      <c r="J1010" s="8">
        <f>amazon!E1126</f>
        <v>1490</v>
      </c>
      <c r="K1010" s="10">
        <f>amazon!F1126</f>
        <v>0.33</v>
      </c>
      <c r="L1010" t="str">
        <f>IF(CleanAmazon[[#This Row],[Discount_Percentage]]&gt;=50%,"50% or More","&lt;50%")</f>
        <v>&lt;50%</v>
      </c>
      <c r="M1010" s="7">
        <f>amazon!G1126</f>
        <v>4.0999999999999996</v>
      </c>
      <c r="N1010" s="4">
        <f>amazon!H1126</f>
        <v>12999</v>
      </c>
      <c r="O1010" s="8">
        <f>CleanAmazon[[#This Row],[Actual_Price]]*CleanAmazon[[#This Row],[Rating_Count]]</f>
        <v>19368510</v>
      </c>
      <c r="P1010" t="str">
        <f>PROPER(amazon!I1126)</f>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v>
      </c>
      <c r="Q1010" t="str">
        <f>amazon!J1126</f>
        <v>AF5OHXMN4BMFYFBAHRA3KF55LEMQ,AEDYGQWG3MQCXE4NAFPHEKHC65RA,AGM6U42GP43XU2OGYR3CS2J7DHRQ,AENFJF6M6ESZKBLJAMLVOZFCCORQ,AGVNTYOKOFM4NNLYUW4PYVCGLBWQ,AH3ZXWK36A6T5DSP6ZNR42M6C44Q,AEEQ3N6TTKJ6KIQQ5GNDS7AHU7ZQ,AGCSVYGZ5WIFAKJVQBXPV23L7ZSQ</v>
      </c>
      <c r="R1010" t="str">
        <f>PROPER(amazon!K1126)</f>
        <v>Aam Adami For India.,Colonel Psv Ramana,Tarique Hossain,Durratussharaf Najmuddin,Athappan,Amazon Customer,Priyajit Samanta,Gopi</v>
      </c>
      <c r="S1010" t="str">
        <f>amazon!L1126</f>
        <v>R3G68H04E1SWMO,RQPUD710DM4CJ,R3LKDTQ3F3YBBP,R2I80SWXJJ8NVS,RLJKQ3A9HU77X,R2LZZWYUQPL9MH,R2KNV63N41W1CA,R2YEAAIS3ZXXW4</v>
      </c>
      <c r="T1010" t="str">
        <f>PROPER(amazon!M1126)</f>
        <v>It'S Good Product For Other Company.,Value For Money!,Not Satisfy With The Speed,Cleaning Is Problematic,Ok,Good,Good Looking Fan But Motor Fitted With Fiber Body.. Quality Ok.,Good One, With Bigger, Not Sure About Dimension Wise.</v>
      </c>
      <c r="U1010" t="str">
        <f>PROPER(amazon!N1126)</f>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v>
      </c>
      <c r="V1010" t="str">
        <f>TRIM(CLEAN(amazon!O1126))</f>
        <v>https://m.media-amazon.com/images/W/WEBP_402378-T2/images/I/21c-ZYPFJ5L._SX300_SY300_QL70_FMwebp_.jpg</v>
      </c>
      <c r="W1010" t="str">
        <f>TRIM(CLEAN(amazon!P1126))</f>
        <v>https://www.amazon.in/Luminous-Vento-Deluxe-30-Watt-Ventilator/dp/B00O2R38C4/ref=sr_1_126?qid=1672923597&amp;s=kitchen&amp;sr=1-126</v>
      </c>
    </row>
    <row r="1011" spans="1:23">
      <c r="A1011" t="str">
        <f>amazon!A1127</f>
        <v>B0B2CZTCL2</v>
      </c>
      <c r="B1011" t="str">
        <f>PROPER(amazon!B1127)</f>
        <v>Wipro Vesta 1.8 Litre Cool Touch Electric Kettle With Auto Cut Off | Double Layer Outer Body | Triple Protection - Dry Boil, Steam &amp; Over Heat |Stainless Steel Inner Body | (Black, 1500 Watt)</v>
      </c>
      <c r="C1011" t="str">
        <f>PROPER(amazon!C1127)</f>
        <v>Home&amp;Kitchen|Kitchen&amp;Homeappliances|Smallkitchenappliances|Kettles&amp;Hotwaterdispensers|Kettle&amp;Toastersets</v>
      </c>
      <c r="D1011" t="s">
        <v>13080</v>
      </c>
      <c r="E1011" t="s">
        <v>13153</v>
      </c>
      <c r="F1011" t="s">
        <v>13154</v>
      </c>
      <c r="H1011" s="8">
        <f>amazon!D1127</f>
        <v>1299</v>
      </c>
      <c r="I1011" s="8" t="str">
        <f>IF(CleanAmazon[[#This Row],[Discounted_Price]]&lt;200,"&lt;₹200",IF(OR(CleanAmazon[[#This Row],[Discounted_Price]]=200,CleanAmazon[[#This Row],[Discounted_Price]]&lt;=500),"₹200 - ₹500","&gt;₹500"))</f>
        <v>&gt;₹500</v>
      </c>
      <c r="J1011" s="8">
        <f>amazon!E1127</f>
        <v>1999</v>
      </c>
      <c r="K1011" s="10">
        <f>amazon!F1127</f>
        <v>0.35</v>
      </c>
      <c r="L1011" t="str">
        <f>IF(CleanAmazon[[#This Row],[Discount_Percentage]]&gt;=50%,"50% or More","&lt;50%")</f>
        <v>&lt;50%</v>
      </c>
      <c r="M1011" s="7">
        <f>amazon!G1127</f>
        <v>3.8</v>
      </c>
      <c r="N1011" s="4">
        <f>amazon!H1127</f>
        <v>311</v>
      </c>
      <c r="O1011" s="8">
        <f>CleanAmazon[[#This Row],[Actual_Price]]*CleanAmazon[[#This Row],[Rating_Count]]</f>
        <v>621689</v>
      </c>
      <c r="P1011" t="str">
        <f>PROPER(amazon!I1127)</f>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v>
      </c>
      <c r="Q1011" t="str">
        <f>amazon!J1127</f>
        <v>AGCKLWECKEAMHEPQZ4RSRYXBFI4Q,AHNMGYFOR4DBIKA2RPCDIGULYQTQ,AFOF4HGAVUO67MEWEKCNWXUYNXCQ,AHAB3QEH3EXTX52TZYS33MFECVOA,AGG5B6TRVEJCNBBDIXG2BKPS6X3Q,AFYJFR3HKB33JS7X55URE3J3GWGA,AGERLZPMLG6VNY6SAB4UTZ7WRBTA,AER3GEEUA5RF6QBIJCREKSWXID3A</v>
      </c>
      <c r="R1011" t="str">
        <f>PROPER(amazon!K1127)</f>
        <v>Soorya,Naveen,Lexia Jacob,Nisha Devi,Unknown,Prasanna S.,Saravanakumar J,Pravanjan Panda</v>
      </c>
      <c r="S1011" t="str">
        <f>amazon!L1127</f>
        <v>R1C4CJG4YFPOQZ,RQHLZKD65C2,R1LPNPFT8RUFN7,R1QAZXMA5885V5,RZW6HFWRZFZSM,R3HJO9H24LZ86,RP49KRXSTSAZO,R2C43NGT4YSFCZ</v>
      </c>
      <c r="T1011" t="str">
        <f>PROPER(amazon!M1127)</f>
        <v>I Received A Damaged Product,Some Defects But Working As Of Now,Using For Morenthan 6 Months Now.,Very Good Product,Cord Length Is Too Small,Easy To Use,Noise,Of Good Quality</v>
      </c>
      <c r="U1011" t="str">
        <f>PROPER(amazon!N1127)</f>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v>
      </c>
      <c r="V1011" t="str">
        <f>TRIM(CLEAN(amazon!O1127))</f>
        <v>https://m.media-amazon.com/images/I/31iKMkOV-DL._SX300_SY300_QL70_FMwebp_.jpg</v>
      </c>
      <c r="W1011" t="str">
        <f>TRIM(CLEAN(amazon!P1127))</f>
        <v>https://www.amazon.in/electric-Kettle-Double-Triple-Protection/dp/B0B2CZTCL2/ref=sr_1_127?qid=1672923597&amp;s=kitchen&amp;sr=1-127</v>
      </c>
    </row>
    <row r="1012" spans="1:23">
      <c r="A1012" t="str">
        <f>amazon!A1128</f>
        <v>B00PVT30YI</v>
      </c>
      <c r="B1012" t="str">
        <f>PROPER(amazon!B1128)</f>
        <v>Kitchen Mart Stainless Steel South Indian Filter Coffee Drip Maker, Madras Kappi, Drip Decotion Maker160Ml (2 Cup)</v>
      </c>
      <c r="C1012" t="str">
        <f>PROPER(amazon!C1128)</f>
        <v>Home&amp;Kitchen|Kitchen&amp;Homeappliances|Coffee,Tea&amp;Espresso|Dripcoffeemachines</v>
      </c>
      <c r="D1012" t="s">
        <v>13088</v>
      </c>
      <c r="E1012" t="s">
        <v>13164</v>
      </c>
      <c r="F1012" t="s">
        <v>13165</v>
      </c>
      <c r="H1012" s="8">
        <f>amazon!D1128</f>
        <v>292</v>
      </c>
      <c r="I1012" s="8" t="str">
        <f>IF(CleanAmazon[[#This Row],[Discounted_Price]]&lt;200,"&lt;₹200",IF(OR(CleanAmazon[[#This Row],[Discounted_Price]]=200,CleanAmazon[[#This Row],[Discounted_Price]]&lt;=500),"₹200 - ₹500","&gt;₹500"))</f>
        <v>₹200 - ₹500</v>
      </c>
      <c r="J1012" s="8">
        <f>amazon!E1128</f>
        <v>499</v>
      </c>
      <c r="K1012" s="10">
        <f>amazon!F1128</f>
        <v>0.41</v>
      </c>
      <c r="L1012" t="str">
        <f>IF(CleanAmazon[[#This Row],[Discount_Percentage]]&gt;=50%,"50% or More","&lt;50%")</f>
        <v>&lt;50%</v>
      </c>
      <c r="M1012" s="7">
        <f>amazon!G1128</f>
        <v>4.0999999999999996</v>
      </c>
      <c r="N1012" s="4">
        <f>amazon!H1128</f>
        <v>4238</v>
      </c>
      <c r="O1012" s="8">
        <f>CleanAmazon[[#This Row],[Actual_Price]]*CleanAmazon[[#This Row],[Rating_Count]]</f>
        <v>2114762</v>
      </c>
      <c r="P1012" t="str">
        <f>PROPER(amazon!I1128)</f>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v>
      </c>
      <c r="Q1012" t="str">
        <f>amazon!J1128</f>
        <v>AFUYYV4MJWXM6FKQL6BR44OK52GA,AE5N2V2V7NEXSAKNOV2YCEKMBTXA,AEEGIQ6LMHJWRZ3YS37ACZD6HYCA,AE4FTPFQLHBP4IG2JCSRSKXM4VFA,AEUOCCUL5KHPEVXARZLU4U42WV2A,AGBSJ7VFUFPUQO6FH2ZJXY267A5Q,AGJ52I42NLYWGYET5BK5SJWMP6HQ,AEUWACJRUOGKOVFW2FOW3RSI3SIA</v>
      </c>
      <c r="R1012" t="str">
        <f>PROPER(amazon!K1128)</f>
        <v>Amazon Customer,Meena Polkam,Amazon Customer,Nsp,Henita,Mehvish,Bossamazon Customer,Ksesh43</v>
      </c>
      <c r="S1012" t="str">
        <f>amazon!L1128</f>
        <v>R2UUBE6SD6DQ9Y,RYT31I1KBXJ0V,R4JW61N9AEDHA,R2DFCN1ASN82RE,R8FKFWXGMFKWC,RS75WH30OYOY3,R2SK1NLKEM8K2X,R3EIW26LRB8R4P</v>
      </c>
      <c r="T1012" t="str">
        <f>PROPER(amazon!M1128)</f>
        <v>Coffee Filter,Just Go For It!,Happy With The Product,If You Drink 1 Or 2 Cups Of Coffee A Day, This'S It,Works Well! But Pricey,Easy To Make Coffee With And Sustainable.,Good Filter,Good For A Person Or Two</v>
      </c>
      <c r="U1012" t="str">
        <f>PROPER(amazon!N1128)</f>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v>
      </c>
      <c r="V1012" t="str">
        <f>TRIM(CLEAN(amazon!O1128))</f>
        <v>https://m.media-amazon.com/images/W/WEBP_402378-T1/images/I/31hwosM2Q1L._SX300_SY300_QL70_FMwebp_.jpg</v>
      </c>
      <c r="W1012" t="str">
        <f>TRIM(CLEAN(amazon!P1128))</f>
        <v>https://www.amazon.in/Kitchen-Stainless-Indian-Filter-Coffee/dp/B00PVT30YI/ref=sr_1_128?qid=1672923597&amp;s=kitchen&amp;sr=1-128</v>
      </c>
    </row>
    <row r="1013" spans="1:23">
      <c r="A1013" t="str">
        <f>amazon!A1129</f>
        <v>B00SH18114</v>
      </c>
      <c r="B1013" t="str">
        <f>PROPER(amazon!B1129)</f>
        <v>Ikea 903.391.72 Polypropylene Plastic Solid Bevara Sealing Clip (Multicolour) - 30 Pack, Adjustable</v>
      </c>
      <c r="C1013" t="str">
        <f>PROPER(amazon!C1129)</f>
        <v>Home&amp;Kitchen|Kitchen&amp;Homeappliances|Smallkitchenappliances|Vacuumsealers</v>
      </c>
      <c r="D1013" t="s">
        <v>13080</v>
      </c>
      <c r="E1013" t="s">
        <v>13081</v>
      </c>
      <c r="F1013" t="s">
        <v>13155</v>
      </c>
      <c r="G1013" t="s">
        <v>13157</v>
      </c>
      <c r="H1013" s="8">
        <f>amazon!D1129</f>
        <v>160</v>
      </c>
      <c r="I1013" s="8" t="str">
        <f>IF(CleanAmazon[[#This Row],[Discounted_Price]]&lt;200,"&lt;₹200",IF(OR(CleanAmazon[[#This Row],[Discounted_Price]]=200,CleanAmazon[[#This Row],[Discounted_Price]]&lt;=500),"₹200 - ₹500","&gt;₹500"))</f>
        <v>&lt;₹200</v>
      </c>
      <c r="J1013" s="8">
        <f>amazon!E1129</f>
        <v>299</v>
      </c>
      <c r="K1013" s="10">
        <f>amazon!F1129</f>
        <v>0.46</v>
      </c>
      <c r="L1013" t="str">
        <f>IF(CleanAmazon[[#This Row],[Discount_Percentage]]&gt;=50%,"50% or More","&lt;50%")</f>
        <v>&lt;50%</v>
      </c>
      <c r="M1013" s="7">
        <f>amazon!G1129</f>
        <v>4.5999999999999996</v>
      </c>
      <c r="N1013" s="4">
        <f>amazon!H1129</f>
        <v>2781</v>
      </c>
      <c r="O1013" s="8">
        <f>CleanAmazon[[#This Row],[Actual_Price]]*CleanAmazon[[#This Row],[Rating_Count]]</f>
        <v>831519</v>
      </c>
      <c r="P1013" t="str">
        <f>PROPER(amazon!I1129)</f>
        <v>30 Units|Perfect To Seal Food/Snack|Keep Food Fresh|Freezer Safe|Dishwasher Safe</v>
      </c>
      <c r="Q1013" t="str">
        <f>amazon!J1129</f>
        <v>AE7M7M6QTDYEHQKAKXIWO2OVMBXQ,AESSDAJQCU3XKBAGYDYVBCKLOTSQ,AF3DTQ5WLDISMZLEORWHXTLHV3NQ,AHF2BSEZURS7UKI23YIHED3UIJKQ,AFZKPE6ZA4U5QVICSDRTTYN7PJEQ,AECBX5NSUD2POXPYXHZSETUVH5CA,AGRBDMHDBF2KXPBPF4S5PAVY3NYQ,AG6Z3AUD67XGSSTZOR6GZX3IC3DA</v>
      </c>
      <c r="R1013" t="str">
        <f>PROPER(amazon!K1129)</f>
        <v>Dr.  Balasubramanian Pechimuthu,Abdul Rehman,Shradha,Viswa,Arun Kumar Choudhary,Seshadri Majumdar,Pratyush,Amit Sareen</v>
      </c>
      <c r="S1013" t="str">
        <f>amazon!L1129</f>
        <v>R1NAAWWJ35RMQR,R3S2CEY1ZBAKJJ,R38NYOW9S7HMO0,R3HDEMCCETO0EJ,R2NU3DH06WH2AY,R2Y5029I4S9DKF,RSJC3VP7IBJJY,R2IBCZ7N2I5JI4</v>
      </c>
      <c r="T1013" t="str">
        <f>PROPER(amazon!M1129)</f>
        <v>It Is Okay.,Amazing Product And Fast Shipping,Sturdy,Good, Its Useful.,Most Useful Products For Every Kitchen,Value For Money,Good Quality Product,Good Clips</v>
      </c>
      <c r="U1013" t="str">
        <f>PROPER(amazon!N1129)</f>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v>
      </c>
      <c r="V1013" t="str">
        <f>TRIM(CLEAN(amazon!O1129))</f>
        <v>https://m.media-amazon.com/images/I/41k+HQz9JbL._SX300_SY300_.jpg</v>
      </c>
      <c r="W1013" t="str">
        <f>TRIM(CLEAN(amazon!P1129))</f>
        <v>https://www.amazon.in/Ikea-903-391-72-Sealing-assorted-30-pack/dp/B00SH18114/ref=sr_1_129_mod_primary_new?qid=1672923597&amp;s=kitchen&amp;sbo=RZvfv%2F%2FHxDF%2BO5021pAnSA%3D%3D&amp;sr=1-129</v>
      </c>
    </row>
    <row r="1014" spans="1:23">
      <c r="A1014" t="str">
        <f>amazon!A1130</f>
        <v>B00E9G8KOY</v>
      </c>
      <c r="B1014" t="str">
        <f>PROPER(amazon!B1130)</f>
        <v>Hul Pureit Germkill Kit For Classic 23 L Water Purifier - 1500 L Capacity</v>
      </c>
      <c r="C1014" t="str">
        <f>PROPER(amazon!C1130)</f>
        <v>Home&amp;Kitchen|Kitchen&amp;Homeappliances|Waterpurifiers&amp;Accessories|Waterpurifieraccessories</v>
      </c>
      <c r="D1014" t="s">
        <v>13080</v>
      </c>
      <c r="E1014" t="s">
        <v>13291</v>
      </c>
      <c r="F1014" t="s">
        <v>13292</v>
      </c>
      <c r="H1014" s="8">
        <f>amazon!D1130</f>
        <v>600</v>
      </c>
      <c r="I1014" s="8" t="str">
        <f>IF(CleanAmazon[[#This Row],[Discounted_Price]]&lt;200,"&lt;₹200",IF(OR(CleanAmazon[[#This Row],[Discounted_Price]]=200,CleanAmazon[[#This Row],[Discounted_Price]]&lt;=500),"₹200 - ₹500","&gt;₹500"))</f>
        <v>&gt;₹500</v>
      </c>
      <c r="J1014" s="8">
        <f>amazon!E1130</f>
        <v>600</v>
      </c>
      <c r="K1014" s="10">
        <f>amazon!F1130</f>
        <v>0</v>
      </c>
      <c r="L1014" t="str">
        <f>IF(CleanAmazon[[#This Row],[Discount_Percentage]]&gt;=50%,"50% or More","&lt;50%")</f>
        <v>&lt;50%</v>
      </c>
      <c r="M1014" s="7">
        <f>amazon!G1130</f>
        <v>4.0999999999999996</v>
      </c>
      <c r="N1014" s="4">
        <f>amazon!H1130</f>
        <v>10907</v>
      </c>
      <c r="O1014" s="8">
        <f>CleanAmazon[[#This Row],[Actual_Price]]*CleanAmazon[[#This Row],[Rating_Count]]</f>
        <v>6544200</v>
      </c>
      <c r="P1014" t="str">
        <f>PROPER(amazon!I1130)</f>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Q1014" t="str">
        <f>amazon!J1130</f>
        <v>AGJOLQCEFNEKB33FOCJ2YIEVT5DA,AG7ZK27I2UYNSV56CRBCTEVB7T6A,AGQVKQZEHDMHVKFJPOKCEL2AXYAQ,AF73BK6NIKVXKRPNCDXLYQSPEUQA,AFGJXN3GRKMMAAM6XCUL242N6KAQ,AGUQ2BDLQXF2QF3UR2CN6576AKIQ,AG73KSBFVJ5HI7YVT6EH5WTAY67Q,AEIRYCLKICDDTJU5QZKI65Q47MSQ</v>
      </c>
      <c r="R1014" t="str">
        <f>PROPER(amazon!K1130)</f>
        <v>Abha Rani,V Srikanth,Bhagwan Khobragade,Suman Adhikary,Amit,Dominic X.,Srivastava Rahul,Saleem</v>
      </c>
      <c r="S1014" t="str">
        <f>amazon!L1130</f>
        <v>R3E4HUJ56AF24X,R3SEMQ02KZ7NN5,R3JNI0V7L0UEHY,R1PDJF9WLDOJZS,R3O35YTLY12KW4,R2U39FEDPQZCPN,R3R825GTA0F2EB,R3IAO81DOA9DOK</v>
      </c>
      <c r="T1014" t="str">
        <f>PROPER(amazon!M1130)</f>
        <v>Wrong Battery,It'S Working,Good,Ordinary Product,Good,Poor Packing Not Expected From A Reputed Brand Like HulÜò£Üò£Üò£,Water Purifier,Upset With Product Not Good</v>
      </c>
      <c r="U1014" t="str">
        <f>PROPER(amazon!N1130)</f>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v>
      </c>
      <c r="V1014" t="str">
        <f>TRIM(CLEAN(amazon!O1130))</f>
        <v>https://m.media-amazon.com/images/I/41OxPvBpwYL._SX300_SY300_QL70_FMwebp_.jpg</v>
      </c>
      <c r="W1014" t="str">
        <f>TRIM(CLEAN(amazon!P1130))</f>
        <v>https://www.amazon.in/HUL-Pureit-Germkill-Classic-Purifier/dp/B00E9G8KOY/ref=sr_1_130?qid=1672923597&amp;s=kitchen&amp;sr=1-130</v>
      </c>
    </row>
    <row r="1015" spans="1:23">
      <c r="A1015" t="str">
        <f>amazon!A1131</f>
        <v>B00H3H03Q4</v>
      </c>
      <c r="B1015" t="str">
        <f>PROPER(amazon!B1131)</f>
        <v>Hul Pureit Germkill Kit For Classic 23 L Water Purifier - 3000 L Capacity</v>
      </c>
      <c r="C1015" t="str">
        <f>PROPER(amazon!C1131)</f>
        <v>Home&amp;Kitchen|Kitchen&amp;Homeappliances|Waterpurifiers&amp;Accessories|Watercartridges</v>
      </c>
      <c r="D1015" t="s">
        <v>13088</v>
      </c>
      <c r="E1015" t="s">
        <v>13126</v>
      </c>
      <c r="F1015" t="s">
        <v>13127</v>
      </c>
      <c r="G1015" t="s">
        <v>13148</v>
      </c>
      <c r="H1015" s="8">
        <f>amazon!D1131</f>
        <v>1130</v>
      </c>
      <c r="I1015" s="8" t="str">
        <f>IF(CleanAmazon[[#This Row],[Discounted_Price]]&lt;200,"&lt;₹200",IF(OR(CleanAmazon[[#This Row],[Discounted_Price]]=200,CleanAmazon[[#This Row],[Discounted_Price]]&lt;=500),"₹200 - ₹500","&gt;₹500"))</f>
        <v>&gt;₹500</v>
      </c>
      <c r="J1015" s="8">
        <f>amazon!E1131</f>
        <v>1130</v>
      </c>
      <c r="K1015" s="10">
        <f>amazon!F1131</f>
        <v>0</v>
      </c>
      <c r="L1015" t="str">
        <f>IF(CleanAmazon[[#This Row],[Discount_Percentage]]&gt;=50%,"50% or More","&lt;50%")</f>
        <v>&lt;50%</v>
      </c>
      <c r="M1015" s="7">
        <f>amazon!G1131</f>
        <v>4.2</v>
      </c>
      <c r="N1015" s="4">
        <f>amazon!H1131</f>
        <v>13250</v>
      </c>
      <c r="O1015" s="8">
        <f>CleanAmazon[[#This Row],[Actual_Price]]*CleanAmazon[[#This Row],[Rating_Count]]</f>
        <v>14972500</v>
      </c>
      <c r="P1015" t="str">
        <f>PROPER(amazon!I1131)</f>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Q1015" t="str">
        <f>amazon!J1131</f>
        <v>AEZVOCIG5UB5RYBT7P35LXEYGNUA,AG3OM7FBL3LB5C266XVNPJGOHPPA,AGBT373ETZCUEC7X2LVVD3FKWRAA,AEM3EO5SQFCOE4BPSMM3LKOIWL6A,AG73KSBFVJ5HI7YVT6EH5WTAY67Q,AHEQSSHSFZ6WZUZUZS7BTVNCOTAQ,AH6NHWSWYP5ISTHGMARHDD54FLBQ,AFQDM5ECIIUZH567BITZVOP6LISA</v>
      </c>
      <c r="R1015" t="str">
        <f>PROPER(amazon!K1131)</f>
        <v>Suryaranjan S.,Gaurav Kumar,Tanushree Laha,Tirupati,Srivastava Rahul,Puremba Khomdram,Sre Ram,Kanthilakshmi</v>
      </c>
      <c r="S1015" t="str">
        <f>amazon!L1131</f>
        <v>R2KI2IDJL2BY7K,R1KYGT5PRP2IEC,R2HEJVRW7X3SPT,R2VESGVS16ALQY,R32M7U7Z9W2OU1,R1MRHN8DMJZGJY,R17V0HLP8F6QN1,R3NCHTJEG96BIG</v>
      </c>
      <c r="T1015" t="str">
        <f>PROPER(amazon!M1131)</f>
        <v>Good Product,Nice Product Up To The Mark,Good One,Excellent,Water Purifier,Good,Super,Good It Helping Us</v>
      </c>
      <c r="U1015" t="str">
        <f>PROPER(amazon!N1131)</f>
        <v>Nice Product, Value Of Money,Nice,I Have Received The Product With Broken Seal. Otherwise Purchase Is Ok.,100%,Nice,Good,Super Super Super Super,Good</v>
      </c>
      <c r="V1015" t="str">
        <f>TRIM(CLEAN(amazon!O1131))</f>
        <v>https://m.media-amazon.com/images/I/41rkDPlAt+L._SY300_SX300_.jpg</v>
      </c>
      <c r="W1015" t="str">
        <f>TRIM(CLEAN(amazon!P1131))</f>
        <v>https://www.amazon.in/HUL-Pureit-Germkill-Classic-Purifier/dp/B00H3H03Q4/ref=sr_1_131?qid=1672923597&amp;s=kitchen&amp;sr=1-131</v>
      </c>
    </row>
    <row r="1016" spans="1:23">
      <c r="A1016" t="str">
        <f>amazon!A1132</f>
        <v>B0756K5DYZ</v>
      </c>
      <c r="B1016" t="str">
        <f>PROPER(amazon!B1132)</f>
        <v>Prestige Iris 750 Watt Mixer Grinder With 3 Stainless Steel Jar + 1 Juicer Jar (White And Blue)</v>
      </c>
      <c r="C1016" t="str">
        <f>PROPER(amazon!C1132)</f>
        <v>Home&amp;Kitchen|Kitchen&amp;Homeappliances|Smallkitchenappliances|Mixergrinders</v>
      </c>
      <c r="D1016" t="s">
        <v>13088</v>
      </c>
      <c r="E1016" t="s">
        <v>13099</v>
      </c>
      <c r="F1016" t="s">
        <v>13112</v>
      </c>
      <c r="G1016" t="s">
        <v>13225</v>
      </c>
      <c r="H1016" s="8">
        <f>amazon!D1132</f>
        <v>3249</v>
      </c>
      <c r="I1016" s="8" t="str">
        <f>IF(CleanAmazon[[#This Row],[Discounted_Price]]&lt;200,"&lt;₹200",IF(OR(CleanAmazon[[#This Row],[Discounted_Price]]=200,CleanAmazon[[#This Row],[Discounted_Price]]&lt;=500),"₹200 - ₹500","&gt;₹500"))</f>
        <v>&gt;₹500</v>
      </c>
      <c r="J1016" s="8">
        <f>amazon!E1132</f>
        <v>6295</v>
      </c>
      <c r="K1016" s="10">
        <f>amazon!F1132</f>
        <v>0.48</v>
      </c>
      <c r="L1016" t="str">
        <f>IF(CleanAmazon[[#This Row],[Discount_Percentage]]&gt;=50%,"50% or More","&lt;50%")</f>
        <v>&lt;50%</v>
      </c>
      <c r="M1016" s="7">
        <f>amazon!G1132</f>
        <v>3.9</v>
      </c>
      <c r="N1016" s="4">
        <f>amazon!H1132</f>
        <v>43070</v>
      </c>
      <c r="O1016" s="8">
        <f>CleanAmazon[[#This Row],[Actual_Price]]*CleanAmazon[[#This Row],[Rating_Count]]</f>
        <v>271125650</v>
      </c>
      <c r="P1016" t="str">
        <f>PROPER(amazon!I1132)</f>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v>
      </c>
      <c r="Q1016" t="str">
        <f>amazon!J1132</f>
        <v>AENY7MQ3WUVPIJ5I5GPDPMC3NKPA,AGUCURUVW2ZY4B5WL44GZABDZVJQ,AGRVCQ36H2PTAYD7UXHK4NEGENYQ,AEEIEOI4H2XLUKSM52M7BFRT2LDA,AGUYRXOKNFIRS6UWEO2LW3R3SMPQ,AGZ6A52CLFHFAYPVVQ2S2UDBKVYQ,AGGPRBEO44FFHMWGTEGYJIBTPHMQ,AFVQ33NU3HR2QB7KBRNEKKO2REHA</v>
      </c>
      <c r="R1016" t="str">
        <f>PROPER(amazon!K1132)</f>
        <v>Prabhat,Chandrika,Pramesh969,Prity,Amit Kumar,Rao,Sreekanth,Srikrishna</v>
      </c>
      <c r="S1016" t="str">
        <f>amazon!L1132</f>
        <v>R4FRMNYYMSIBC,R3L7S5SH36JCUJ,R1YN1N7YNW7AIJ,RF6JADMLOSANJ,R14CIKGGK258KG,R3E1LOFVZINEMG,R3J7G7NK5FW8U9,R13DVAUMRLLEK8</v>
      </c>
      <c r="T1016" t="str">
        <f>PROPER(amazon!M1132)</f>
        <v>Juicer Is Not Effective,Ok Good,Products Quality Very  Good,Coupler Stopped Working Within 2 Months Of Buying,It Is Good,Good To Buy,Good,Weight Less</v>
      </c>
      <c r="U1016" t="str">
        <f>PROPER(amazon!N1132)</f>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v>
      </c>
      <c r="V1016" t="str">
        <f>TRIM(CLEAN(amazon!O1132))</f>
        <v>https://m.media-amazon.com/images/W/WEBP_402378-T1/images/I/41v0JSmcIuL._SY300_SX300_QL70_FMwebp_.jpg</v>
      </c>
      <c r="W1016" t="str">
        <f>TRIM(CLEAN(amazon!P1132))</f>
        <v>https://www.amazon.in/Prestige-Iris-Grinder-Stainless-Juicer/dp/B0756K5DYZ/ref=sr_1_132?qid=1672923597&amp;s=kitchen&amp;sr=1-132</v>
      </c>
    </row>
    <row r="1017" spans="1:23">
      <c r="A1017" t="str">
        <f>amazon!A1133</f>
        <v>B0188KPKB2</v>
      </c>
      <c r="B1017" t="str">
        <f>PROPER(amazon!B1133)</f>
        <v>Preethi Blue Leaf Diamond Mg-214 Mixer Grinder 750 Watt (Blue/White), 3 Jars &amp; Flexi Lid, Fbt Motor With 2Yr Guarantee &amp; Lifelong Free Service</v>
      </c>
      <c r="C1017" t="str">
        <f>PROPER(amazon!C1133)</f>
        <v>Home&amp;Kitchen|Kitchen&amp;Homeappliances|Smallkitchenappliances|Mixergrinders</v>
      </c>
      <c r="D1017" t="s">
        <v>13088</v>
      </c>
      <c r="E1017" t="s">
        <v>13117</v>
      </c>
      <c r="F1017" t="s">
        <v>13118</v>
      </c>
      <c r="G1017" t="s">
        <v>13143</v>
      </c>
      <c r="H1017" s="8">
        <f>amazon!D1133</f>
        <v>3599</v>
      </c>
      <c r="I1017" s="8" t="str">
        <f>IF(CleanAmazon[[#This Row],[Discounted_Price]]&lt;200,"&lt;₹200",IF(OR(CleanAmazon[[#This Row],[Discounted_Price]]=200,CleanAmazon[[#This Row],[Discounted_Price]]&lt;=500),"₹200 - ₹500","&gt;₹500"))</f>
        <v>&gt;₹500</v>
      </c>
      <c r="J1017" s="8">
        <f>amazon!E1133</f>
        <v>9455</v>
      </c>
      <c r="K1017" s="10">
        <f>amazon!F1133</f>
        <v>0.62</v>
      </c>
      <c r="L1017" t="str">
        <f>IF(CleanAmazon[[#This Row],[Discount_Percentage]]&gt;=50%,"50% or More","&lt;50%")</f>
        <v>50% or More</v>
      </c>
      <c r="M1017" s="7">
        <f>amazon!G1133</f>
        <v>4.0999999999999996</v>
      </c>
      <c r="N1017" s="4">
        <f>amazon!H1133</f>
        <v>11828</v>
      </c>
      <c r="O1017" s="8">
        <f>CleanAmazon[[#This Row],[Actual_Price]]*CleanAmazon[[#This Row],[Rating_Count]]</f>
        <v>111833740</v>
      </c>
      <c r="P1017" t="str">
        <f>PROPER(amazon!I1133)</f>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v>
      </c>
      <c r="Q1017" t="str">
        <f>amazon!J1133</f>
        <v>AG6A2WAGVLEAIUQYP2YYIVAFTYPQ,AE5ZU25XXCXJ33ZMNCFE55DO7IJQ,AGSWWTQ32THQ7XJUQ5QWNW6JXGDQ,AH2RQ6KCQ4TKLI7FQWZPHSIOM7PA,AFUPFBFZTP6I4AZ6DTZQBHC26XZQ,AG2ELN75KZERETVTINPKCDLHJNVA,AH5P6N6SJBMPKT6EJXXE42TW7AVQ,AETWNOMRM4BJ4ASTEJB6NT76FJTA</v>
      </c>
      <c r="R1017" t="str">
        <f>PROPER(amazon!K1133)</f>
        <v>Tan,Ramesh,Ramkumar,Kavithava,Srinivasan Nk,Ramanjaneyulu,Parikshith,Aravinth R</v>
      </c>
      <c r="S1017" t="str">
        <f>amazon!L1133</f>
        <v>R2YFSMMIRV8IPD,R27QQGJOAE6DGX,R2ERM6UKGXZ0JU,R25VZN18D8ZKXO,R2I9QXQ7GDNCHK,R2EQ5AV50NYVRH,R1AQZR852OXC6W,RVC7CUNCVWKT0</v>
      </c>
      <c r="T1017" t="str">
        <f>PROPER(amazon!M1133)</f>
        <v>My Sister Is Very Happy With The Performance Of This Item . Good Buy And Good Deal,Product Is Good,Good,Great Product,Good Product,Good Quality Product But Price Is Too High,Value For Money,Good</v>
      </c>
      <c r="U1017" t="str">
        <f>PROPER(amazon!N1133)</f>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v>
      </c>
      <c r="V1017" t="str">
        <f>TRIM(CLEAN(amazon!O1133))</f>
        <v>https://m.media-amazon.com/images/W/WEBP_402378-T1/images/I/41JrUgIbYOL._SX300_SY300_QL70_FMwebp_.jpg</v>
      </c>
      <c r="W1017" t="str">
        <f>TRIM(CLEAN(amazon!P1133))</f>
        <v>https://www.amazon.in/Preethi-Blue-Leaf-Diamond-750-Watt/dp/B0188KPKB2/ref=sr_1_133?qid=1672923597&amp;s=kitchen&amp;sr=1-133</v>
      </c>
    </row>
    <row r="1018" spans="1:23">
      <c r="A1018" t="str">
        <f>amazon!A1134</f>
        <v>B091KNVNS9</v>
      </c>
      <c r="B1018" t="str">
        <f>PROPER(amazon!B1134)</f>
        <v>Themisto 350 Watts Egg Boiler-Blue</v>
      </c>
      <c r="C1018" t="str">
        <f>PROPER(amazon!C1134)</f>
        <v>Home&amp;Kitchen|Kitchen&amp;Homeappliances|Smallkitchenappliances|Eggboilers</v>
      </c>
      <c r="D1018" t="s">
        <v>13080</v>
      </c>
      <c r="E1018" t="s">
        <v>13081</v>
      </c>
      <c r="F1018" t="s">
        <v>13082</v>
      </c>
      <c r="G1018" t="s">
        <v>13083</v>
      </c>
      <c r="H1018" s="8">
        <f>amazon!D1134</f>
        <v>368</v>
      </c>
      <c r="I1018" s="8" t="str">
        <f>IF(CleanAmazon[[#This Row],[Discounted_Price]]&lt;200,"&lt;₹200",IF(OR(CleanAmazon[[#This Row],[Discounted_Price]]=200,CleanAmazon[[#This Row],[Discounted_Price]]&lt;=500),"₹200 - ₹500","&gt;₹500"))</f>
        <v>₹200 - ₹500</v>
      </c>
      <c r="J1018" s="8">
        <f>amazon!E1134</f>
        <v>699</v>
      </c>
      <c r="K1018" s="10">
        <f>amazon!F1134</f>
        <v>0.47</v>
      </c>
      <c r="L1018" t="str">
        <f>IF(CleanAmazon[[#This Row],[Discount_Percentage]]&gt;=50%,"50% or More","&lt;50%")</f>
        <v>&lt;50%</v>
      </c>
      <c r="M1018" s="7">
        <f>amazon!G1134</f>
        <v>4.0999999999999996</v>
      </c>
      <c r="N1018" s="4">
        <f>amazon!H1134</f>
        <v>1240</v>
      </c>
      <c r="O1018" s="8">
        <f>CleanAmazon[[#This Row],[Actual_Price]]*CleanAmazon[[#This Row],[Rating_Count]]</f>
        <v>866760</v>
      </c>
      <c r="P1018" t="str">
        <f>PROPER(amazon!I1134)</f>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v>
      </c>
      <c r="Q1018" t="str">
        <f>amazon!J1134</f>
        <v>AGVCTA243VHAYH4RQKB4TVYSPC7Q,AH36BC5JQPIM7MZOMVQZLBWAN2VA,AGT4TIXFKY7JZIUJPXHX2L7PDXJA,AEAMCSAQXV3P5AXMBC4FPV3SMVWA,AFSBKYXEFH6TLZMMDGZG525HHPGA,AGUQMLMGMMN4NW2GDOV5LOH2LRLA,AEX4HFC5QP2AAU7LEIIME2NRHOQQ,AEDQG7IQKAQB77K53PPHHWV4QCXA</v>
      </c>
      <c r="R1018" t="str">
        <f>PROPER(amazon!K1134)</f>
        <v>Ekambaram,Gaurav K Saxena,Amazon Customer,Amazon Customer,Asgar Pinjari,Vijaya,Pawan K.,Sandeep</v>
      </c>
      <c r="S1018" t="str">
        <f>amazon!L1134</f>
        <v>R29ILL57SN471R,R3CAGP76ZXUZZA,RIB8B25Y91N0Y,R1AAW2JH0C8ABZ,REO6KS9OTSOLA,R3D2RS12J4S2B1,R31SLKS6LD3XU1,R2NJHP9OAM0TRZ</v>
      </c>
      <c r="T1018" t="str">
        <f>PROPER(amazon!M1134)</f>
        <v>Highly Displayed,Very Convenient For Egg Boiling,Good Produvt,Good,Nice ÜëçÜëçÜëçÜëçÜëç,Fitting Issue,Quality Of Item,Auto-Cut Stopped Working After 10 Days</v>
      </c>
      <c r="U1018" t="str">
        <f>PROPER(amazon!N1134)</f>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v>
      </c>
      <c r="V1018" t="str">
        <f>TRIM(CLEAN(amazon!O1134))</f>
        <v>https://m.media-amazon.com/images/W/WEBP_402378-T2/images/I/315o5vpD66L._SX300_SY300_QL70_FMwebp_.jpg</v>
      </c>
      <c r="W1018" t="str">
        <f>TRIM(CLEAN(amazon!P1134))</f>
        <v>https://www.amazon.in/Themisto-350-Watts-Egg-Boiler-Blue/dp/B091KNVNS9/ref=sr_1_134?qid=1672923597&amp;s=kitchen&amp;sr=1-134</v>
      </c>
    </row>
    <row r="1019" spans="1:23">
      <c r="A1019" t="str">
        <f>amazon!A1135</f>
        <v>B075JJ5NQC</v>
      </c>
      <c r="B1019" t="str">
        <f>PROPER(amazon!B1135)</f>
        <v>Butterfly Smart Mixer Grinder, 750W, 4 Jars (Grey)</v>
      </c>
      <c r="C1019" t="str">
        <f>PROPER(amazon!C1135)</f>
        <v>Home&amp;Kitchen|Kitchen&amp;Homeappliances|Smallkitchenappliances|Mixergrinders</v>
      </c>
      <c r="D1019" t="s">
        <v>13080</v>
      </c>
      <c r="E1019" t="s">
        <v>13085</v>
      </c>
      <c r="F1019" t="s">
        <v>13086</v>
      </c>
      <c r="G1019" t="s">
        <v>13087</v>
      </c>
      <c r="H1019" s="8">
        <f>amazon!D1135</f>
        <v>3199</v>
      </c>
      <c r="I1019" s="8" t="str">
        <f>IF(CleanAmazon[[#This Row],[Discounted_Price]]&lt;200,"&lt;₹200",IF(OR(CleanAmazon[[#This Row],[Discounted_Price]]=200,CleanAmazon[[#This Row],[Discounted_Price]]&lt;=500),"₹200 - ₹500","&gt;₹500"))</f>
        <v>&gt;₹500</v>
      </c>
      <c r="J1019" s="8">
        <f>amazon!E1135</f>
        <v>4999</v>
      </c>
      <c r="K1019" s="10">
        <f>amazon!F1135</f>
        <v>0.36</v>
      </c>
      <c r="L1019" t="str">
        <f>IF(CleanAmazon[[#This Row],[Discount_Percentage]]&gt;=50%,"50% or More","&lt;50%")</f>
        <v>&lt;50%</v>
      </c>
      <c r="M1019" s="7">
        <f>amazon!G1135</f>
        <v>4</v>
      </c>
      <c r="N1019" s="4">
        <f>amazon!H1135</f>
        <v>20869</v>
      </c>
      <c r="O1019" s="8">
        <f>CleanAmazon[[#This Row],[Actual_Price]]*CleanAmazon[[#This Row],[Rating_Count]]</f>
        <v>104324131</v>
      </c>
      <c r="P1019" t="str">
        <f>PROPER(amazon!I1135)</f>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v>
      </c>
      <c r="Q1019" t="str">
        <f>amazon!J1135</f>
        <v>AHF3WL6GGYYJSX6HUJCDG67S4EYQ,AHH4BY2VNEWPMYROK77IHTHTZWVA,AENRAZMV4YCZETNRLK7QMEOP2YGA,AH5YCGN6R23HBNF3KOS23ZJZOURQ,AEGFTYIQOSF52XMDJABR4CC67WUQ,AFXPWPSO5PFTCR2QYR6VWGBSB2QQ,AGQYUHMAVORZ45B7TLMP7IN6ZXOA,AGULTXKCMQONHUHM6HIEJNVBTEOQ</v>
      </c>
      <c r="R1019" t="str">
        <f>PROPER(amazon!K1135)</f>
        <v>K Ramesh,Mcs Pavan Kumar,Parthiban,Parusuramireddy,B. Vinod Kumar Reddy,Amazon Customer,Revansidha K.,Leela Parvathi Paluri</v>
      </c>
      <c r="S1019" t="str">
        <f>amazon!L1135</f>
        <v>R2PD0ZPWRGTUJG,RTS3Q7O97I2P7,R1ZXJ9R8WX5DF7,R3GFYL52VNNQE6,RYQLHSHBY786Z,R1DO6BQM7OB7KF,R3V94LO1BMB55D,R11Q826IS7DFMG</v>
      </c>
      <c r="T1019" t="str">
        <f>PROPER(amazon!M1135)</f>
        <v>5 Star,Led Light Is Not There.,Nice Look,Better,Nice,Worthy Product,Nice Product,Noice Very High Improve That First Priority</v>
      </c>
      <c r="U1019" t="str">
        <f>PROPER(amazon!N1135)</f>
        <v>Superb,,Easy To Use And Low Sound Hearing Good Look,Value Of The Money,Good Product,Fine Grinding,Nice Product,Good</v>
      </c>
      <c r="V1019" t="str">
        <f>TRIM(CLEAN(amazon!O1135))</f>
        <v>https://m.media-amazon.com/images/W/WEBP_402378-T1/images/I/41opVWa6H1L._SX300_SY300_QL70_FMwebp_.jpg</v>
      </c>
      <c r="W1019" t="str">
        <f>TRIM(CLEAN(amazon!P1135))</f>
        <v>https://www.amazon.in/Butterfly-Smart-750-Watt-Mixer-Grinder/dp/B075JJ5NQC/ref=sr_1_135?qid=1672923597&amp;s=kitchen&amp;sr=1-135</v>
      </c>
    </row>
    <row r="1020" spans="1:23">
      <c r="A1020" t="str">
        <f>amazon!A1136</f>
        <v>B0B5KZ3C53</v>
      </c>
      <c r="B1020" t="str">
        <f>PROPER(amazon!B1136)</f>
        <v>Kent Smart Multi Cooker Cum Kettle 1.2 Liter 800 Watts, Electric Cooker With Steamer &amp; Boiler For Idlis, Instant Noodles, Momos, Eggs, &amp; Steam Vegetables, Inner Stainless Steel &amp; Cool Touch Outer Body</v>
      </c>
      <c r="C1020" t="str">
        <f>PROPER(amazon!C1136)</f>
        <v>Home&amp;Kitchen|Kitchen&amp;Homeappliances|Smallkitchenappliances|Rice&amp;Pastacookers</v>
      </c>
      <c r="D1020" t="s">
        <v>13080</v>
      </c>
      <c r="E1020" t="s">
        <v>13081</v>
      </c>
      <c r="F1020" t="s">
        <v>13213</v>
      </c>
      <c r="G1020" t="s">
        <v>13214</v>
      </c>
      <c r="H1020" s="8">
        <f>amazon!D1136</f>
        <v>1599</v>
      </c>
      <c r="I1020" s="8" t="str">
        <f>IF(CleanAmazon[[#This Row],[Discounted_Price]]&lt;200,"&lt;₹200",IF(OR(CleanAmazon[[#This Row],[Discounted_Price]]=200,CleanAmazon[[#This Row],[Discounted_Price]]&lt;=500),"₹200 - ₹500","&gt;₹500"))</f>
        <v>&gt;₹500</v>
      </c>
      <c r="J1020" s="8">
        <f>amazon!E1136</f>
        <v>2900</v>
      </c>
      <c r="K1020" s="10">
        <f>amazon!F1136</f>
        <v>0.45</v>
      </c>
      <c r="L1020" t="str">
        <f>IF(CleanAmazon[[#This Row],[Discount_Percentage]]&gt;=50%,"50% or More","&lt;50%")</f>
        <v>&lt;50%</v>
      </c>
      <c r="M1020" s="7">
        <f>amazon!G1136</f>
        <v>3.7</v>
      </c>
      <c r="N1020" s="4">
        <f>amazon!H1136</f>
        <v>441</v>
      </c>
      <c r="O1020" s="8">
        <f>CleanAmazon[[#This Row],[Actual_Price]]*CleanAmazon[[#This Row],[Rating_Count]]</f>
        <v>1278900</v>
      </c>
      <c r="P1020" t="str">
        <f>PROPER(amazon!I1136)</f>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v>
      </c>
      <c r="Q1020" t="str">
        <f>amazon!J1136</f>
        <v>AGYNRGEH26Z7PFCEBRVWTJ6RZ4PA,AHLEYZIZY2JWUVX7ZJUP2ZDQHZRA,AHMJJFA7DVXYO76MLL6IAPZYNHBA,AETECGJKFYFTKFIB5ATS6YRUKWVA,AGPYC54L575ZDPY7FEGITMLYI2UA,AHPT7QLZD7MKHTRII3BGGNHDNHOQ,AEGALXWP75YMO7CPPRFZBHHM73DA,AEOLDYDAFLQTHPD7HIODC2Q7HKZQ</v>
      </c>
      <c r="R1020" t="str">
        <f>PROPER(amazon!K1136)</f>
        <v>Manisha,Suryakant,Uttam Kumar Mishra,Raunak V.,Dheeraj Sharma,Syed Jaffer,Ashutosh Chawla,Ekta Arya</v>
      </c>
      <c r="S1020" t="str">
        <f>amazon!L1136</f>
        <v>RVJJVCMWN8Y41,R14A126YKLIWX,RJC5HHN4FL2JC,R1APUQA31CW43L,R2K9GKKR6MR93W,R11HJ548X7I0KV,R3GDVPN872JGGU,RJ3JAJU16YNQM</v>
      </c>
      <c r="T1020" t="str">
        <f>PROPER(amazon!M1136)</f>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v>
      </c>
      <c r="U1020" t="str">
        <f>PROPER(amazon!N1136)</f>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v>
      </c>
      <c r="V1020" t="str">
        <f>TRIM(CLEAN(amazon!O1136))</f>
        <v>https://m.media-amazon.com/images/W/WEBP_402378-T2/images/I/31tiptnSbZL._SX300_SY300_QL70_FMwebp_.jpg</v>
      </c>
      <c r="W1020" t="str">
        <f>TRIM(CLEAN(amazon!P1136))</f>
        <v>https://www.amazon.in/KENT-Electric-Steamer-Vegetables-Stainless/dp/B0B5KZ3C53/ref=sr_1_139?qid=1672923597&amp;s=kitchen&amp;sr=1-139</v>
      </c>
    </row>
    <row r="1021" spans="1:23">
      <c r="A1021" t="str">
        <f>amazon!A1137</f>
        <v>B09NTHQRW3</v>
      </c>
      <c r="B1021" t="str">
        <f>PROPER(amazon!B1137)</f>
        <v>Instacuppa Portable Blender For Smoothie, Milk Shakes, Crushing Ice And Juices, Usb Rechargeable Personal Blender Machine For Kitchen With 2000 Mah Rechargeable Battery, 150 Watt Motor, 400 Ml</v>
      </c>
      <c r="C1021" t="str">
        <f>PROPER(amazon!C1137)</f>
        <v>Home&amp;Kitchen|Kitchen&amp;Homeappliances|Smallkitchenappliances|Handblenders</v>
      </c>
      <c r="D1021" t="s">
        <v>13088</v>
      </c>
      <c r="E1021" t="s">
        <v>13099</v>
      </c>
      <c r="F1021" t="s">
        <v>13112</v>
      </c>
      <c r="G1021" t="s">
        <v>13225</v>
      </c>
      <c r="H1021" s="8">
        <f>amazon!D1137</f>
        <v>1999</v>
      </c>
      <c r="I1021" s="8" t="str">
        <f>IF(CleanAmazon[[#This Row],[Discounted_Price]]&lt;200,"&lt;₹200",IF(OR(CleanAmazon[[#This Row],[Discounted_Price]]=200,CleanAmazon[[#This Row],[Discounted_Price]]&lt;=500),"₹200 - ₹500","&gt;₹500"))</f>
        <v>&gt;₹500</v>
      </c>
      <c r="J1021" s="8">
        <f>amazon!E1137</f>
        <v>2499</v>
      </c>
      <c r="K1021" s="10">
        <f>amazon!F1137</f>
        <v>0.2</v>
      </c>
      <c r="L1021" t="str">
        <f>IF(CleanAmazon[[#This Row],[Discount_Percentage]]&gt;=50%,"50% or More","&lt;50%")</f>
        <v>&lt;50%</v>
      </c>
      <c r="M1021" s="7">
        <f>amazon!G1137</f>
        <v>4.0999999999999996</v>
      </c>
      <c r="N1021" s="4">
        <f>amazon!H1137</f>
        <v>1034</v>
      </c>
      <c r="O1021" s="8">
        <f>CleanAmazon[[#This Row],[Actual_Price]]*CleanAmazon[[#This Row],[Rating_Count]]</f>
        <v>2583966</v>
      </c>
      <c r="P1021" t="str">
        <f>PROPER(amazon!I1137)</f>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Q1021" t="str">
        <f>amazon!J1137</f>
        <v>AHVLMPOZX552F4S4UIO5DEVGXBAQ,AGSFXC44XWRFJ4D5NXQWDP6EC2PQ,AHWJ3FWLEGVBAWARBPV4N23IIDCQ,AHIXHLUQXHAFN2TKJX3DSFYYQ22Q,AHVDIIKAT5MSKLZGQPMKZHBV6DZA,AHLTUC4AD6YBXWAMDU2VVL4ADPQQ,AFALTXLNKATKJWF7UVD2PAMKQYXQ,AHAVKBRQC62ZO5F4Q54MW3VLPBZA</v>
      </c>
      <c r="R1021" t="str">
        <f>PROPER(amazon!K1137)</f>
        <v>Mewt,Amazon Customer,Pratibha Pal,Kishan Gopal,Animesh Rastogi,Kothapally N.,Sandeep,Arpit Khandelwal</v>
      </c>
      <c r="S1021" t="str">
        <f>amazon!L1137</f>
        <v>R2DCP4Q11B1C32,R355OON0DQZ7G1,R3G1G06J7O6ZO7,R37AW7ZXTQ47JI,R2HA5H3EQB936G,RIEIASWD1PQYW,RRCUB6J7H9WK8,RKC66BZO3QSXE</v>
      </c>
      <c r="T1021" t="str">
        <f>PROPER(amazon!M1137)</f>
        <v>Great For Smoothies And Shakes,Very Good Products,Very Nice Portable And Easy To Wash Blender,Good Product,Great Build Quality,Good,This  Item Made My Day,Good Product</v>
      </c>
      <c r="U1021" t="str">
        <f>PROPER(amazon!N1137)</f>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v>
      </c>
      <c r="V1021" t="str">
        <f>TRIM(CLEAN(amazon!O1137))</f>
        <v>https://m.media-amazon.com/images/W/WEBP_402378-T2/images/I/312FrvLA2RL._SX300_SY300_QL70_FMwebp_.jpg</v>
      </c>
      <c r="W1021" t="str">
        <f>TRIM(CLEAN(amazon!P1137))</f>
        <v>https://www.amazon.in/InstaCuppa-Portable-Smoothie-Crushing-Rechargeable/dp/B09NTHQRW3/ref=sr_1_140?qid=1672923597&amp;s=kitchen&amp;sr=1-140</v>
      </c>
    </row>
    <row r="1022" spans="1:23">
      <c r="A1022" t="str">
        <f>amazon!A1138</f>
        <v>B008YW3CYM</v>
      </c>
      <c r="B1022" t="str">
        <f>PROPER(amazon!B1138)</f>
        <v>Usha Ei 1602 1000 W Lightweight Dry Iron With Non-Stick Soleplate (Multi-Colour)</v>
      </c>
      <c r="C1022" t="str">
        <f>PROPER(amazon!C1138)</f>
        <v>Home&amp;Kitchen|Kitchen&amp;Homeappliances|Vacuum,Cleaning&amp;Ironing|Irons,Steamers&amp;Accessories|Irons|Dryirons</v>
      </c>
      <c r="D1022" t="s">
        <v>13173</v>
      </c>
      <c r="E1022" t="s">
        <v>13293</v>
      </c>
      <c r="F1022" t="s">
        <v>13294</v>
      </c>
      <c r="G1022" t="s">
        <v>13295</v>
      </c>
      <c r="H1022" s="8">
        <f>amazon!D1138</f>
        <v>616</v>
      </c>
      <c r="I1022" s="8" t="str">
        <f>IF(CleanAmazon[[#This Row],[Discounted_Price]]&lt;200,"&lt;₹200",IF(OR(CleanAmazon[[#This Row],[Discounted_Price]]=200,CleanAmazon[[#This Row],[Discounted_Price]]&lt;=500),"₹200 - ₹500","&gt;₹500"))</f>
        <v>&gt;₹500</v>
      </c>
      <c r="J1022" s="8">
        <f>amazon!E1138</f>
        <v>1190</v>
      </c>
      <c r="K1022" s="10">
        <f>amazon!F1138</f>
        <v>0.48</v>
      </c>
      <c r="L1022" t="str">
        <f>IF(CleanAmazon[[#This Row],[Discount_Percentage]]&gt;=50%,"50% or More","&lt;50%")</f>
        <v>&lt;50%</v>
      </c>
      <c r="M1022" s="7">
        <f>amazon!G1138</f>
        <v>4.0999999999999996</v>
      </c>
      <c r="N1022" s="4">
        <f>amazon!H1138</f>
        <v>37126</v>
      </c>
      <c r="O1022" s="8">
        <f>CleanAmazon[[#This Row],[Actual_Price]]*CleanAmazon[[#This Row],[Rating_Count]]</f>
        <v>44179940</v>
      </c>
      <c r="P1022" t="str">
        <f>PROPER(amazon!I1138)</f>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v>
      </c>
      <c r="Q1022" t="str">
        <f>amazon!J1138</f>
        <v>AE3T4QKW5KPNX5VAVCS5K43WSESQ,AECKXEN7R2D54DHRZIB6JYNXLU4Q,AHZTLZNYRSIEOCNNYMQCXWTWA62Q,AEWBJR5EYL5RCKUPUMG52JU2273A,AHWX4CNRSPTA5O3ZVOEKOUW6X6DA,AGV63VPYLUSZSWULWUIOXW446K3Q,AH6I4KMBDUUVG25ZEN636KJP7DQQ,AHHSKRWWN3SB6GQPEDWWIFS7NBIA</v>
      </c>
      <c r="R1022" t="str">
        <f>PROPER(amazon!K1138)</f>
        <v>Rohit Dudeja,Md Tauqeer Akram,Murukadas P S,Ghazanfer Munam,Richa,Rajaram Kahar,Anurag Pandey,Amazon Customer</v>
      </c>
      <c r="S1022" t="str">
        <f>amazon!L1138</f>
        <v>R2HZX52OZX1DSZ,R1RIP30E4OV9HY,RKBKMUMLLEFJZ,R235OIEM1YE5VP,R19Y9MV672O2K9,R1BQY5JVY4A6ZN,RUKFW1KM46G2K,RTZTMUWT2I4GS</v>
      </c>
      <c r="T1022" t="str">
        <f>PROPER(amazon!M1138)</f>
        <v>Lightweight Dry Iron,Best Iron On Cheap Rate,Simple And Good,Good Product In This Price Range. However, I Recevied A Bit Damaged Product At The Handle.,Good,Amazing Product,Hot11,Not Happy With Performance</v>
      </c>
      <c r="U1022" t="str">
        <f>PROPER(amazon!N1138)</f>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v>
      </c>
      <c r="V1022" t="str">
        <f>TRIM(CLEAN(amazon!O1138))</f>
        <v>https://m.media-amazon.com/images/W/WEBP_402378-T2/images/I/31R2gaVLwYL._SX300_SY300_QL70_FMwebp_.jpg</v>
      </c>
      <c r="W1022" t="str">
        <f>TRIM(CLEAN(amazon!P1138))</f>
        <v>https://www.amazon.in/Usha-EI-1602-1000-Watt-Lightweight/dp/B008YW3CYM/ref=sr_1_141?qid=1672923597&amp;s=kitchen&amp;sr=1-141</v>
      </c>
    </row>
    <row r="1023" spans="1:23">
      <c r="A1023" t="str">
        <f>amazon!A1139</f>
        <v>B07QHHCB27</v>
      </c>
      <c r="B1023" t="str">
        <f>PROPER(amazon!B1139)</f>
        <v>Kent 16044 Hand Blender Stainless Steel 400 W | Variable Speed Control | Easy To Clean And Store | Low Noise Operation</v>
      </c>
      <c r="C1023" t="str">
        <f>PROPER(amazon!C1139)</f>
        <v>Home&amp;Kitchen|Kitchen&amp;Homeappliances|Smallkitchenappliances|Handblenders</v>
      </c>
      <c r="D1023" t="s">
        <v>13173</v>
      </c>
      <c r="E1023" t="s">
        <v>13297</v>
      </c>
      <c r="F1023" t="s">
        <v>13298</v>
      </c>
      <c r="G1023" t="s">
        <v>13299</v>
      </c>
      <c r="H1023" s="8">
        <f>amazon!D1139</f>
        <v>1499</v>
      </c>
      <c r="I1023" s="8" t="str">
        <f>IF(CleanAmazon[[#This Row],[Discounted_Price]]&lt;200,"&lt;₹200",IF(OR(CleanAmazon[[#This Row],[Discounted_Price]]=200,CleanAmazon[[#This Row],[Discounted_Price]]&lt;=500),"₹200 - ₹500","&gt;₹500"))</f>
        <v>&gt;₹500</v>
      </c>
      <c r="J1023" s="8">
        <f>amazon!E1139</f>
        <v>2100</v>
      </c>
      <c r="K1023" s="10">
        <f>amazon!F1139</f>
        <v>0.28999999999999998</v>
      </c>
      <c r="L1023" t="str">
        <f>IF(CleanAmazon[[#This Row],[Discount_Percentage]]&gt;=50%,"50% or More","&lt;50%")</f>
        <v>&lt;50%</v>
      </c>
      <c r="M1023" s="7">
        <f>amazon!G1139</f>
        <v>4.0999999999999996</v>
      </c>
      <c r="N1023" s="4">
        <f>amazon!H1139</f>
        <v>6355</v>
      </c>
      <c r="O1023" s="8">
        <f>CleanAmazon[[#This Row],[Actual_Price]]*CleanAmazon[[#This Row],[Rating_Count]]</f>
        <v>13345500</v>
      </c>
      <c r="P1023" t="str">
        <f>PROPER(amazon!I1139)</f>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v>
      </c>
      <c r="Q1023" t="str">
        <f>amazon!J1139</f>
        <v>AFENRIT42SOS4O7C4PHSKJNNWIWA,AGJW32XBQ6KVXXEPOF2F7TXSI56A,AHRNCTBMQ4Q27ECKAMZP5FFDOWDQ,AE5QM7YNLDN264RDC3P7GBGFYUEA,AEQOF2P6OUP23GYS2CADPFTMVJ4Q,AHOMVPDRQ74UCNTIWQKOWVZVCVSA,AG5ZVXUMPBZT7QYYE23JJU3HTLLA,AHP3V6CE6O6VEEGPQMAT7WEGTVOA</v>
      </c>
      <c r="R1023" t="str">
        <f>PROPER(amazon!K1139)</f>
        <v>Pooja,Mahaaveer Refrigeration Services Pvt. Ltd.,Digvijay Singh,Varun,Rakesh,Aman Rana,Devashish,Haya</v>
      </c>
      <c r="S1023" t="str">
        <f>amazon!L1139</f>
        <v>R1S4Y5TIEL5G8R,R1SGD2AC3S8KEG,R3JP8FW93ND491,R3HWDXEJX098MC,R3FCWGOVQZII60,RCQ75ERMBZMJ5,R1PYXQO11OT86M,R2R1QS9VQ64ZCO</v>
      </c>
      <c r="T1023" t="str">
        <f>PROPER(amazon!M1139)</f>
        <v>Good Product,Working Fine,Best Hand Blender,Good Product,Nice Product,Good Product,Nice Gadget For Simple Use.,Defected Product Recieved Have Put It On Replacement</v>
      </c>
      <c r="U1023" t="str">
        <f>PROPER(amazon!N1139)</f>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v>
      </c>
      <c r="V1023" t="str">
        <f>TRIM(CLEAN(amazon!O1139))</f>
        <v>https://m.media-amazon.com/images/W/WEBP_402378-T1/images/I/21-SFWqfgyS._SX300_SY300_QL70_FMwebp_.jpg</v>
      </c>
      <c r="W1023" t="str">
        <f>TRIM(CLEAN(amazon!P1139))</f>
        <v>https://www.amazon.in/Kent-KENT-Hand-Blender/dp/B07QHHCB27/ref=sr_1_142?qid=1672923597&amp;s=kitchen&amp;sr=1-142</v>
      </c>
    </row>
    <row r="1024" spans="1:23">
      <c r="A1024" t="str">
        <f>amazon!A1140</f>
        <v>B0BMFD94VD</v>
      </c>
      <c r="B1024" t="str">
        <f>PROPER(amazon!B1140)</f>
        <v>White Feather Portable Heat Sealer Mini Sealing Machine For Food Storage Vacuum Bag, Chip, Plastic, Snack Bags, Package Home Closer Storage Tool (Multicolor) Random Colour</v>
      </c>
      <c r="C1024" t="str">
        <f>PROPER(amazon!C1140)</f>
        <v>Home&amp;Kitchen|Kitchen&amp;Homeappliances|Smallkitchenappliances|Vacuumsealers</v>
      </c>
      <c r="D1024" t="s">
        <v>13173</v>
      </c>
      <c r="E1024" t="s">
        <v>13297</v>
      </c>
      <c r="F1024" t="s">
        <v>13298</v>
      </c>
      <c r="G1024" t="s">
        <v>13300</v>
      </c>
      <c r="H1024" s="8">
        <f>amazon!D1140</f>
        <v>199</v>
      </c>
      <c r="I1024" s="8" t="str">
        <f>IF(CleanAmazon[[#This Row],[Discounted_Price]]&lt;200,"&lt;₹200",IF(OR(CleanAmazon[[#This Row],[Discounted_Price]]=200,CleanAmazon[[#This Row],[Discounted_Price]]&lt;=500),"₹200 - ₹500","&gt;₹500"))</f>
        <v>&lt;₹200</v>
      </c>
      <c r="J1024" s="8">
        <f>amazon!E1140</f>
        <v>499</v>
      </c>
      <c r="K1024" s="10">
        <f>amazon!F1140</f>
        <v>0.6</v>
      </c>
      <c r="L1024" t="str">
        <f>IF(CleanAmazon[[#This Row],[Discount_Percentage]]&gt;=50%,"50% or More","&lt;50%")</f>
        <v>50% or More</v>
      </c>
      <c r="M1024" s="7">
        <f>amazon!G1140</f>
        <v>3.3</v>
      </c>
      <c r="N1024" s="4">
        <f>amazon!H1140</f>
        <v>12</v>
      </c>
      <c r="O1024" s="8">
        <f>CleanAmazon[[#This Row],[Actual_Price]]*CleanAmazon[[#This Row],[Rating_Count]]</f>
        <v>5988</v>
      </c>
      <c r="P1024" t="str">
        <f>PROPER(amazon!I1140)</f>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v>
      </c>
      <c r="Q1024" t="str">
        <f>amazon!J1140</f>
        <v>AFL4CXIRQT4PT764WYAH2OT3TSBQ,AHCADERQGXE7VE4AC3LMB4JE75WA,AFDGKQUU6XZZCFHIU6DELP2PXF7Q,AGBK7JZOUSPLSNOB4YRTJWXVMKRA,AFZKOLERWHICQGFIVYFDVDPJS56Q,AHAZ2SAFDDJE74JFX4XEYZDFQTJA</v>
      </c>
      <c r="R1024" t="str">
        <f>PROPER(amazon!K1140)</f>
        <v>Raj Patel,Malvika Upadhyay,Amazon Customer,Jaldeep Giniya,Aarti,Poorvee Chandrakar</v>
      </c>
      <c r="S1024" t="str">
        <f>amazon!L1140</f>
        <v>R34X4JUGZSMYZ3,R2TB24I6XAJI0Z,R3RXQPQONGB1ZD,R22SRYSCQLD82X,R21QE5K1YSVD6,R16HPFUZ08GGKB</v>
      </c>
      <c r="T1024" t="str">
        <f>PROPER(amazon!M1140)</f>
        <v>Very Useful Product And Value For Money,Not Working,Don'T Buy,Valuable Product,Not Working Useless Product,Return</v>
      </c>
      <c r="U1024" t="str">
        <f>PROPER(amazon!N1140)</f>
        <v>Very Useful Product And Value For Money,Its Not Working,Don'T Buy,We Vacuum-Sealed Ground Beef, Walnuts, Raspberries, Pork Chops, Crackers, And Chips To Test For Suction Capability, Sealing Strength, And Ease Of Use.,Tried Many Times But Still Not Working Useless,</v>
      </c>
      <c r="V1024" t="str">
        <f>TRIM(CLEAN(amazon!O1140))</f>
        <v>https://m.media-amazon.com/images/I/31O1Y16P8xL._SY300_SX300_QL70_FMwebp_.jpg</v>
      </c>
      <c r="W1024" t="str">
        <f>TRIM(CLEAN(amazon!P1140))</f>
        <v>https://www.amazon.in/White-Feather-Portable-Sealing-Multicolor/dp/B0BMFD94VD/ref=sr_1_143?qid=1672923597&amp;s=kitchen&amp;sr=1-143</v>
      </c>
    </row>
    <row r="1025" spans="1:23">
      <c r="A1025" t="str">
        <f>amazon!A1141</f>
        <v>B00HZIOGXW</v>
      </c>
      <c r="B1025" t="str">
        <f>PROPER(amazon!B1141)</f>
        <v>Crompton Ihl 152 1500-Watt Immersion Water Heater With Copper Heating Element (Black)</v>
      </c>
      <c r="C1025" t="str">
        <f>PROPER(amazon!C1141)</f>
        <v>Home&amp;Kitchen|Heating,Cooling&amp;Airquality|Waterheaters&amp;Geysers|Immersionrods</v>
      </c>
      <c r="D1025" t="s">
        <v>13173</v>
      </c>
      <c r="E1025" t="s">
        <v>13293</v>
      </c>
      <c r="F1025" t="s">
        <v>13301</v>
      </c>
      <c r="G1025" t="s">
        <v>13302</v>
      </c>
      <c r="H1025" s="8">
        <f>amazon!D1141</f>
        <v>610</v>
      </c>
      <c r="I1025" s="8" t="str">
        <f>IF(CleanAmazon[[#This Row],[Discounted_Price]]&lt;200,"&lt;₹200",IF(OR(CleanAmazon[[#This Row],[Discounted_Price]]=200,CleanAmazon[[#This Row],[Discounted_Price]]&lt;=500),"₹200 - ₹500","&gt;₹500"))</f>
        <v>&gt;₹500</v>
      </c>
      <c r="J1025" s="8">
        <f>amazon!E1141</f>
        <v>825</v>
      </c>
      <c r="K1025" s="10">
        <f>amazon!F1141</f>
        <v>0.26</v>
      </c>
      <c r="L1025" t="str">
        <f>IF(CleanAmazon[[#This Row],[Discount_Percentage]]&gt;=50%,"50% or More","&lt;50%")</f>
        <v>&lt;50%</v>
      </c>
      <c r="M1025" s="7">
        <f>amazon!G1141</f>
        <v>4.0999999999999996</v>
      </c>
      <c r="N1025" s="4">
        <f>amazon!H1141</f>
        <v>13165</v>
      </c>
      <c r="O1025" s="8">
        <f>CleanAmazon[[#This Row],[Actual_Price]]*CleanAmazon[[#This Row],[Rating_Count]]</f>
        <v>10861125</v>
      </c>
      <c r="P1025" t="str">
        <f>PROPER(amazon!I1141)</f>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v>
      </c>
      <c r="Q1025" t="str">
        <f>amazon!J1141</f>
        <v>AGND3HQB3XFX544IUGTCX3IKAEPA,AFPQFZQGTCOV6TB2E7EBZHW2DUHA,AGYUFUC4EKXTZHF4CFVTKB3T7OUA,AFKHLRBSPFYWOOTXEENPIWUVNZGA,AEAMTXU57DL6YNJCT53AYMLYGXUA,AFF3TSSIXAVH4BPSQVJCLNQH4BYA,AFQ6C64AFI33KOGJU5IZAB57A45A,AHUBLOQI56TLETS3LQ3YZIYR5Z5A</v>
      </c>
      <c r="R1025" t="str">
        <f>PROPER(amazon!K1141)</f>
        <v>Ashish,Veni,Subbarao,Srinivaas Kandula,Karthik,Venugopal,Swapnil,Dhinesh Sridhar</v>
      </c>
      <c r="S1025" t="str">
        <f>amazon!L1141</f>
        <v>RP16HJYUCT002,R3GZTZYTLP44FR,R19XRLSCH2Y5CF,R6R86HD57LOXJ,R2X8UW5NDZWYUK,R3NED3VC2G6UB3,RNGWBEEZP77VF,R2MRS41GH0VLP0</v>
      </c>
      <c r="T1025" t="str">
        <f>PROPER(amazon!M1141)</f>
        <v>It Costs Rs 500 In Local Electric Shop,Good Product Üëå,It'S Really A Good Product, Required A Better Holding To Pull It Back From Socket,Nice And Excellent Quality,Easy Use,Nice Product,Nice Product,Plug Size</v>
      </c>
      <c r="U1025" t="str">
        <f>PROPER(amazon!N1141)</f>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v>
      </c>
      <c r="V1025" t="str">
        <f>TRIM(CLEAN(amazon!O1141))</f>
        <v>https://m.media-amazon.com/images/W/WEBP_402378-T1/images/I/41ORNeJrRxL._SX300_SY300_QL70_FMwebp_.jpg</v>
      </c>
      <c r="W1025" t="str">
        <f>TRIM(CLEAN(amazon!P1141))</f>
        <v>https://www.amazon.in/Crompton-CG-IHL-1500-Watt-Immersion-Compatible/dp/B00HZIOGXW/ref=sr_1_144?qid=1672923597&amp;s=kitchen&amp;sr=1-144</v>
      </c>
    </row>
    <row r="1026" spans="1:23">
      <c r="A1026" t="str">
        <f>amazon!A1142</f>
        <v>B09CKSYBLR</v>
      </c>
      <c r="B1026" t="str">
        <f>PROPER(amazon!B1142)</f>
        <v>Instacuppa Rechargeable Mini Electric Chopper - Stainless Steel Blades, One Touch Operation, For Mincing Garlic, Ginger, Onion, Vegetable, Meat, Nuts, (White, 250 Ml, Pack Of 1, 45 Watts)</v>
      </c>
      <c r="C1026" t="str">
        <f>PROPER(amazon!C1142)</f>
        <v>Home&amp;Kitchen|Kitchen&amp;Homeappliances|Smallkitchenappliances|Minifoodprocessors&amp;Choppers</v>
      </c>
      <c r="D1026" t="s">
        <v>13173</v>
      </c>
      <c r="E1026" t="s">
        <v>13293</v>
      </c>
      <c r="F1026" t="s">
        <v>13294</v>
      </c>
      <c r="G1026" t="s">
        <v>13304</v>
      </c>
      <c r="H1026" s="8">
        <f>amazon!D1142</f>
        <v>999</v>
      </c>
      <c r="I1026" s="8" t="str">
        <f>IF(CleanAmazon[[#This Row],[Discounted_Price]]&lt;200,"&lt;₹200",IF(OR(CleanAmazon[[#This Row],[Discounted_Price]]=200,CleanAmazon[[#This Row],[Discounted_Price]]&lt;=500),"₹200 - ₹500","&gt;₹500"))</f>
        <v>&gt;₹500</v>
      </c>
      <c r="J1026" s="8">
        <f>amazon!E1142</f>
        <v>1499</v>
      </c>
      <c r="K1026" s="10">
        <f>amazon!F1142</f>
        <v>0.33</v>
      </c>
      <c r="L1026" t="str">
        <f>IF(CleanAmazon[[#This Row],[Discount_Percentage]]&gt;=50%,"50% or More","&lt;50%")</f>
        <v>&lt;50%</v>
      </c>
      <c r="M1026" s="7">
        <f>amazon!G1142</f>
        <v>4.0999999999999996</v>
      </c>
      <c r="N1026" s="4">
        <f>amazon!H1142</f>
        <v>1646</v>
      </c>
      <c r="O1026" s="8">
        <f>CleanAmazon[[#This Row],[Actual_Price]]*CleanAmazon[[#This Row],[Rating_Count]]</f>
        <v>2467354</v>
      </c>
      <c r="P1026" t="str">
        <f>PROPER(amazon!I1142)</f>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v>
      </c>
      <c r="Q1026" t="str">
        <f>amazon!J1142</f>
        <v>AEPRNLSE43UGWKAMTLIKPM2LEAMQ,AFGL2BJQXPTK64ZAMF54LVNZLLHQ,AFUKBGJHIZMXQXXSS4NYJIPV3E7A,AGFCNG7LPSXN2MSETPNUJX2DSGIA,AFNR7QJV4DOLLVM6ANOVMOJSBOSQ,AF3FRLNJCF23ANLTKX2GRWHJXGDQ,AFVHA7F6WGALC7CX3ALHQUYOAYNA,AFDKFR5OJZXCDJRUZ44JVGWD7SIA</v>
      </c>
      <c r="R1026" t="str">
        <f>PROPER(amazon!K1142)</f>
        <v>Priyanka Das,Rohini,Arunkumar,Jayanth,Sk,Avinash Bapat,Amazon Customer,Balaji</v>
      </c>
      <c r="S1026" t="str">
        <f>amazon!L1142</f>
        <v>RUF8L2BWE5FXM,RO31NNHWLOQF4,RBSI4Y0V4BQ0A,R10UVB3K1LK8T6,RBPZ3TL6JUGB7,R2TVC6SLRPOAJU,R4UCVBMFQCOB2,ROWPNMWIGNJ78</v>
      </c>
      <c r="T1026" t="str">
        <f>PROPER(amazon!M1142)</f>
        <v>Cute N Handy Product For Small Family ‚Ò∫Ô∏È,Good For Small Items,Easy To Work With,Good Product.....,Very Good Product,Compact For Travel,Very Good,Ok</v>
      </c>
      <c r="U1026" t="str">
        <f>PROPER(amazon!N1142)</f>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v>
      </c>
      <c r="V1026" t="str">
        <f>TRIM(CLEAN(amazon!O1142))</f>
        <v>https://m.media-amazon.com/images/I/411ipFfM1vL._SX300_SY300_QL70_FMwebp_.jpg</v>
      </c>
      <c r="W1026" t="str">
        <f>TRIM(CLEAN(amazon!P1142))</f>
        <v>https://www.amazon.in/InstaCuppa-Rechargeable-Mini-Electric-Chopper/dp/B09CKSYBLR/ref=sr_1_145?qid=1672923597&amp;s=kitchen&amp;sr=1-145</v>
      </c>
    </row>
    <row r="1027" spans="1:23">
      <c r="A1027" t="str">
        <f>amazon!A1143</f>
        <v>B072J83V9W</v>
      </c>
      <c r="B1027" t="str">
        <f>PROPER(amazon!B1143)</f>
        <v>Philips Powerpro Fc9352/01 Compact Bagless Vacuum Cleaner (Blue)</v>
      </c>
      <c r="C1027" t="str">
        <f>PROPER(amazon!C1143)</f>
        <v>Home&amp;Kitchen|Kitchen&amp;Homeappliances|Vacuum,Cleaning&amp;Ironing|Vacuums&amp;Floorcare|Vacuums|Canistervacuums</v>
      </c>
      <c r="D1027" t="s">
        <v>13173</v>
      </c>
      <c r="E1027" t="s">
        <v>13293</v>
      </c>
      <c r="F1027" t="s">
        <v>13294</v>
      </c>
      <c r="G1027" t="s">
        <v>13304</v>
      </c>
      <c r="H1027" s="8">
        <f>amazon!D1143</f>
        <v>8999</v>
      </c>
      <c r="I1027" s="8" t="str">
        <f>IF(CleanAmazon[[#This Row],[Discounted_Price]]&lt;200,"&lt;₹200",IF(OR(CleanAmazon[[#This Row],[Discounted_Price]]=200,CleanAmazon[[#This Row],[Discounted_Price]]&lt;=500),"₹200 - ₹500","&gt;₹500"))</f>
        <v>&gt;₹500</v>
      </c>
      <c r="J1027" s="8">
        <f>amazon!E1143</f>
        <v>9995</v>
      </c>
      <c r="K1027" s="10">
        <f>amazon!F1143</f>
        <v>0.1</v>
      </c>
      <c r="L1027" t="str">
        <f>IF(CleanAmazon[[#This Row],[Discount_Percentage]]&gt;=50%,"50% or More","&lt;50%")</f>
        <v>&lt;50%</v>
      </c>
      <c r="M1027" s="7">
        <f>amazon!G1143</f>
        <v>4.4000000000000004</v>
      </c>
      <c r="N1027" s="4">
        <f>amazon!H1143</f>
        <v>17994</v>
      </c>
      <c r="O1027" s="8">
        <f>CleanAmazon[[#This Row],[Actual_Price]]*CleanAmazon[[#This Row],[Rating_Count]]</f>
        <v>179850030</v>
      </c>
      <c r="P1027" t="str">
        <f>PROPER(amazon!I1143)</f>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v>
      </c>
      <c r="Q1027" t="str">
        <f>amazon!J1143</f>
        <v>AGBITVO2DOMNZU6DB4QF2WXXELLA,AFMPYDPXNEAOY7V6ESN3RHHIFOLA,AEXMSOQXFSGNINYXVTPXWF6LNSOQ,AHJ36WVWO52FUAO4F7W2V2HUVIOA,AHDVRIPXBUVBEU4SPWOC6RGAYRPQ,AEM6HSXS6EAAW2W2YCJDURHPAOHQ,AHGWXO3TIN5RERBOPO6KS5HW6PQQ,AF476TMP4LI7EBRKEYTFE33CHLLA</v>
      </c>
      <c r="R1027" t="str">
        <f>PROPER(amazon!K1143)</f>
        <v>‚Ö° Pushpendra Singh Patel ‚Ö°,Mukul,Sauron,Amazon Customer,Bumble Bee,Naresh,Serena A Lyngdoh,Sohail Quazi</v>
      </c>
      <c r="S1027" t="str">
        <f>amazon!L1143</f>
        <v>R1PZ2XBD6GD0UY,RMQA2CY9FRUOR,R55EXM1PLX7BM,R26ZJ9VXF4PWCA,R2S9JPUNTGN4DX,R2M8WSNRMQDR8C,RNY8DA1733V0U,R1F1ZMII16AUTP</v>
      </c>
      <c r="T1027" t="str">
        <f>PROPER(amazon!M1143)</f>
        <v>Hassle Free Bagless Vacuum Cleaner | No More Of Maintaining/Cleaning/Replacing Bags,Nice Little Vacuum Cleaner But With A Couple Of Drawbacks.,Simple And Effective,A,On The Heavier Side But Satisfied With The Product,Good Quality, Heavy Noise,Great Product!,Awesome Cleaning Machine</v>
      </c>
      <c r="U1027" t="str">
        <f>PROPER(amazon!N1143)</f>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v>
      </c>
      <c r="V1027" t="str">
        <f>TRIM(CLEAN(amazon!O1143))</f>
        <v>https://m.media-amazon.com/images/I/41xQDop2T5L._SX300_SY300_QL70_FMwebp_.jpg</v>
      </c>
      <c r="W1027" t="str">
        <f>TRIM(CLEAN(amazon!P1143))</f>
        <v>https://www.amazon.in/Philips-PowerPro-FC9352-01-Compact/dp/B072J83V9W/ref=sr_1_146?qid=1672923597&amp;s=kitchen&amp;sr=1-146</v>
      </c>
    </row>
    <row r="1028" spans="1:23">
      <c r="A1028" t="str">
        <f>amazon!A1144</f>
        <v>B09MTLG4TP</v>
      </c>
      <c r="B1028" t="str">
        <f>PROPER(amazon!B1144)</f>
        <v>Saiellin Electric Lint Remover For Clothes Fabric Shaver Lint Shaver For Woolen Clothes Blanket Jackets Stainless Steel Blades, Clothes And Furniture Lint Roller For Fabrics Portable Lint Shavers (White Orange)</v>
      </c>
      <c r="C1028" t="str">
        <f>PROPER(amazon!C1144)</f>
        <v>Home&amp;Kitchen|Kitchen&amp;Homeappliances|Vacuum,Cleaning&amp;Ironing|Irons,Steamers&amp;Accessories|Lintshavers</v>
      </c>
      <c r="D1028" t="s">
        <v>13173</v>
      </c>
      <c r="E1028" t="s">
        <v>13305</v>
      </c>
      <c r="F1028" t="s">
        <v>13306</v>
      </c>
      <c r="G1028" t="s">
        <v>13307</v>
      </c>
      <c r="H1028" s="8">
        <f>amazon!D1144</f>
        <v>453</v>
      </c>
      <c r="I1028" s="8" t="str">
        <f>IF(CleanAmazon[[#This Row],[Discounted_Price]]&lt;200,"&lt;₹200",IF(OR(CleanAmazon[[#This Row],[Discounted_Price]]=200,CleanAmazon[[#This Row],[Discounted_Price]]&lt;=500),"₹200 - ₹500","&gt;₹500"))</f>
        <v>₹200 - ₹500</v>
      </c>
      <c r="J1028" s="8">
        <f>amazon!E1144</f>
        <v>999</v>
      </c>
      <c r="K1028" s="10">
        <f>amazon!F1144</f>
        <v>0.55000000000000004</v>
      </c>
      <c r="L1028" t="str">
        <f>IF(CleanAmazon[[#This Row],[Discount_Percentage]]&gt;=50%,"50% or More","&lt;50%")</f>
        <v>50% or More</v>
      </c>
      <c r="M1028" s="7">
        <f>amazon!G1144</f>
        <v>4.3</v>
      </c>
      <c r="N1028" s="4">
        <f>amazon!H1144</f>
        <v>610</v>
      </c>
      <c r="O1028" s="8">
        <f>CleanAmazon[[#This Row],[Actual_Price]]*CleanAmazon[[#This Row],[Rating_Count]]</f>
        <v>609390</v>
      </c>
      <c r="P1028" t="str">
        <f>PROPER(amazon!I1144)</f>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v>
      </c>
      <c r="Q1028" t="str">
        <f>amazon!J1144</f>
        <v>AFHCG4ZUNHS5X7PYX6IPZA3AO7PA,AHDH4K7B4XROK4NUUKOQMLVUGXKQ,AFAOEOKOE3IHNJKQDHAZ3JY63F6Q,AEIIOCCDVYEZSGZVFZSNYZKHM6HA,AGXJHFAXB4ZBSYHCSJUOU6TBXBCA,AGRDQEDZJUKOFPT4HQ6JNPP7PXYQ,AH4A6BDLABV357G2A6HQGCJ7KGYA,AHHJ2MPEQDEB2OL5VELPVKG7HA7A</v>
      </c>
      <c r="R1028" t="str">
        <f>PROPER(amazon!K1144)</f>
        <v>Shiv Kumar Saini,Amazon Customer,Tarun,Harish Thakkar,Mukesh J.,Bhawna,Yankee Kazi,_Gurnoor_00</v>
      </c>
      <c r="S1028" t="str">
        <f>amazon!L1144</f>
        <v>R2CZP30I91CUT0,RXZL00UV67477,R6ZMVE3VFMOTC,R2I6TTT5KYXNTV,R2GN5SX03J3GX6,R2GOTOGR1W1XL9,R2U3WOI0TIDIEB,R35L3DFIR2VJXK</v>
      </c>
      <c r="T1028" t="str">
        <f>PROPER(amazon!M1144)</f>
        <v>Good One,It‚Äôs Effective,Amazing Product For Lint Removal,Must For Every Household,Best Use,Amazing Product,Good Product And Easy To Use,Easy To Use</v>
      </c>
      <c r="U1028" t="str">
        <f>PROPER(amazon!N1144)</f>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v>
      </c>
      <c r="V1028" t="str">
        <f>TRIM(CLEAN(amazon!O1144))</f>
        <v>https://m.media-amazon.com/images/I/41J7JQ+P7WL._SX300_SY300_.jpg</v>
      </c>
      <c r="W1028" t="str">
        <f>TRIM(CLEAN(amazon!P1144))</f>
        <v>https://www.amazon.in/SAIELLIN-Clothes-Sweater-Defuzzer-Trimmer/dp/B09MTLG4TP/ref=sr_1_147?qid=1672923597&amp;s=kitchen&amp;sr=1-147</v>
      </c>
    </row>
    <row r="1029" spans="1:23">
      <c r="A1029" t="str">
        <f>amazon!A1145</f>
        <v>B097XJQZ8H</v>
      </c>
      <c r="B1029" t="str">
        <f>PROPER(amazon!B1145)</f>
        <v>Cookwell Bullet Mixer Grinder (5 Jars, 3 Blades, Silver)</v>
      </c>
      <c r="C1029" t="str">
        <f>PROPER(amazon!C1145)</f>
        <v>Home&amp;Kitchen|Kitchen&amp;Homeappliances|Smallkitchenappliances|Mixergrinders</v>
      </c>
      <c r="D1029" t="s">
        <v>13173</v>
      </c>
      <c r="E1029" t="s">
        <v>13293</v>
      </c>
      <c r="F1029" t="s">
        <v>13294</v>
      </c>
      <c r="G1029" t="s">
        <v>13295</v>
      </c>
      <c r="H1029" s="8">
        <f>amazon!D1145</f>
        <v>2464</v>
      </c>
      <c r="I1029" s="8" t="str">
        <f>IF(CleanAmazon[[#This Row],[Discounted_Price]]&lt;200,"&lt;₹200",IF(OR(CleanAmazon[[#This Row],[Discounted_Price]]=200,CleanAmazon[[#This Row],[Discounted_Price]]&lt;=500),"₹200 - ₹500","&gt;₹500"))</f>
        <v>&gt;₹500</v>
      </c>
      <c r="J1029" s="8">
        <f>amazon!E1145</f>
        <v>6000</v>
      </c>
      <c r="K1029" s="10">
        <f>amazon!F1145</f>
        <v>0.59</v>
      </c>
      <c r="L1029" t="str">
        <f>IF(CleanAmazon[[#This Row],[Discount_Percentage]]&gt;=50%,"50% or More","&lt;50%")</f>
        <v>50% or More</v>
      </c>
      <c r="M1029" s="7">
        <f>amazon!G1145</f>
        <v>4.0999999999999996</v>
      </c>
      <c r="N1029" s="4">
        <f>amazon!H1145</f>
        <v>8866</v>
      </c>
      <c r="O1029" s="8">
        <f>CleanAmazon[[#This Row],[Actual_Price]]*CleanAmazon[[#This Row],[Rating_Count]]</f>
        <v>53196000</v>
      </c>
      <c r="P1029" t="str">
        <f>PROPER(amazon!I1145)</f>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v>
      </c>
      <c r="Q1029" t="str">
        <f>amazon!J1145</f>
        <v>AFJVAVYH2K6VUCTNLA5HZ45VQFKA,AGGWXZI3DYEKKDM4B36R7ZJJKAUA,AEKJDZK63IDTROMID4JMKGJHSULQ,AGQYYNEUBQWWEQBNYIUC53RFACNA,AF43RF5XBMHJAMI2FG34NN3L7IIQ,AGU35SVLLAC34EAVBSRUVTK67DFA,AHKMF4W5DDK3NQY3YUKMZNNLPS7Q,AE5IO4H7IZTRJPKIO4L6DMQ76GGA</v>
      </c>
      <c r="R1029" t="str">
        <f>PROPER(amazon!K1145)</f>
        <v>Gowtham Saran,Nanu Prinu,Roopali Tiwari,Vipul Hulekal,Pooja Sharma,Anurag S.,Priya,Lakshmi</v>
      </c>
      <c r="S1029" t="str">
        <f>amazon!L1145</f>
        <v>R2CCAIITXBUWWK,R34WQMRY9WM6SZ,RMO1CT02OKUNJ,R2RMMS8KOSZFRR,RHABSU5NRAV4F,R1DLWFDXTPMUND,RMT3S18UOGE3G,R2GPPUURLGA92X</v>
      </c>
      <c r="T1029" t="str">
        <f>PROPER(amazon!M1145)</f>
        <v>Worth For Money And Best Customer Service.,Good Buy,Helpful.. Customer Care Amazing,Good Performance With Less Space,Best Suited For Bachelors,Best Mixer Grinder For Small Daily Kitchen Requirement..,Happy With Cookwell‚Ò∫,Nice Product</v>
      </c>
      <c r="U1029" t="str">
        <f>PROPER(amazon!N1145)</f>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v>
      </c>
      <c r="V1029" t="str">
        <f>TRIM(CLEAN(amazon!O1145))</f>
        <v>https://m.media-amazon.com/images/I/41nBjnlp-ML._SY300_SX300_QL70_FMwebp_.jpg</v>
      </c>
      <c r="W1029" t="str">
        <f>TRIM(CLEAN(amazon!P1145))</f>
        <v>https://www.amazon.in/Cookwell-Bullet-Mixer-Grinder-Silver/dp/B097XJQZ8H/ref=sr_1_148?qid=1672923597&amp;s=kitchen&amp;sr=1-148</v>
      </c>
    </row>
    <row r="1030" spans="1:23">
      <c r="A1030" t="str">
        <f>amazon!A1146</f>
        <v>B00935MD1C</v>
      </c>
      <c r="B1030" t="str">
        <f>PROPER(amazon!B1146)</f>
        <v>Prestige Prwo 1.8-2 700-Watts Delight Electric Rice Cooker With 2 Aluminium Cooking Pans - 1.8 Liters, White</v>
      </c>
      <c r="C1030" t="str">
        <f>PROPER(amazon!C1146)</f>
        <v>Home&amp;Kitchen|Kitchen&amp;Homeappliances|Smallkitchenappliances|Rice&amp;Pastacookers</v>
      </c>
      <c r="D1030" t="s">
        <v>13173</v>
      </c>
      <c r="E1030" t="s">
        <v>13297</v>
      </c>
      <c r="F1030" t="s">
        <v>13298</v>
      </c>
      <c r="G1030" t="s">
        <v>13299</v>
      </c>
      <c r="H1030" s="8">
        <f>amazon!D1146</f>
        <v>2719</v>
      </c>
      <c r="I1030" s="8" t="str">
        <f>IF(CleanAmazon[[#This Row],[Discounted_Price]]&lt;200,"&lt;₹200",IF(OR(CleanAmazon[[#This Row],[Discounted_Price]]=200,CleanAmazon[[#This Row],[Discounted_Price]]&lt;=500),"₹200 - ₹500","&gt;₹500"))</f>
        <v>&gt;₹500</v>
      </c>
      <c r="J1030" s="8">
        <f>amazon!E1146</f>
        <v>3945</v>
      </c>
      <c r="K1030" s="10">
        <f>amazon!F1146</f>
        <v>0.31</v>
      </c>
      <c r="L1030" t="str">
        <f>IF(CleanAmazon[[#This Row],[Discount_Percentage]]&gt;=50%,"50% or More","&lt;50%")</f>
        <v>&lt;50%</v>
      </c>
      <c r="M1030" s="7">
        <f>amazon!G1146</f>
        <v>3.7</v>
      </c>
      <c r="N1030" s="4">
        <f>amazon!H1146</f>
        <v>13406</v>
      </c>
      <c r="O1030" s="8">
        <f>CleanAmazon[[#This Row],[Actual_Price]]*CleanAmazon[[#This Row],[Rating_Count]]</f>
        <v>52886670</v>
      </c>
      <c r="P1030" t="str">
        <f>PROPER(amazon!I1146)</f>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v>
      </c>
      <c r="Q1030" t="str">
        <f>amazon!J1146</f>
        <v>AGBFUWHPPCGWJDR6B4OMKVTJXAMA,AEWESDLVWVAOHCLCTFT3NQHY4ABQ,AFY6NUGEJR3FYO5JQQYPVHB7BN7Q,AGARLHYVHR5YQUAPN4UW6FDDQZDQ,AFDNYZLF2TIOIHCE6XBVDETYLS4Q,AHHBABC6Q734R46ZOTCRCVMIDE3A,AHRL7HWG5QFKUHZ37KS6WGMCSV7Q,AHMXB2SMKANWFDSUQJAZSB3J2W5Q</v>
      </c>
      <c r="R1030" t="str">
        <f>PROPER(amazon!K1146)</f>
        <v>Rakesh,Revathireddy,Pyarasani Sai Kumar,Ard,Venkatesh,Prathyusha,Rajesh,Neema Kumari</v>
      </c>
      <c r="S1030" t="str">
        <f>amazon!L1146</f>
        <v>RK2SK2T9306PY,R1NOMIUDTGHCGD,RW21FMMFE7BFI,RHNPI4ITBJ1DZ,R1KTIYVU8CINBK,R2RSJBZJN8UU71,R7UCJZNVINTCF,R3EAXIJ37NBEG7</v>
      </c>
      <c r="T1030" t="str">
        <f>PROPER(amazon!M1146)</f>
        <v>Totally Simple And Good Product,Good,Normal,Rice Cooker Is Good,Excellent Product,Gud Product,Power,Good Product</v>
      </c>
      <c r="U1030" t="str">
        <f>PROPER(amazon!N1146)</f>
        <v>We Are Using It For Cooking Rice,,Its Getting Repair Regularly,Recently I Buy New Rice Cooker It Is Average,Excellent Product,Very Good Product,Power Adapter Is Not Working Pins Are Gone Wrong. Remaking All Are Good,Like</v>
      </c>
      <c r="V1030" t="str">
        <f>TRIM(CLEAN(amazon!O1146))</f>
        <v>https://m.media-amazon.com/images/I/41f4XKOolpL._SX300_SY300_QL70_FMwebp_.jpg</v>
      </c>
      <c r="W1030" t="str">
        <f>TRIM(CLEAN(amazon!P1146))</f>
        <v>https://www.amazon.in/Prestige-PRWO-1-8-2-700-Watts-Aluminium/dp/B00935MD1C/ref=sr_1_149?qid=1672923597&amp;s=kitchen&amp;sr=1-149</v>
      </c>
    </row>
    <row r="1031" spans="1:23">
      <c r="A1031" t="str">
        <f>amazon!A1147</f>
        <v>B0BR4F878Q</v>
      </c>
      <c r="B1031" t="str">
        <f>PROPER(amazon!B1147)</f>
        <v>Swiffer Instant Electric Water Heater Faucet Tap Home-Kitchen Instantaneous Water Heater Tank Less For Tap, Led Electric Head Water Heaters Tail Gallon Comfort(3000W) ((Pack Of 1))</v>
      </c>
      <c r="C1031" t="str">
        <f>PROPER(amazon!C1147)</f>
        <v>Home&amp;Kitchen|Heating,Cooling&amp;Airquality|Waterheaters&amp;Geysers|Instantwaterheaters</v>
      </c>
      <c r="D1031" t="s">
        <v>13173</v>
      </c>
      <c r="E1031" t="s">
        <v>13293</v>
      </c>
      <c r="F1031" t="s">
        <v>13294</v>
      </c>
      <c r="G1031" t="s">
        <v>13295</v>
      </c>
      <c r="H1031" s="8">
        <f>amazon!D1147</f>
        <v>1439</v>
      </c>
      <c r="I1031" s="8" t="str">
        <f>IF(CleanAmazon[[#This Row],[Discounted_Price]]&lt;200,"&lt;₹200",IF(OR(CleanAmazon[[#This Row],[Discounted_Price]]=200,CleanAmazon[[#This Row],[Discounted_Price]]&lt;=500),"₹200 - ₹500","&gt;₹500"))</f>
        <v>&gt;₹500</v>
      </c>
      <c r="J1031" s="8">
        <f>amazon!E1147</f>
        <v>1999</v>
      </c>
      <c r="K1031" s="10">
        <f>amazon!F1147</f>
        <v>0.28000000000000003</v>
      </c>
      <c r="L1031" t="str">
        <f>IF(CleanAmazon[[#This Row],[Discount_Percentage]]&gt;=50%,"50% or More","&lt;50%")</f>
        <v>&lt;50%</v>
      </c>
      <c r="M1031" s="7">
        <f>amazon!G1147</f>
        <v>4.8</v>
      </c>
      <c r="N1031" s="4">
        <f>amazon!H1147</f>
        <v>53803</v>
      </c>
      <c r="O1031" s="8">
        <f>CleanAmazon[[#This Row],[Actual_Price]]*CleanAmazon[[#This Row],[Rating_Count]]</f>
        <v>107552197</v>
      </c>
      <c r="P1031" t="str">
        <f>PROPER(amazon!I1147)</f>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v>
      </c>
      <c r="Q1031" t="str">
        <f>amazon!J1147</f>
        <v>AEU7DVFEL43XZ6T4D572W2ZLBRKQ,AGWOH7CFDMUVW52NMZWQBKBNNQOA,AGZN422FGG7JO3T5YY6IVUELOODA</v>
      </c>
      <c r="R1031" t="str">
        <f>PROPER(amazon!K1147)</f>
        <v>Yogita G.,Amazon Customer,Mimsy</v>
      </c>
      <c r="S1031" t="str">
        <f>amazon!L1147</f>
        <v>R2WHW4PEF14WOD,R2DCCZWUGI0O0K,R1FA1HH6VL1RAL</v>
      </c>
      <c r="T1031" t="str">
        <f>PROPER(amazon!M1147)</f>
        <v>Best Product,It‚Äôs Expansive But It Works Well Upto 800Sqft Area,Great Product</v>
      </c>
      <c r="U1031" t="str">
        <f>PROPER(amazon!N1147)</f>
        <v>Must Buy Best Fabulous Product I Recommend ThisÜëçÜëç,For Small Place It‚Äôs Gud,A Great Product. Works Wonders On My Vitrified Tile Floors.</v>
      </c>
      <c r="V1031" t="str">
        <f>TRIM(CLEAN(amazon!O1147))</f>
        <v>https://m.media-amazon.com/images/I/41+t2HWvwFL._SY300_SX300_.jpg</v>
      </c>
      <c r="W1031" t="str">
        <f>TRIM(CLEAN(amazon!P1147))</f>
        <v>https://www.amazon.in/Swiffer-Instant-Electric-Home-Kitchen-Instantaneous/dp/B0BR4F878Q/ref=sr_1_150?qid=1672923597&amp;s=kitchen&amp;sr=1-150</v>
      </c>
    </row>
    <row r="1032" spans="1:23">
      <c r="A1032" t="str">
        <f>amazon!A1148</f>
        <v>B0B3G5XZN5</v>
      </c>
      <c r="B1032" t="str">
        <f>PROPER(amazon!B1148)</f>
        <v>Instacuppa Portable Blender For Smoothie, Milk Shakes, Crushing Ice And Juices, Usb Rechargeable Personal Blender Machine For Kitchen With 4000 Mah Rechargeable Battery, 230 Watt Motor, 500 Ml</v>
      </c>
      <c r="C1032" t="str">
        <f>PROPER(amazon!C1148)</f>
        <v>Home&amp;Kitchen|Kitchen&amp;Homeappliances|Smallkitchenappliances|Handblenders</v>
      </c>
      <c r="D1032" t="s">
        <v>13173</v>
      </c>
      <c r="E1032" t="s">
        <v>13293</v>
      </c>
      <c r="F1032" t="s">
        <v>13294</v>
      </c>
      <c r="G1032" t="s">
        <v>13309</v>
      </c>
      <c r="H1032" s="8">
        <f>amazon!D1148</f>
        <v>2799</v>
      </c>
      <c r="I1032" s="8" t="str">
        <f>IF(CleanAmazon[[#This Row],[Discounted_Price]]&lt;200,"&lt;₹200",IF(OR(CleanAmazon[[#This Row],[Discounted_Price]]=200,CleanAmazon[[#This Row],[Discounted_Price]]&lt;=500),"₹200 - ₹500","&gt;₹500"))</f>
        <v>&gt;₹500</v>
      </c>
      <c r="J1032" s="8">
        <f>amazon!E1148</f>
        <v>3499</v>
      </c>
      <c r="K1032" s="10">
        <f>amazon!F1148</f>
        <v>0.2</v>
      </c>
      <c r="L1032" t="str">
        <f>IF(CleanAmazon[[#This Row],[Discount_Percentage]]&gt;=50%,"50% or More","&lt;50%")</f>
        <v>&lt;50%</v>
      </c>
      <c r="M1032" s="7">
        <f>amazon!G1148</f>
        <v>4.5</v>
      </c>
      <c r="N1032" s="4">
        <f>amazon!H1148</f>
        <v>546</v>
      </c>
      <c r="O1032" s="8">
        <f>CleanAmazon[[#This Row],[Actual_Price]]*CleanAmazon[[#This Row],[Rating_Count]]</f>
        <v>1910454</v>
      </c>
      <c r="P1032" t="str">
        <f>PROPER(amazon!I1148)</f>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Q1032" t="str">
        <f>amazon!J1148</f>
        <v>AGDV2MRADKOX2DX27DLTJRCUNFLQ,AEPDAG3D6JDB7GMFDWRZBRDUT6LA,AHBAP5SPTSJ44JCVAA66JL5T3GSA,AGD4WOYC5CDCE72HI5NLTKJMVCFA,AHUNCPEWHPHZGFK4NFZYGZS6HA6Q,AHKSKUA2E4Q4UTWGK5KJOQUANEHQ,AH3RXYXJCWNF4R5G2MKDNHDCHBBQ,AETJYYRMC2XH5YW67E3WLNYEXODQ</v>
      </c>
      <c r="R1032" t="str">
        <f>PROPER(amazon!K1148)</f>
        <v>Santosh,Dhaya Sekar,Js Bhuvaneshwari,Bls,Ash,Pradyumna Mogre,Avinash  Indure,Dhaya Cj</v>
      </c>
      <c r="S1032" t="str">
        <f>amazon!L1148</f>
        <v>R27BUVT5CYDJ4X,R1G8GRI01F5Q5F,R3FDZTVK38PZJW,RD4E7SRKUIIAA,R21HKT5W7PTQ6N,RM9IAPXXFI5L,RAK9U4VEYZCB7,R2WJ7II930TLUO</v>
      </c>
      <c r="T1032" t="str">
        <f>PROPER(amazon!M1148)</f>
        <v>Bottom Lid Should Have Provided,Good Product... Compact.... Battery Has Less Strength....,Easy To Use, To Carry And Quality Üëå,Good For Smoothies..,Nice One,Worth It For A Person Living In Pg.,Good,Ok For The Price. Not Something Perfect</v>
      </c>
      <c r="U1032" t="str">
        <f>PROPER(amazon!N1148)</f>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v>
      </c>
      <c r="V1032" t="str">
        <f>TRIM(CLEAN(amazon!O1148))</f>
        <v>https://m.media-amazon.com/images/I/31ZbGgybh0L._SX300_SY300_QL70_FMwebp_.jpg</v>
      </c>
      <c r="W1032" t="str">
        <f>TRIM(CLEAN(amazon!P1148))</f>
        <v>https://www.amazon.in/InstaCuppa-Portable-Smoothie-Crushing-Rechargeable/dp/B0B3G5XZN5/ref=sr_1_148?qid=1672923598&amp;s=kitchen&amp;sr=1-148</v>
      </c>
    </row>
    <row r="1033" spans="1:23">
      <c r="A1033" t="str">
        <f>amazon!A1149</f>
        <v>B07WKB69RS</v>
      </c>
      <c r="B1033" t="str">
        <f>PROPER(amazon!B1149)</f>
        <v>Lifelong Llwh106 Flash 3 Litres Instant Water Heater For Home Use, 8 Bar Pressure,Power On/Off Indicator And Advanced Safety, (3000W, Isi Certified, 2 Years Warranty)</v>
      </c>
      <c r="C1033" t="str">
        <f>PROPER(amazon!C1149)</f>
        <v>Home&amp;Kitchen|Heating,Cooling&amp;Airquality|Waterheaters&amp;Geysers|Instantwaterheaters</v>
      </c>
      <c r="D1033" t="s">
        <v>13173</v>
      </c>
      <c r="E1033" t="s">
        <v>13293</v>
      </c>
      <c r="F1033" t="s">
        <v>13294</v>
      </c>
      <c r="G1033" t="s">
        <v>13295</v>
      </c>
      <c r="H1033" s="8">
        <f>amazon!D1149</f>
        <v>2088</v>
      </c>
      <c r="I1033" s="8" t="str">
        <f>IF(CleanAmazon[[#This Row],[Discounted_Price]]&lt;200,"&lt;₹200",IF(OR(CleanAmazon[[#This Row],[Discounted_Price]]=200,CleanAmazon[[#This Row],[Discounted_Price]]&lt;=500),"₹200 - ₹500","&gt;₹500"))</f>
        <v>&gt;₹500</v>
      </c>
      <c r="J1033" s="8">
        <f>amazon!E1149</f>
        <v>5550</v>
      </c>
      <c r="K1033" s="10">
        <f>amazon!F1149</f>
        <v>0.62</v>
      </c>
      <c r="L1033" t="str">
        <f>IF(CleanAmazon[[#This Row],[Discount_Percentage]]&gt;=50%,"50% or More","&lt;50%")</f>
        <v>50% or More</v>
      </c>
      <c r="M1033" s="7">
        <f>amazon!G1149</f>
        <v>4</v>
      </c>
      <c r="N1033" s="4">
        <f>amazon!H1149</f>
        <v>5292</v>
      </c>
      <c r="O1033" s="8">
        <f>CleanAmazon[[#This Row],[Actual_Price]]*CleanAmazon[[#This Row],[Rating_Count]]</f>
        <v>29370600</v>
      </c>
      <c r="P1033" t="str">
        <f>PROPER(amazon!I1149)</f>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v>
      </c>
      <c r="Q1033" t="str">
        <f>amazon!J1149</f>
        <v>AHODVRQWWJ6ZANKRQMUTC2XAP7DA,AHUK7JORZ6JUBP6Y2DJDQM7DY4UQ,AEX2J4SOFGG5MWTWNQLJ4YJPRO2Q,AF52JXL4N6RP2E7KY7IRE4IDX5AQ,AFJQNV4NJHIBN6CLE4UOSFS6KRYQ,AGAGQBMUTC7WREXUTXUVP6MXJ6MA,AH6ISURNXEG3QX4KB6LKSINS2IAA,AFGWDVXHRJHOJ5XGBMFVXVCQ6FKA</v>
      </c>
      <c r="R1033" t="str">
        <f>PROPER(amazon!K1149)</f>
        <v>Shreya Saxena,Asish Kumar Saha,Nikhil Kumar,Dilip,Abhishek Mittal,Prasant Kumar Panigrahi,Vicky Sankhla,Manish K Gupta</v>
      </c>
      <c r="S1033" t="str">
        <f>amazon!L1149</f>
        <v>R36G8V9B8EIG4Z,R1UQJ38MFDF636,R3GHKCA6I36EBF,R18AIQACXT7PHC,R195YCVDM72DUH,R2WQTWSNOHI3GW,R1XYEVCQ9QZ69I,RQIV7RKXG033Q</v>
      </c>
      <c r="T1033" t="str">
        <f>PROPER(amazon!M1149)</f>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v>
      </c>
      <c r="U1033" t="str">
        <f>PROPER(amazon!N1149)</f>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v>
      </c>
      <c r="V1033" t="str">
        <f>TRIM(CLEAN(amazon!O1149))</f>
        <v>https://m.media-amazon.com/images/W/WEBP_402378-T2/images/I/31TKp-ARDUL._SX300_SY300_QL70_FMwebp_.jpg</v>
      </c>
      <c r="W1033" t="str">
        <f>TRIM(CLEAN(amazon!P1149))</f>
        <v>https://www.amazon.in/Lifelong-Flash-Instant-Heater-Certified/dp/B07WKB69RS/ref=sr_1_149?qid=1672923598&amp;s=kitchen&amp;sr=1-149</v>
      </c>
    </row>
    <row r="1034" spans="1:23">
      <c r="A1034" t="str">
        <f>amazon!A1150</f>
        <v>B09DL9978Y</v>
      </c>
      <c r="B1034" t="str">
        <f>PROPER(amazon!B1150)</f>
        <v>Hindware Atlantic Compacto 3 Litre Instant Water Heater With Stainless Steel Tank, Robust Construction, Pressure Relief Valve And I-Thermostat Feature (White And Grey)</v>
      </c>
      <c r="C1034" t="str">
        <f>PROPER(amazon!C1150)</f>
        <v>Home&amp;Kitchen|Heating,Cooling&amp;Airquality|Waterheaters&amp;Geysers|Instantwaterheaters</v>
      </c>
      <c r="D1034" t="s">
        <v>13173</v>
      </c>
      <c r="E1034" t="s">
        <v>13293</v>
      </c>
      <c r="F1034" t="s">
        <v>13301</v>
      </c>
      <c r="G1034" t="s">
        <v>13302</v>
      </c>
      <c r="H1034" s="8">
        <f>amazon!D1150</f>
        <v>2399</v>
      </c>
      <c r="I1034" s="8" t="str">
        <f>IF(CleanAmazon[[#This Row],[Discounted_Price]]&lt;200,"&lt;₹200",IF(OR(CleanAmazon[[#This Row],[Discounted_Price]]=200,CleanAmazon[[#This Row],[Discounted_Price]]&lt;=500),"₹200 - ₹500","&gt;₹500"))</f>
        <v>&gt;₹500</v>
      </c>
      <c r="J1034" s="8">
        <f>amazon!E1150</f>
        <v>4590</v>
      </c>
      <c r="K1034" s="10">
        <f>amazon!F1150</f>
        <v>0.48</v>
      </c>
      <c r="L1034" t="str">
        <f>IF(CleanAmazon[[#This Row],[Discount_Percentage]]&gt;=50%,"50% or More","&lt;50%")</f>
        <v>&lt;50%</v>
      </c>
      <c r="M1034" s="7">
        <f>amazon!G1150</f>
        <v>4.0999999999999996</v>
      </c>
      <c r="N1034" s="4">
        <f>amazon!H1150</f>
        <v>444</v>
      </c>
      <c r="O1034" s="8">
        <f>CleanAmazon[[#This Row],[Actual_Price]]*CleanAmazon[[#This Row],[Rating_Count]]</f>
        <v>2037960</v>
      </c>
      <c r="P1034" t="str">
        <f>PROPER(amazon!I1150)</f>
        <v>Stainless Steel Tank|Copper Heating Element|Isi Certified|Class 1 Working Pressure|Superior Safety</v>
      </c>
      <c r="Q1034" t="str">
        <f>amazon!J1150</f>
        <v>AFS5PZPVKEP3UJSDPRPDIR2MKGHA,AF25ESIE2VTCJ5TAKLIJSBHE7TXQ,AFAH7WHWITSQ33IHJU2MW5QRT7HQ,AGVT6QWGLKSYHR3YKRBKMUUSIXAA,AGPWKPQODYM5WTOVQEG5JKCWFFEA,AG7U4ELTZ4SALHGRJGQUH5TOKXFA,AHHXZ73LFPUVJKZIVPGVDLUSD7YA,AGEYZNPASS34VXF5WSWDGKXXOXJA</v>
      </c>
      <c r="R1034" t="str">
        <f>PROPER(amazon!K1150)</f>
        <v>Vikram Chesetty,Subhendu Kumar Pattnaik,Atish Biswas,Utkarsh Tripathi,Kavithaprakash,Sanjay Tiwari,Arul,Anand Kumar Aketi</v>
      </c>
      <c r="S1034" t="str">
        <f>amazon!L1150</f>
        <v>R3DYK05V939SQQ,R3KM8XQNWHJ7SW,R1SJ4CTWGTJ76Q,R2U2FM7CGUNYST,R315NLYKTWFJX2,R2D852O0DSZ1EG,R1QTNL2ADP427,R30ZEL9WYE5DVP</v>
      </c>
      <c r="T1034" t="str">
        <f>PROPER(amazon!M1150)</f>
        <v>Good Heater, And Delivery And Installation Was Easy,Good But Comes Without Plug,Nice,Bestbest,Good,Good Product,Ok,Good</v>
      </c>
      <c r="U1034" t="str">
        <f>PROPER(amazon!N1150)</f>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v>
      </c>
      <c r="V1034" t="str">
        <f>TRIM(CLEAN(amazon!O1150))</f>
        <v>https://m.media-amazon.com/images/I/21nPIBIwF0L._SX300_SY300_QL70_FMwebp_.jpg</v>
      </c>
      <c r="W1034" t="str">
        <f>TRIM(CLEAN(amazon!P1150))</f>
        <v>https://www.amazon.in/Hindware-Atlantic-Compacto-Instant-HI03PDW30/dp/B09DL9978Y/ref=sr_1_151?qid=1672923598&amp;s=kitchen&amp;sr=1-151</v>
      </c>
    </row>
    <row r="1035" spans="1:23">
      <c r="A1035" t="str">
        <f>amazon!A1151</f>
        <v>B06XMZV7RH</v>
      </c>
      <c r="B1035" t="str">
        <f>PROPER(amazon!B1151)</f>
        <v>Atom Selves-Mh 200 Gm Digital Pocket Scale</v>
      </c>
      <c r="C1035" t="str">
        <f>PROPER(amazon!C1151)</f>
        <v>Home&amp;Kitchen|Kitchen&amp;Homeappliances|Smallkitchenappliances|Digitalkitchenscales</v>
      </c>
      <c r="D1035" t="s">
        <v>13173</v>
      </c>
      <c r="E1035" t="s">
        <v>13297</v>
      </c>
      <c r="F1035" t="s">
        <v>13298</v>
      </c>
      <c r="G1035" t="s">
        <v>13300</v>
      </c>
      <c r="H1035" s="8">
        <f>amazon!D1151</f>
        <v>308</v>
      </c>
      <c r="I1035" s="8" t="str">
        <f>IF(CleanAmazon[[#This Row],[Discounted_Price]]&lt;200,"&lt;₹200",IF(OR(CleanAmazon[[#This Row],[Discounted_Price]]=200,CleanAmazon[[#This Row],[Discounted_Price]]&lt;=500),"₹200 - ₹500","&gt;₹500"))</f>
        <v>₹200 - ₹500</v>
      </c>
      <c r="J1035" s="8">
        <f>amazon!E1151</f>
        <v>499</v>
      </c>
      <c r="K1035" s="10">
        <f>amazon!F1151</f>
        <v>0.38</v>
      </c>
      <c r="L1035" t="str">
        <f>IF(CleanAmazon[[#This Row],[Discount_Percentage]]&gt;=50%,"50% or More","&lt;50%")</f>
        <v>&lt;50%</v>
      </c>
      <c r="M1035" s="7">
        <f>amazon!G1151</f>
        <v>3.9</v>
      </c>
      <c r="N1035" s="4">
        <f>amazon!H1151</f>
        <v>4584</v>
      </c>
      <c r="O1035" s="8">
        <f>CleanAmazon[[#This Row],[Actual_Price]]*CleanAmazon[[#This Row],[Rating_Count]]</f>
        <v>2287416</v>
      </c>
      <c r="P1035" t="str">
        <f>PROPER(amazon!I1151)</f>
        <v>Auto Calibration|Tare Full Capacity|Auto Off: 30 Seconds Off|2Aaa Battery Included</v>
      </c>
      <c r="Q1035" t="str">
        <f>amazon!J1151</f>
        <v>AFMJG5IJKO7AFSAAXTAAHIKK4DDA,AHDEDC3POAU5BZGDWP33QORI3YEA,AFLPTFP6N5EL5WWVVB5ELDFJ6DPQ,AE2IURVHTZIHYVJSWHTXDKEF3QOA,AEY4DSGBLEDYOHJTHH4VKWLS777Q,AHLX7ZJKWBQ6IEC5R7O56JAVEHPA,AERUNKZJXZDXZ7WPIUH5SQHDDWUA,AFJSTDPDPNSJF5IOIZN4ALD2W2NA</v>
      </c>
      <c r="R1035" t="str">
        <f>PROPER(amazon!K1151)</f>
        <v>Kanwar Singh,Vipul,Bsanju,Chiranjeevi,S,Devang.Gadgil,Nilesh Kumar Dev,Rafik</v>
      </c>
      <c r="S1035" t="str">
        <f>amazon!L1151</f>
        <v>R3KA8I1JO7VWHM,RGN972IS97APK,R19V3GRW0VRBAC,RAXEY84M4ISW1,R1PSYUMKHDXHVU,R1625BVG24Y7M,R1KYTADP38QAD0,RTX0APKPL4NRR</v>
      </c>
      <c r="T1035" t="str">
        <f>PROPER(amazon!M1151)</f>
        <v>Ok Product.,Good &amp; Accurate,Not Working Inaccuracy,Ok For Approximate Weight Estimation,Stopped Working,Works Just Fine,But Needs To Be Handled Very Carefully,Cheap Qulity But Accurate,Good Product</v>
      </c>
      <c r="U1035" t="str">
        <f>PROPER(amazon!N1151)</f>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v>
      </c>
      <c r="V1035" t="str">
        <f>TRIM(CLEAN(amazon!O1151))</f>
        <v>https://m.media-amazon.com/images/W/WEBP_402378-T2/images/I/41Oo66iQH7L._SY445_SX342_QL70_FMwebp_.jpg</v>
      </c>
      <c r="W1035" t="str">
        <f>TRIM(CLEAN(amazon!P1151))</f>
        <v>https://www.amazon.in/Atom-Selves-A100-Digital-Pocket-Silver/dp/B06XMZV7RH/ref=sr_1_152?qid=1672923598&amp;s=kitchen&amp;sr=1-152</v>
      </c>
    </row>
    <row r="1036" spans="1:23">
      <c r="A1036" t="str">
        <f>amazon!A1152</f>
        <v>B09WMTJPG7</v>
      </c>
      <c r="B1036" t="str">
        <f>PROPER(amazon!B1152)</f>
        <v>Crompton Instabliss 3-L Instant Water Heater (Geyser) With Advanced 4 Level Safety</v>
      </c>
      <c r="C1036" t="str">
        <f>PROPER(amazon!C1152)</f>
        <v>Home&amp;Kitchen|Heating,Cooling&amp;Airquality|Waterheaters&amp;Geysers|Instantwaterheaters</v>
      </c>
      <c r="D1036" t="s">
        <v>13173</v>
      </c>
      <c r="E1036" t="s">
        <v>13293</v>
      </c>
      <c r="F1036" t="s">
        <v>13294</v>
      </c>
      <c r="G1036" t="s">
        <v>13310</v>
      </c>
      <c r="H1036" s="8">
        <f>amazon!D1152</f>
        <v>2599</v>
      </c>
      <c r="I1036" s="8" t="str">
        <f>IF(CleanAmazon[[#This Row],[Discounted_Price]]&lt;200,"&lt;₹200",IF(OR(CleanAmazon[[#This Row],[Discounted_Price]]=200,CleanAmazon[[#This Row],[Discounted_Price]]&lt;=500),"₹200 - ₹500","&gt;₹500"))</f>
        <v>&gt;₹500</v>
      </c>
      <c r="J1036" s="8">
        <f>amazon!E1152</f>
        <v>4400</v>
      </c>
      <c r="K1036" s="10">
        <f>amazon!F1152</f>
        <v>0.41</v>
      </c>
      <c r="L1036" t="str">
        <f>IF(CleanAmazon[[#This Row],[Discount_Percentage]]&gt;=50%,"50% or More","&lt;50%")</f>
        <v>&lt;50%</v>
      </c>
      <c r="M1036" s="7">
        <f>amazon!G1152</f>
        <v>4.0999999999999996</v>
      </c>
      <c r="N1036" s="4">
        <f>amazon!H1152</f>
        <v>14947</v>
      </c>
      <c r="O1036" s="8">
        <f>CleanAmazon[[#This Row],[Actual_Price]]*CleanAmazon[[#This Row],[Rating_Count]]</f>
        <v>65766800</v>
      </c>
      <c r="P1036" t="str">
        <f>PROPER(amazon!I1152)</f>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Q1036" t="str">
        <f>amazon!J1152</f>
        <v>AENPIPI2T7E6R4HKOBKZAQFCJZUQ,AHIVPDOVK6OQN6WGTESSXAP4O3NQ,AEIOIMVJ327S7YLGXHPRMSKFRSDA,AE6XTR4HOF6A4ZYWTEYOIM7RXWIQ,AHML2YILNIL55QN5W3ALM22KK4RA,AEDASFMONSZILDTQ2KMND32254ZA,AG6DF5G6NXVTFKGB5OGNOFQ336SQ,AEQILKA6TDCEJHB22PLMICANAKCA</v>
      </c>
      <c r="R1036" t="str">
        <f>PROPER(amazon!K1152)</f>
        <v>Rahul,Calorie Hnt Pvt Ltd,Ankit Shah,Santwana Bania,Anupam,Madhu R,Anantha Ramulu Kasiboina,Uttam</v>
      </c>
      <c r="S1036" t="str">
        <f>amazon!L1152</f>
        <v>R2EMWU4SGRHF3S,R3426BT3R5BO5T,RLO3JXRM2INDT,R3GACMOLXD7OVV,RZTG7YA8FY53X,R2DLIVX26S8EQB,R18R92YT47JI00,RLPZWUOSK6F4U</v>
      </c>
      <c r="T1036" t="str">
        <f>PROPER(amazon!M1152)</f>
        <v>Cute Design,Worth Buying.,Not Good For Bathing Bucket,I Bought It Recently. Only Using It For 3 Days . Its Okay Till Now, Heating Properly.. Good Product.,More Useful For Kitchen Use,Good One,Good Product,Nice Product Easy To Install And Easy To Operate</v>
      </c>
      <c r="U1036" t="str">
        <f>PROPER(amazon!N1152)</f>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v>
      </c>
      <c r="V1036" t="str">
        <f>TRIM(CLEAN(amazon!O1152))</f>
        <v>https://m.media-amazon.com/images/I/31yPDf0htkL._SX300_SY300_QL70_FMwebp_.jpg</v>
      </c>
      <c r="W1036" t="str">
        <f>TRIM(CLEAN(amazon!P1152))</f>
        <v>https://www.amazon.in/Crompton-InstaBliss-Instant-Heater-Advanced/dp/B09WMTJPG7/ref=sr_1_153?qid=1672923598&amp;s=kitchen&amp;sr=1-153</v>
      </c>
    </row>
    <row r="1037" spans="1:23">
      <c r="A1037" t="str">
        <f>amazon!A1153</f>
        <v>B09ZK6THRR</v>
      </c>
      <c r="B1037" t="str">
        <f>PROPER(amazon!B1153)</f>
        <v>Croma 1100 W Dry Iron With Weilburger Dual Soleplate Coating (Crshah702Sir11, White)</v>
      </c>
      <c r="C1037" t="str">
        <f>PROPER(amazon!C1153)</f>
        <v>Home&amp;Kitchen|Kitchen&amp;Homeappliances|Vacuum,Cleaning&amp;Ironing|Irons,Steamers&amp;Accessories|Irons|Dryirons</v>
      </c>
      <c r="D1037" t="s">
        <v>13173</v>
      </c>
      <c r="E1037" t="s">
        <v>13293</v>
      </c>
      <c r="F1037" t="s">
        <v>13301</v>
      </c>
      <c r="G1037" t="s">
        <v>13302</v>
      </c>
      <c r="H1037" s="8">
        <f>amazon!D1153</f>
        <v>479</v>
      </c>
      <c r="I1037" s="8" t="str">
        <f>IF(CleanAmazon[[#This Row],[Discounted_Price]]&lt;200,"&lt;₹200",IF(OR(CleanAmazon[[#This Row],[Discounted_Price]]=200,CleanAmazon[[#This Row],[Discounted_Price]]&lt;=500),"₹200 - ₹500","&gt;₹500"))</f>
        <v>₹200 - ₹500</v>
      </c>
      <c r="J1037" s="8">
        <f>amazon!E1153</f>
        <v>1000</v>
      </c>
      <c r="K1037" s="10">
        <f>amazon!F1153</f>
        <v>0.52</v>
      </c>
      <c r="L1037" t="str">
        <f>IF(CleanAmazon[[#This Row],[Discount_Percentage]]&gt;=50%,"50% or More","&lt;50%")</f>
        <v>50% or More</v>
      </c>
      <c r="M1037" s="7">
        <f>amazon!G1153</f>
        <v>4.2</v>
      </c>
      <c r="N1037" s="4">
        <f>amazon!H1153</f>
        <v>1559</v>
      </c>
      <c r="O1037" s="8">
        <f>CleanAmazon[[#This Row],[Actual_Price]]*CleanAmazon[[#This Row],[Rating_Count]]</f>
        <v>1559000</v>
      </c>
      <c r="P1037" t="str">
        <f>PROPER(amazon!I1153)</f>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v>
      </c>
      <c r="Q1037" t="str">
        <f>amazon!J1153</f>
        <v>AFAD3K54MDC5KWKEIL4GPRMDUCSA,AHKLFZK4YWYVSSH6RENLODXSQEWQ,AFPEWRRHEEB7AE7UXZZW6AYFGI2A,AGMR6IFE74NZ6I2AKCYNT3OA4WJA,AFLHIPN4MXE2CDTUI675U5BMGJ5Q,AFG43ME6P6CX2VMBEUJ4A3VILLIA,AETAP7PLIHXSLRWHSKZ6CB4LUOEQ,AG6EJGP5G3XX3PO7XUVN23XNF7QA</v>
      </c>
      <c r="R1037" t="str">
        <f>PROPER(amazon!K1153)</f>
        <v>Rohan Bhosale,Shaileshmhatre,Girish Rayba Patil,Muthuraj Kaleeshwaren,Subha Karmakar,Mk,Ganesh Prasad,Uday</v>
      </c>
      <c r="S1037" t="str">
        <f>amazon!L1153</f>
        <v>RTBI29BIALOQ4,R2Q29R8EM2KDMM,R2OD88UTINAZSL,R32MZ6ODLN2H45,R21CNC8OVM396T,RUHJ2QE6OWH81,R2S56ZTRZ86VN0,R2G6SFWPU9FYII</v>
      </c>
      <c r="T1037" t="str">
        <f>PROPER(amazon!M1153)</f>
        <v>Nice,Nice Buy,Good,Very Nice,Good Üòä,Value For Money,Good,Get Heat Very Fast But Cold Very Fast</v>
      </c>
      <c r="U1037" t="str">
        <f>PROPER(amazon!N1153)</f>
        <v>Nice,Working Good So Far, Provides Instant Heating!,Everage Productcompair To Prize,Super Product Thank You For Croma,Decent,Https://M.Media-Amazon.Com/Images/I/81N+Utenuzl._Sy88.Jpg,Good To Handle And Use...Safe.. Easily Heat,Overall Product Is Very Good In This Amount Of Money But Get Cold Very Fast</v>
      </c>
      <c r="V1037" t="str">
        <f>TRIM(CLEAN(amazon!O1153))</f>
        <v>https://m.media-amazon.com/images/I/31k9FfzMGzL._SX300_SY300_QL70_FMwebp_.jpg</v>
      </c>
      <c r="W1037" t="str">
        <f>TRIM(CLEAN(amazon!P1153))</f>
        <v>https://www.amazon.in/Croma-Weilburger-Soleplate-Coating-CRSHAH702SIR11/dp/B09ZK6THRR/ref=sr_1_154?qid=1672923598&amp;s=kitchen&amp;sr=1-154</v>
      </c>
    </row>
    <row r="1038" spans="1:23">
      <c r="A1038" t="str">
        <f>amazon!A1154</f>
        <v>B07MP21WJD</v>
      </c>
      <c r="B1038" t="str">
        <f>PROPER(amazon!B1154)</f>
        <v>Lint Roller With 40 Paper Sheets, 22 X 5 Cm (Grey)</v>
      </c>
      <c r="C1038" t="str">
        <f>PROPER(amazon!C1154)</f>
        <v>Home&amp;Kitchen|Kitchen&amp;Homeappliances|Vacuum,Cleaning&amp;Ironing|Irons,Steamers&amp;Accessories|Lintshavers</v>
      </c>
      <c r="D1038" t="s">
        <v>13173</v>
      </c>
      <c r="E1038" t="s">
        <v>13293</v>
      </c>
      <c r="F1038" t="s">
        <v>13294</v>
      </c>
      <c r="G1038" t="s">
        <v>13313</v>
      </c>
      <c r="H1038" s="8">
        <f>amazon!D1154</f>
        <v>245</v>
      </c>
      <c r="I1038" s="8" t="str">
        <f>IF(CleanAmazon[[#This Row],[Discounted_Price]]&lt;200,"&lt;₹200",IF(OR(CleanAmazon[[#This Row],[Discounted_Price]]=200,CleanAmazon[[#This Row],[Discounted_Price]]&lt;=500),"₹200 - ₹500","&gt;₹500"))</f>
        <v>₹200 - ₹500</v>
      </c>
      <c r="J1038" s="8">
        <f>amazon!E1154</f>
        <v>299</v>
      </c>
      <c r="K1038" s="10">
        <f>amazon!F1154</f>
        <v>0.18</v>
      </c>
      <c r="L1038" t="str">
        <f>IF(CleanAmazon[[#This Row],[Discount_Percentage]]&gt;=50%,"50% or More","&lt;50%")</f>
        <v>&lt;50%</v>
      </c>
      <c r="M1038" s="7">
        <f>amazon!G1154</f>
        <v>4.0999999999999996</v>
      </c>
      <c r="N1038" s="4">
        <f>amazon!H1154</f>
        <v>1660</v>
      </c>
      <c r="O1038" s="8">
        <f>CleanAmazon[[#This Row],[Actual_Price]]*CleanAmazon[[#This Row],[Rating_Count]]</f>
        <v>496340</v>
      </c>
      <c r="P1038" t="str">
        <f>PROPER(amazon!I1154)</f>
        <v>This Product Will Be An Excellent Pick For You|This Product Comes In A Proper Packaging|It Ensures You Get The Best Usage For A Longer Period|It Is Made Up Of Premium Quality Material</v>
      </c>
      <c r="Q1038" t="str">
        <f>amazon!J1154</f>
        <v>AGOUMGTCVOVNACJWHOI6QXEOFWFQ,AHWVKXF3D6CW6INGFKC4BMWAICWA,AFLFHQMJXDKP4FNRZVNDLBCI7ULA,AEMLU5KFMLIGZH36SO3PT2DLHDPQ,AHD2YKTU2NGV7WIT2AMZ5KGUCI5A,AE6HP365WCXNFAUQETWLZ5AW2KEA,AHU3ZRGSY6NBCQLHHKYG4BWGN46A,AHQI663PWIM6UA3UZUE352TAEJSA</v>
      </c>
      <c r="R1038" t="str">
        <f>PROPER(amazon!K1154)</f>
        <v>Durga Prasadu,Anindita,Amazon Customer,Sindhu,Amazon Customer,Alan,Amazon Customer,A. Kumar</v>
      </c>
      <c r="S1038" t="str">
        <f>amazon!L1154</f>
        <v>R2KZ25NB09PATY,R1XF8C95D03EEC,R1GVL4PLXBCL2L,R2ZE7W8O3H9N0D,R3G7TLZ13MZLMX,R2K04Z11HTJYRK,R2FWJPPT7MVMW0,R3LFL6Y72YQGDZ</v>
      </c>
      <c r="T1038" t="str">
        <f>PROPER(amazon!M1154)</f>
        <v>Nice Product,Removes The Lightest Of Lint,Very Good,Product Is Good But Price Is High,Very Very God Product,Super,Good...,Amazing Product</v>
      </c>
      <c r="U1038" t="str">
        <f>PROPER(amazon!N1154)</f>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v>
      </c>
      <c r="V1038" t="str">
        <f>TRIM(CLEAN(amazon!O1154))</f>
        <v>https://m.media-amazon.com/images/W/WEBP_402378-T2/images/I/31MNWLE6vuL._SY300_SX300_QL70_FMwebp_.jpg</v>
      </c>
      <c r="W1038" t="str">
        <f>TRIM(CLEAN(amazon!P1154))</f>
        <v>https://www.amazon.in/Ikea-Lint-Roller-Paper-Sheets/dp/B07MP21WJD/ref=sr_1_156_mod_primary_new?qid=1672923598&amp;s=kitchen&amp;sbo=RZvfv%2F%2FHxDF%2BO5021pAnSA%3D%3D&amp;sr=1-156</v>
      </c>
    </row>
    <row r="1039" spans="1:23">
      <c r="A1039" t="str">
        <f>amazon!A1155</f>
        <v>B09XB1R2F3</v>
      </c>
      <c r="B1039" t="str">
        <f>PROPER(amazon!B1155)</f>
        <v>Portable Lint Remover Pet Fur Remover Clothes Fuzz Remover Pet Hairball Quick Epilator Shaver Removing Dust Pet Hair From Clothing Furniture Perfect For Clothing,Furniture,Couch,Carpet (Standard)</v>
      </c>
      <c r="C1039" t="str">
        <f>PROPER(amazon!C1155)</f>
        <v>Home&amp;Kitchen|Kitchen&amp;Homeappliances|Vacuum,Cleaning&amp;Ironing|Irons,Steamers&amp;Accessories|Lintshavers</v>
      </c>
      <c r="D1039" t="s">
        <v>13173</v>
      </c>
      <c r="E1039" t="s">
        <v>13297</v>
      </c>
      <c r="F1039" t="s">
        <v>13314</v>
      </c>
      <c r="G1039" t="s">
        <v>13315</v>
      </c>
      <c r="H1039" s="8">
        <f>amazon!D1155</f>
        <v>179</v>
      </c>
      <c r="I1039" s="8" t="str">
        <f>IF(CleanAmazon[[#This Row],[Discounted_Price]]&lt;200,"&lt;₹200",IF(OR(CleanAmazon[[#This Row],[Discounted_Price]]=200,CleanAmazon[[#This Row],[Discounted_Price]]&lt;=500),"₹200 - ₹500","&gt;₹500"))</f>
        <v>&lt;₹200</v>
      </c>
      <c r="J1039" s="8">
        <f>amazon!E1155</f>
        <v>799</v>
      </c>
      <c r="K1039" s="10">
        <f>amazon!F1155</f>
        <v>0.78</v>
      </c>
      <c r="L1039" t="str">
        <f>IF(CleanAmazon[[#This Row],[Discount_Percentage]]&gt;=50%,"50% or More","&lt;50%")</f>
        <v>50% or More</v>
      </c>
      <c r="M1039" s="7">
        <f>amazon!G1155</f>
        <v>3.5</v>
      </c>
      <c r="N1039" s="4">
        <f>amazon!H1155</f>
        <v>132</v>
      </c>
      <c r="O1039" s="8">
        <f>CleanAmazon[[#This Row],[Actual_Price]]*CleanAmazon[[#This Row],[Rating_Count]]</f>
        <v>105468</v>
      </c>
      <c r="P1039" t="str">
        <f>PROPER(amazon!I1155)</f>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v>
      </c>
      <c r="Q1039" t="str">
        <f>amazon!J1155</f>
        <v>AERNKVJL26A7X5OYWX3736CMPO4A,AEEFHVT72FRALB75Y3WUTDBMMKDA,AG32CGI3PYEPSA5OYLMRI7LIUWMA,AFCHLRXHG4OTDU77ATX2U3ZW5IXQ,AGRNDHBTVELBY3ITNVNRK5J5Z6HQ,AEQVXFTKQXES527IPEG4NDB4AUTA,AHLNMKVMOMO7SMAI3TRC3RCMUAMQ,AF2JWX6HVNTE6TFYX3K3OP7G67OQ</v>
      </c>
      <c r="R1039" t="str">
        <f>PROPER(amazon!K1155)</f>
        <v>Priya Tewari,Siddharth,Amazon Customer,Amazon Customer,Renji,Pikapi,Anand,Abdul Samad Khan</v>
      </c>
      <c r="S1039" t="str">
        <f>amazon!L1155</f>
        <v>R5Z3PXJSYP16A,R3SCTI2ZS83HM4,R1ZK4MSQURH3VQ,RGEJZY2OM7YJ2,R2CITAVLIYLHU7,R3MZJHQ8REYS8C,R1MSAB5BD0D8JE,R1MTUFX2G4V92J</v>
      </c>
      <c r="T1039" t="str">
        <f>PROPER(amazon!M1155)</f>
        <v>Cannot Extract Small Hair And Takes Lot Of Time,It'S Okay,Quality Is Not So Good,Nice Low Range Idea,Can Be Used Only On Velvet Type Material,Below Average,Wow. The First Pet Hair Remover That Actually Works.,It Works Are Advertised</v>
      </c>
      <c r="U1039" t="str">
        <f>PROPER(amazon!N1155)</f>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v>
      </c>
      <c r="V1039" t="str">
        <f>TRIM(CLEAN(amazon!O1155))</f>
        <v>https://m.media-amazon.com/images/I/51d1BSuCGfL._SY300_SX300_QL70_FMwebp_.jpg</v>
      </c>
      <c r="W1039" t="str">
        <f>TRIM(CLEAN(amazon!P1155))</f>
        <v>https://www.amazon.in/Portable-Hairball-Epilator-Removing-Furniture/dp/B09XB1R2F3/ref=sr_1_157?qid=1672923598&amp;s=kitchen&amp;sr=1-157</v>
      </c>
    </row>
    <row r="1040" spans="1:23">
      <c r="A1040" t="str">
        <f>amazon!A1156</f>
        <v>B08Y5QJXSR</v>
      </c>
      <c r="B1040" t="str">
        <f>PROPER(amazon!B1156)</f>
        <v>Atomberg Renesa 1200Mm Bldc Motor With Remote 3 Blade Energy Saving Ceiling Fan (Matt Black)</v>
      </c>
      <c r="C1040" t="str">
        <f>PROPER(amazon!C1156)</f>
        <v>Home&amp;Kitchen|Heating,Cooling&amp;Airquality|Fans|Ceilingfans</v>
      </c>
      <c r="D1040" t="s">
        <v>13173</v>
      </c>
      <c r="E1040" t="s">
        <v>13297</v>
      </c>
      <c r="F1040" t="s">
        <v>13298</v>
      </c>
      <c r="H1040" s="8">
        <f>amazon!D1156</f>
        <v>3569</v>
      </c>
      <c r="I1040" s="8" t="str">
        <f>IF(CleanAmazon[[#This Row],[Discounted_Price]]&lt;200,"&lt;₹200",IF(OR(CleanAmazon[[#This Row],[Discounted_Price]]=200,CleanAmazon[[#This Row],[Discounted_Price]]&lt;=500),"₹200 - ₹500","&gt;₹500"))</f>
        <v>&gt;₹500</v>
      </c>
      <c r="J1040" s="8">
        <f>amazon!E1156</f>
        <v>5190</v>
      </c>
      <c r="K1040" s="10">
        <f>amazon!F1156</f>
        <v>0.31</v>
      </c>
      <c r="L1040" t="str">
        <f>IF(CleanAmazon[[#This Row],[Discount_Percentage]]&gt;=50%,"50% or More","&lt;50%")</f>
        <v>&lt;50%</v>
      </c>
      <c r="M1040" s="7">
        <f>amazon!G1156</f>
        <v>4.3</v>
      </c>
      <c r="N1040" s="4">
        <f>amazon!H1156</f>
        <v>28629</v>
      </c>
      <c r="O1040" s="8">
        <f>CleanAmazon[[#This Row],[Actual_Price]]*CleanAmazon[[#This Row],[Rating_Count]]</f>
        <v>148584510</v>
      </c>
      <c r="P1040" t="str">
        <f>PROPER(amazon!I1156)</f>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v>
      </c>
      <c r="Q1040" t="str">
        <f>amazon!J1156</f>
        <v>AENFBKCVXFCSNELMZME3E3W7WNOA,AH2NF4GWIFI5TVCUTHW3Q3X7EUXQ,AHEFKTS3MRG4AW4YSYD2OBMREP6A,AF6X6534MZ5EQH6PSVVTGHH7WGSA,AHGDO2HIQNPHLHJND5EY3GSLNG4A,AGZNOQWZ5NBBOPJYUSKJSY3QDHWA,AGUVJ34ZNNM5AYHUUPSW4LCMUQMQ,AFISSFINCYUYWGRYU3I7QVNL6JCA</v>
      </c>
      <c r="R1040" t="str">
        <f>PROPER(amazon!K1156)</f>
        <v>Vayun,Vidhate Jitendra Gangadhar,Sambasiva Rao,Kalpesh,Kishore,Priyesh,Jalaj Khajotia,Sk Nagourbie</v>
      </c>
      <c r="S1040" t="str">
        <f>amazon!L1156</f>
        <v>R2IIQ5X1KFC218,R3GC9FMTX9ZRBD,R1KTDK3ZQXXKD1,R3BU5QCZ6URHIV,R2IUXE2RH8OJ2A,RTJCKSW3MGDCJ,R25B5M8BFZ5APO,R3IYSZRJ55ATP3</v>
      </c>
      <c r="T1040" t="str">
        <f>PROPER(amazon!M1156)</f>
        <v>They Will Charge You An Additional 300/- For Installation.,Good,Yes,Er Hardik Trivedi,Noise Problem Due To Magnets Inside,Good,Easy To Install Like Normal One,Ok ÜëçÜëçÜëç Ok</v>
      </c>
      <c r="U1040" t="str">
        <f>PROPER(amazon!N1156)</f>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v>
      </c>
      <c r="V1040" t="str">
        <f>TRIM(CLEAN(amazon!O1156))</f>
        <v>https://m.media-amazon.com/images/W/WEBP_402378-T1/images/I/31NRaw6L7KL._SX300_SY300_QL70_FMwebp_.jpg</v>
      </c>
      <c r="W1040" t="str">
        <f>TRIM(CLEAN(amazon!P1156))</f>
        <v>https://www.amazon.in/Atomberg-Renesa-Motor-Remote-Ceiling/dp/B08Y5QJXSR/ref=sr_1_158?qid=1672923598&amp;s=kitchen&amp;sr=1-158</v>
      </c>
    </row>
    <row r="1041" spans="1:23">
      <c r="A1041" t="str">
        <f>amazon!A1157</f>
        <v>B07WJXCTG9</v>
      </c>
      <c r="B1041" t="str">
        <f>PROPER(amazon!B1157)</f>
        <v>Pigeon By Stovekraft Amaze Plus Electric Kettle (14313) With Stainless Steel Body, 1.8 Litre, Used For Boiling Water, Making Tea And Coffee, Instant Noodles, Soup Etc. 1500 Watt (Silver)</v>
      </c>
      <c r="C1041" t="str">
        <f>PROPER(amazon!C1157)</f>
        <v>Home&amp;Kitchen|Kitchen&amp;Homeappliances|Smallkitchenappliances|Kettles&amp;Hotwaterdispensers|Electrickettles</v>
      </c>
      <c r="D1041" t="s">
        <v>13173</v>
      </c>
      <c r="E1041" t="s">
        <v>13293</v>
      </c>
      <c r="F1041" t="s">
        <v>13294</v>
      </c>
      <c r="G1041" t="s">
        <v>13295</v>
      </c>
      <c r="H1041" s="8">
        <f>amazon!D1157</f>
        <v>699</v>
      </c>
      <c r="I1041" s="8" t="str">
        <f>IF(CleanAmazon[[#This Row],[Discounted_Price]]&lt;200,"&lt;₹200",IF(OR(CleanAmazon[[#This Row],[Discounted_Price]]=200,CleanAmazon[[#This Row],[Discounted_Price]]&lt;=500),"₹200 - ₹500","&gt;₹500"))</f>
        <v>&gt;₹500</v>
      </c>
      <c r="J1041" s="8">
        <f>amazon!E1157</f>
        <v>1345</v>
      </c>
      <c r="K1041" s="10">
        <f>amazon!F1157</f>
        <v>0.48</v>
      </c>
      <c r="L1041" t="str">
        <f>IF(CleanAmazon[[#This Row],[Discount_Percentage]]&gt;=50%,"50% or More","&lt;50%")</f>
        <v>&lt;50%</v>
      </c>
      <c r="M1041" s="7">
        <f>amazon!G1157</f>
        <v>3.9</v>
      </c>
      <c r="N1041" s="4">
        <f>amazon!H1157</f>
        <v>8446</v>
      </c>
      <c r="O1041" s="8">
        <f>CleanAmazon[[#This Row],[Actual_Price]]*CleanAmazon[[#This Row],[Rating_Count]]</f>
        <v>11359870</v>
      </c>
      <c r="P1041" t="str">
        <f>PROPER(amazon!I1157)</f>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v>
      </c>
      <c r="Q1041" t="str">
        <f>amazon!J1157</f>
        <v>AHGFUWNO5JO5V5DUDHKMWTLNP5HA,AE5M7SPRDYEU6EPXVXHFGAS3WZXQ,AHVJBPTSYB54ISNJO3RFYLHEVUVQ,AHN7GHEZKML6JVIVYWBWABE7O5TQ,AHHCVLPZJDMVTNXUP3HJK3YIFDFA,AF3MKLAVO72PML63OAC3KF7F5L3Q,AEIJ2WAYER5T4QYWGJINFMXVV5JA,AGL5Z4GVIBTUZX3GXZFXEFSQC7EA</v>
      </c>
      <c r="R1041" t="str">
        <f>PROPER(amazon!K1157)</f>
        <v>R.Ravinder,Tejinder,Santosh Dixit,Raju Prasad,Rajendra Kumar Chandra,Sekhar Reddy,Fatima Sayyed,Selvaraj Duraisamy</v>
      </c>
      <c r="S1041" t="str">
        <f>amazon!L1157</f>
        <v>R2US7Y06YM7OHR,R2OAKOAGTGVUTN,R3DVFQGVFX84XI,R1WAPDS97JZKIA,R1ESX1X8D1NBKP,R2AUA7VTJ8T109,R2UBSM7L5I24EO,R1G0Q0UJ7FBXGP</v>
      </c>
      <c r="T1041" t="str">
        <f>PROPER(amazon!M1157)</f>
        <v>Useful,Not Value For Money,‡§Ï‡•Ä‡§Æ‡§§ ‡§Ï‡•Á ‡§Π‡§Ø‡§∏‡§Æ‡§¨ ‡§∏‡•Á ‡§¨‡•Á‡§Π‡§§‡§∞ ‡§µ‡§∏‡•Ç‡§§‡•Å ‡§Π‡•À,Good Product,Average,Very Good,After Sell Service,Good</v>
      </c>
      <c r="U1041" t="str">
        <f>PROPER(amazon!N1157)</f>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v>
      </c>
      <c r="V1041" t="str">
        <f>TRIM(CLEAN(amazon!O1157))</f>
        <v>https://m.media-amazon.com/images/W/WEBP_402378-T2/images/I/31na34LxwmL._SX300_SY300_QL70_FMwebp_.jpg</v>
      </c>
      <c r="W1041" t="str">
        <f>TRIM(CLEAN(amazon!P1157))</f>
        <v>https://www.amazon.in/Pigeon-stovekraft-Amaze-Plus-1-8/dp/B07WJXCTG9/ref=sr_1_159?qid=1672923598&amp;s=kitchen&amp;sr=1-159</v>
      </c>
    </row>
    <row r="1042" spans="1:23">
      <c r="A1042" t="str">
        <f>amazon!A1158</f>
        <v>B09NBZ36F7</v>
      </c>
      <c r="B1042" t="str">
        <f>PROPER(amazon!B1158)</f>
        <v>Usha Cookjoy (Cj1600Wpc) 1600 Watt Induction Cooktop (Black)</v>
      </c>
      <c r="C1042" t="str">
        <f>PROPER(amazon!C1158)</f>
        <v>Home&amp;Kitchen|Kitchen&amp;Homeappliances|Smallkitchenappliances|Inductioncooktop</v>
      </c>
      <c r="D1042" t="s">
        <v>13173</v>
      </c>
      <c r="E1042" t="s">
        <v>13297</v>
      </c>
      <c r="F1042" t="s">
        <v>13314</v>
      </c>
      <c r="G1042" t="s">
        <v>13315</v>
      </c>
      <c r="H1042" s="8">
        <f>amazon!D1158</f>
        <v>2089</v>
      </c>
      <c r="I1042" s="8" t="str">
        <f>IF(CleanAmazon[[#This Row],[Discounted_Price]]&lt;200,"&lt;₹200",IF(OR(CleanAmazon[[#This Row],[Discounted_Price]]=200,CleanAmazon[[#This Row],[Discounted_Price]]&lt;=500),"₹200 - ₹500","&gt;₹500"))</f>
        <v>&gt;₹500</v>
      </c>
      <c r="J1042" s="8">
        <f>amazon!E1158</f>
        <v>4000</v>
      </c>
      <c r="K1042" s="10">
        <f>amazon!F1158</f>
        <v>0.48</v>
      </c>
      <c r="L1042" t="str">
        <f>IF(CleanAmazon[[#This Row],[Discount_Percentage]]&gt;=50%,"50% or More","&lt;50%")</f>
        <v>&lt;50%</v>
      </c>
      <c r="M1042" s="7">
        <f>amazon!G1158</f>
        <v>4.2</v>
      </c>
      <c r="N1042" s="4">
        <f>amazon!H1158</f>
        <v>11199</v>
      </c>
      <c r="O1042" s="8">
        <f>CleanAmazon[[#This Row],[Actual_Price]]*CleanAmazon[[#This Row],[Rating_Count]]</f>
        <v>44796000</v>
      </c>
      <c r="P1042" t="str">
        <f>PROPER(amazon!I1158)</f>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v>
      </c>
      <c r="Q1042" t="str">
        <f>amazon!J1158</f>
        <v>AFBJUY4B45VSG7ROPSXR44Y3PCJA,AFM5RQWP5UN7CKYZGLBBS4Z3SOMQ,AF7FNHSMCRU3BQJ4J5XSMGYU5ZWQ,AEDR652FAPSVVJAKQXEP6BYIKVEQ,AEYD4WEMX25FXS64S3D5Q75JBGJQ,AH7YTQORZ6PETTAX2C374QNBR4NA,AHIWN5RZTRU6WU6RDZ2QBYVQ64YQ,AH6YLT3KTDNWPMSAS4I4EYVKO5BA</v>
      </c>
      <c r="R1042" t="str">
        <f>PROPER(amazon!K1158)</f>
        <v>Smithil,Abhishek,Amit Sharma,Ram Shukla,Suresh Kumar Jena,Amazon Customer,Masood Zafar,Bhim Singh</v>
      </c>
      <c r="S1042" t="str">
        <f>amazon!L1158</f>
        <v>R3OIY3XB4667JN,R343JP2QEQ4OU1,R1YVJDFTPY1227,R3LVWE3Q7WY798,R7GMXPSA7U047,R2ZI5FCZK684JN,R2CTSF9ABMHN6C,R3T9C8BMA8PF8P</v>
      </c>
      <c r="T1042" t="str">
        <f>PROPER(amazon!M1158)</f>
        <v>Product Is Always Good ,But Service Is Not Properly Packaging Also Dammage Box . Focus On Service,Easy To Clean,V Good,Good Product,I Love Product Usha,Best,Good For Bachelors,Good Üëç</v>
      </c>
      <c r="U1042" t="str">
        <f>PROPER(amazon!N1158)</f>
        <v>Induction Is Good Working,Lightweight And Easy To Use,V Nice,Good Quality Product,Good Usha Product Induction ÜëçÜëçÜëç,Tea,,I Have Been Using It For 2 Weeks, So Far There Is No Problem, But The Current Option Probably Comes In All.</v>
      </c>
      <c r="V1042" t="str">
        <f>TRIM(CLEAN(amazon!O1158))</f>
        <v>https://m.media-amazon.com/images/W/WEBP_402378-T1/images/I/41-kc5sVOQL._SX300_SY300_QL70_FMwebp_.jpg</v>
      </c>
      <c r="W1042" t="str">
        <f>TRIM(CLEAN(amazon!P1158))</f>
        <v>https://www.amazon.in/CookJoy-CJ1600WPC-Induction-cooktop-Black/dp/B09NBZ36F7/ref=sr_1_163?qid=1672923598&amp;s=kitchen&amp;sr=1-163</v>
      </c>
    </row>
    <row r="1043" spans="1:23">
      <c r="A1043" t="str">
        <f>amazon!A1159</f>
        <v>B0912WJ87V</v>
      </c>
      <c r="B1043" t="str">
        <f>PROPER(amazon!B1159)</f>
        <v>Reffair Ax30 [Max] Portable Air Purifier For Car, Home &amp; Office | Smart Ionizer Function | H13 Grade True Hepa Filter [Internationally Tested] Aromabuds Fragrance Option - Black</v>
      </c>
      <c r="C1043" t="str">
        <f>PROPER(amazon!C1159)</f>
        <v>Car&amp;Motorbike|Caraccessories|Interioraccessories|Airpurifiers&amp;Ionizers</v>
      </c>
      <c r="D1043" t="s">
        <v>13173</v>
      </c>
      <c r="E1043" t="s">
        <v>13293</v>
      </c>
      <c r="F1043" t="s">
        <v>13294</v>
      </c>
      <c r="G1043" t="s">
        <v>13295</v>
      </c>
      <c r="H1043" s="8">
        <f>amazon!D1159</f>
        <v>2339</v>
      </c>
      <c r="I1043" s="8" t="str">
        <f>IF(CleanAmazon[[#This Row],[Discounted_Price]]&lt;200,"&lt;₹200",IF(OR(CleanAmazon[[#This Row],[Discounted_Price]]=200,CleanAmazon[[#This Row],[Discounted_Price]]&lt;=500),"₹200 - ₹500","&gt;₹500"))</f>
        <v>&gt;₹500</v>
      </c>
      <c r="J1043" s="8">
        <f>amazon!E1159</f>
        <v>4000</v>
      </c>
      <c r="K1043" s="10">
        <f>amazon!F1159</f>
        <v>0.42</v>
      </c>
      <c r="L1043" t="str">
        <f>IF(CleanAmazon[[#This Row],[Discount_Percentage]]&gt;=50%,"50% or More","&lt;50%")</f>
        <v>&lt;50%</v>
      </c>
      <c r="M1043" s="7">
        <f>amazon!G1159</f>
        <v>3.8</v>
      </c>
      <c r="N1043" s="4">
        <f>amazon!H1159</f>
        <v>1118</v>
      </c>
      <c r="O1043" s="8">
        <f>CleanAmazon[[#This Row],[Actual_Price]]*CleanAmazon[[#This Row],[Rating_Count]]</f>
        <v>4472000</v>
      </c>
      <c r="P1043" t="str">
        <f>PROPER(amazon!I1159)</f>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v>
      </c>
      <c r="Q1043" t="str">
        <f>amazon!J1159</f>
        <v>AG6W5HESRSDLBX3NCYOOUGFOWERA,AED4U5CF37HVSYPMD6KUP3YPH36A,AGUHDV5GZZQ53BGLNLV654IPDASQ,AEDMXTLZRXBSPPDRYIN6PAGXFXCA,AEVBIVJJCIRYJRR7G47DFT6SFBAA,AF65HJXCS64PXG5GMEBZOLVCZSPQ,AE5CGWMRDJN6NMXZ5XH74X2GIRNQ,AEDVMC3DUI5UUVQ43C4XLLZJGWUA</v>
      </c>
      <c r="R1043" t="str">
        <f>PROPER(amazon!K1159)</f>
        <v>Arivazhagan,Ajit,Swanand Pandit,Venkatesh S.,Shubham Sharma,Arun Chaturvedi,Amazon Customer,Sanket</v>
      </c>
      <c r="S1043" t="str">
        <f>amazon!L1159</f>
        <v>R3TOOFPX256D59,R1PR50BDQOEIIO,R392FI4QWXWOX5,R85UZWVZHVWQF,R67DCS6U6YAX1,R1D0FB7K1UOFSJ,R24HHC45FGAWV3,R26PXJ8P5Q5FHH</v>
      </c>
      <c r="T1043" t="str">
        <f>PROPER(amazon!M1159)</f>
        <v>Liked It,User Friendly And Effective,Not As Per Expected,Worth Buying For Cars Which Doesn'T Have Inbuilt Filter,It Works Really Well...Ax30Max Is What We All Need..!!,Air Purification Is Awesome,Excelent Product For The Prize You Pay,Dont Expect Much</v>
      </c>
      <c r="U1043" t="str">
        <f>PROPER(amazon!N1159)</f>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v>
      </c>
      <c r="V1043" t="str">
        <f>TRIM(CLEAN(amazon!O1159))</f>
        <v>https://m.media-amazon.com/images/W/WEBP_402378-T2/images/I/31y+z3bqZcL._SY300_SX300_.jpg</v>
      </c>
      <c r="W1043" t="str">
        <f>TRIM(CLEAN(amazon!P1159))</f>
        <v>https://www.amazon.in/Reffair-AX30-MAX-Internationally-Aromabuds/dp/B0912WJ87V/ref=sr_1_164?qid=1672923598&amp;s=kitchen&amp;sr=1-164</v>
      </c>
    </row>
    <row r="1044" spans="1:23">
      <c r="A1044" t="str">
        <f>amazon!A1160</f>
        <v>B0BMTZ4T1D</v>
      </c>
      <c r="B1044" t="str">
        <f>PROPER(amazon!B1160)</f>
        <v>!!1000 Watt/2000-Watt Room Heater!! Fan Heater!!Pure White!!Hn-2500!!Made In India!!</v>
      </c>
      <c r="C1044" t="str">
        <f>PROPER(amazon!C1160)</f>
        <v>Home&amp;Kitchen|Heating,Cooling&amp;Airquality|Roomheaters|Fanheaters</v>
      </c>
      <c r="D1044" t="s">
        <v>13173</v>
      </c>
      <c r="E1044" t="s">
        <v>13297</v>
      </c>
      <c r="F1044" t="s">
        <v>13314</v>
      </c>
      <c r="G1044" t="s">
        <v>13317</v>
      </c>
      <c r="H1044" s="8">
        <f>amazon!D1160</f>
        <v>784</v>
      </c>
      <c r="I1044" s="8" t="str">
        <f>IF(CleanAmazon[[#This Row],[Discounted_Price]]&lt;200,"&lt;₹200",IF(OR(CleanAmazon[[#This Row],[Discounted_Price]]=200,CleanAmazon[[#This Row],[Discounted_Price]]&lt;=500),"₹200 - ₹500","&gt;₹500"))</f>
        <v>&gt;₹500</v>
      </c>
      <c r="J1044" s="8">
        <f>amazon!E1160</f>
        <v>1599</v>
      </c>
      <c r="K1044" s="10">
        <f>amazon!F1160</f>
        <v>0.51</v>
      </c>
      <c r="L1044" t="str">
        <f>IF(CleanAmazon[[#This Row],[Discount_Percentage]]&gt;=50%,"50% or More","&lt;50%")</f>
        <v>50% or More</v>
      </c>
      <c r="M1044" s="7">
        <f>amazon!G1160</f>
        <v>4.5</v>
      </c>
      <c r="N1044" s="4">
        <f>amazon!H1160</f>
        <v>11</v>
      </c>
      <c r="O1044" s="8">
        <f>CleanAmazon[[#This Row],[Actual_Price]]*CleanAmazon[[#This Row],[Rating_Count]]</f>
        <v>17589</v>
      </c>
      <c r="P1044" t="str">
        <f>PROPER(amazon!I1160)</f>
        <v>2000 Watt Fan Heater With Dual Heat Setting|Can Be Used As Gift Option|Eco Friendly And Pocket Freindly|Do Not Worry If You Feel Any Burning Smell That Is Due To Burning Of Element|Extra Focus On Packaging Of Product To Make Sure Customer Get Product In Working Condition</v>
      </c>
      <c r="Q1044" t="str">
        <f>amazon!J1160</f>
        <v>AFEKJVIJNA64W3J3MTGDJUQ6TQOA,AFAILC2MZIU2UFLQK34GQLE4Q42A,AGYG6IP3252GADX6BGGRZFNJGN2Q,AGVR6CP2GL562CMMN3TJJDIBQKOA,AGRSBPMGH7TCQPCZ7XD7GLEJ7NBQ</v>
      </c>
      <c r="R1044" t="str">
        <f>PROPER(amazon!K1160)</f>
        <v>Neha Gupta,Abhay,Sumit Kumar,Kundan,Bond 007</v>
      </c>
      <c r="S1044" t="str">
        <f>amazon!L1160</f>
        <v>R2SBOJRVH87Z3A,R2JZAP6U9T86EI,R2FUR9B0B9PHCM,R31RUINAE4JQ9V,R1L8EBC22RKCG5</v>
      </c>
      <c r="T1044" t="str">
        <f>PROPER(amazon!M1160)</f>
        <v>Üëç,Good Quality Product And Value For Money. Recommend For Buy,Average Product,Good Product At Good Price,Smelling Like Sumting Smoking</v>
      </c>
      <c r="U1044" t="str">
        <f>PROPER(amazon!N1160)</f>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v>
      </c>
      <c r="V1044" t="str">
        <f>TRIM(CLEAN(amazon!O1160))</f>
        <v>https://m.media-amazon.com/images/W/WEBP_402378-T1/images/I/314HwKNEFEL._SX300_SY300_QL70_FMwebp_.jpg</v>
      </c>
      <c r="W1044" t="str">
        <f>TRIM(CLEAN(amazon!P1160))</f>
        <v>https://www.amazon.in/2000-Watt-Heater-White-HN-2500-India/dp/B0BMTZ4T1D/ref=sr_1_165?qid=1672923598&amp;s=kitchen&amp;sr=1-165</v>
      </c>
    </row>
    <row r="1045" spans="1:23">
      <c r="A1045" t="str">
        <f>amazon!A1161</f>
        <v>B07Z51CGGH</v>
      </c>
      <c r="B1045" t="str">
        <f>PROPER(amazon!B1161)</f>
        <v>Eureka Forbes Wet &amp; Dry Ultimo 1400 Watts Multipurpose Vacuum Cleaner,Power Suction &amp; Blower With 20 Litres Tank Capacity,6 Accessories,1 Year Warranty,Compact,Light Weight &amp; Easy To Use (Red)</v>
      </c>
      <c r="C1045" t="str">
        <f>PROPER(amazon!C1161)</f>
        <v>Home&amp;Kitchen|Kitchen&amp;Homeappliances|Vacuum,Cleaning&amp;Ironing|Vacuums&amp;Floorcare|Vacuums|Wet-Dryvacuums</v>
      </c>
      <c r="D1045" t="s">
        <v>13173</v>
      </c>
      <c r="E1045" t="s">
        <v>13293</v>
      </c>
      <c r="F1045" t="s">
        <v>13294</v>
      </c>
      <c r="G1045" t="s">
        <v>13313</v>
      </c>
      <c r="H1045" s="8">
        <f>amazon!D1161</f>
        <v>5499</v>
      </c>
      <c r="I1045" s="8" t="str">
        <f>IF(CleanAmazon[[#This Row],[Discounted_Price]]&lt;200,"&lt;₹200",IF(OR(CleanAmazon[[#This Row],[Discounted_Price]]=200,CleanAmazon[[#This Row],[Discounted_Price]]&lt;=500),"₹200 - ₹500","&gt;₹500"))</f>
        <v>&gt;₹500</v>
      </c>
      <c r="J1045" s="8">
        <f>amazon!E1161</f>
        <v>9999</v>
      </c>
      <c r="K1045" s="10">
        <f>amazon!F1161</f>
        <v>0.45</v>
      </c>
      <c r="L1045" t="str">
        <f>IF(CleanAmazon[[#This Row],[Discount_Percentage]]&gt;=50%,"50% or More","&lt;50%")</f>
        <v>&lt;50%</v>
      </c>
      <c r="M1045" s="7">
        <f>amazon!G1161</f>
        <v>3.8</v>
      </c>
      <c r="N1045" s="4">
        <f>amazon!H1161</f>
        <v>4353</v>
      </c>
      <c r="O1045" s="8">
        <f>CleanAmazon[[#This Row],[Actual_Price]]*CleanAmazon[[#This Row],[Rating_Count]]</f>
        <v>43525647</v>
      </c>
      <c r="P1045" t="str">
        <f>PROPER(amazon!I1161)</f>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v>
      </c>
      <c r="Q1045" t="str">
        <f>amazon!J1161</f>
        <v>AGGFXDLCFZMTLJJDR3ZFKEOXCFLQ,AF6MHKXCPS3UEF23XLMKK25DP5YA,AEXTOEU4ZA4IBYRZ2IBBPQWISYQQ,AHLX66FYYQMBW4K2RH6ZIK7FFVLQ,AF3HP3UHZSWRRIORS4HTBUPFA2ZA,AF5DJAWOTECSDTL7XHVNCEJLFRCA,AHBLS2242VYW3MHFBFU46OIBCVMA,AHRLA5AHCTEQVN7FPFCVQK35X4WQ</v>
      </c>
      <c r="R1045" t="str">
        <f>PROPER(amazon!K1161)</f>
        <v>Samson,Manish T,Swaroop,Gaurav Joshi,K Pavankumar,B.Magesh Kumar,Rakesh Sharma,Nandagopan</v>
      </c>
      <c r="S1045" t="str">
        <f>amazon!L1161</f>
        <v>R2IPVSKOO0624U,R358NA83FQL4AE,R2J3IJ37A0TYAL,R114CSTYEOW1ID,R1OFIM5CH5R92R,R26HJA1WW7OTY7,R1LTHOMTCR3MDP,R2U47H32CGIZL5</v>
      </c>
      <c r="T1045" t="str">
        <f>PROPER(amazon!M1161)</f>
        <v>Nice Product,Value For Money And Easy To Use,Good But Creates Noise,Average Product,Good Product,The Product Is Good And Easy To Use,Good,Good Product</v>
      </c>
      <c r="U1045" t="str">
        <f>PROPER(amazon!N1161)</f>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v>
      </c>
      <c r="V1045" t="str">
        <f>TRIM(CLEAN(amazon!O1161))</f>
        <v>https://m.media-amazon.com/images/W/WEBP_402378-T1/images/I/41jJqhC9nfL._SX300_SY300_QL70_FMwebp_.jpg</v>
      </c>
      <c r="W1045" t="str">
        <f>TRIM(CLEAN(amazon!P1161))</f>
        <v>https://www.amazon.in/Eureka-Forbes-Wet-Dry-Ultimo/dp/B07Z51CGGH/ref=sr_1_166?qid=1672923598&amp;s=kitchen&amp;sr=1-166</v>
      </c>
    </row>
    <row r="1046" spans="1:23">
      <c r="A1046" t="str">
        <f>amazon!A1162</f>
        <v>B0BDG6QDYD</v>
      </c>
      <c r="B1046" t="str">
        <f>PROPER(amazon!B1162)</f>
        <v>Activa Heat-Max 2000 Watts Room Heater (White Color ) With Abs Body</v>
      </c>
      <c r="C1046" t="str">
        <f>PROPER(amazon!C1162)</f>
        <v>Home&amp;Kitchen|Heating,Cooling&amp;Airquality|Roomheaters|Fanheaters</v>
      </c>
      <c r="D1046" t="s">
        <v>13173</v>
      </c>
      <c r="E1046" t="s">
        <v>13293</v>
      </c>
      <c r="F1046" t="s">
        <v>13301</v>
      </c>
      <c r="G1046" t="s">
        <v>13302</v>
      </c>
      <c r="H1046" s="8">
        <f>amazon!D1162</f>
        <v>899</v>
      </c>
      <c r="I1046" s="8" t="str">
        <f>IF(CleanAmazon[[#This Row],[Discounted_Price]]&lt;200,"&lt;₹200",IF(OR(CleanAmazon[[#This Row],[Discounted_Price]]=200,CleanAmazon[[#This Row],[Discounted_Price]]&lt;=500),"₹200 - ₹500","&gt;₹500"))</f>
        <v>&gt;₹500</v>
      </c>
      <c r="J1046" s="8">
        <f>amazon!E1162</f>
        <v>1990</v>
      </c>
      <c r="K1046" s="10">
        <f>amazon!F1162</f>
        <v>0.55000000000000004</v>
      </c>
      <c r="L1046" t="str">
        <f>IF(CleanAmazon[[#This Row],[Discount_Percentage]]&gt;=50%,"50% or More","&lt;50%")</f>
        <v>50% or More</v>
      </c>
      <c r="M1046" s="7">
        <f>amazon!G1162</f>
        <v>4.0999999999999996</v>
      </c>
      <c r="N1046" s="4">
        <f>amazon!H1162</f>
        <v>185</v>
      </c>
      <c r="O1046" s="8">
        <f>CleanAmazon[[#This Row],[Actual_Price]]*CleanAmazon[[#This Row],[Rating_Count]]</f>
        <v>368150</v>
      </c>
      <c r="P1046" t="str">
        <f>PROPER(amazon!I1162)</f>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v>
      </c>
      <c r="Q1046" t="str">
        <f>amazon!J1162</f>
        <v>AHA6L5K5EK56VNJQCX6ELQD6IIOA,AFT4H5AHS2IHNQ3W2MKZW4IK4WNQ,AGIMKFLKIBXWJC4A2PEJ6MUUXPGA,AFHKIWM7FFXHOGRBL4KXZJN74D4A,AFPZCHVK4AFUZ3EGRSQKX2QP2EQA,AENJEA3YN6GTB544FIMEIFBVLYBA,AGFJKRNASZD6HAOGNZ6TKXIZ7POQ,AEEKJOMZAKG7QA2HLN2OSNTKTN3Q</v>
      </c>
      <c r="R1046" t="str">
        <f>PROPER(amazon!K1162)</f>
        <v>Saran,Vandana,Heena Shekhawat,Ayush,Sanjoy Thapa,Ravindra Patil,Prince,Sonu Sharma</v>
      </c>
      <c r="S1046" t="str">
        <f>amazon!L1162</f>
        <v>RSV9TZFCZGNJM,R2OQAPQPWJ13ZS,R145ESVWL5NKD8,RKVEH58EIOD7R,RPYQ3EMAHHNIH,R2706B6WB0LN1M,R10DZEZJUT4T6K,R3LIDV3FE4WP2U</v>
      </c>
      <c r="T1046" t="str">
        <f>PROPER(amazon!M1162)</f>
        <v>Good Product For This Price...Go For It,Nice,Very Nice,Value For Money,Electry Consumption Is High,Value For Money,Awesome.  Value For Money , Writing After A Week'S Use,Activa Chalao Thand Bhagao</v>
      </c>
      <c r="U1046" t="str">
        <f>PROPER(amazon!N1162)</f>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v>
      </c>
      <c r="V1046" t="str">
        <f>TRIM(CLEAN(amazon!O1162))</f>
        <v>https://m.media-amazon.com/images/W/WEBP_402378-T1/images/I/41s6tfIVmeL._SX300_SY300_QL70_FMwebp_.jpg</v>
      </c>
      <c r="W1046" t="str">
        <f>TRIM(CLEAN(amazon!P1162))</f>
        <v>https://www.amazon.in/Activa-Heat-Max-Watts-Heater-White/dp/B0BDG6QDYD/ref=sr_1_167?qid=1672923598&amp;s=kitchen&amp;sr=1-167</v>
      </c>
    </row>
    <row r="1047" spans="1:23">
      <c r="A1047" t="str">
        <f>amazon!A1163</f>
        <v>B00YQLG7GK</v>
      </c>
      <c r="B1047" t="str">
        <f>PROPER(amazon!B1163)</f>
        <v>Philips Hl1655/00 Hand Blender, White Jar 250W</v>
      </c>
      <c r="C1047" t="str">
        <f>PROPER(amazon!C1163)</f>
        <v>Home&amp;Kitchen|Kitchen&amp;Homeappliances|Smallkitchenappliances|Handblenders</v>
      </c>
      <c r="D1047" t="s">
        <v>13173</v>
      </c>
      <c r="E1047" t="s">
        <v>13293</v>
      </c>
      <c r="F1047" t="s">
        <v>13294</v>
      </c>
      <c r="G1047" t="s">
        <v>13313</v>
      </c>
      <c r="H1047" s="8">
        <f>amazon!D1163</f>
        <v>1695</v>
      </c>
      <c r="I1047" s="8" t="str">
        <f>IF(CleanAmazon[[#This Row],[Discounted_Price]]&lt;200,"&lt;₹200",IF(OR(CleanAmazon[[#This Row],[Discounted_Price]]=200,CleanAmazon[[#This Row],[Discounted_Price]]&lt;=500),"₹200 - ₹500","&gt;₹500"))</f>
        <v>&gt;₹500</v>
      </c>
      <c r="J1047" s="8">
        <f>amazon!E1163</f>
        <v>1695</v>
      </c>
      <c r="K1047" s="10">
        <f>amazon!F1163</f>
        <v>0</v>
      </c>
      <c r="L1047" t="str">
        <f>IF(CleanAmazon[[#This Row],[Discount_Percentage]]&gt;=50%,"50% or More","&lt;50%")</f>
        <v>&lt;50%</v>
      </c>
      <c r="M1047" s="7">
        <f>amazon!G1163</f>
        <v>4.2</v>
      </c>
      <c r="N1047" s="4">
        <f>amazon!H1163</f>
        <v>14290</v>
      </c>
      <c r="O1047" s="8">
        <f>CleanAmazon[[#This Row],[Actual_Price]]*CleanAmazon[[#This Row],[Rating_Count]]</f>
        <v>24221550</v>
      </c>
      <c r="P1047" t="str">
        <f>PROPER(amazon!I1163)</f>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v>
      </c>
      <c r="Q1047" t="str">
        <f>amazon!J1163</f>
        <v>AHMV7CFP5QJKQVZUWZJHE4HZ2ICA,AFZST4HYDBQ6XVQACSAAFUDJOIKQ,AFKYVEINPQ32ZQGZEDXOSUWEDFQQ,AHWOFQXJDJDNP5RV6PBCUOJTFI2A,AF4BOWODXP7NVQUEXZ6UTVGLK36Q,AGK7QXGM6LN3H4ULO2S3OFXH7LBQ,AGA4TH7LEY2HBXJYTK6Y4RA4LWDQ,AFVZYHLIYODBCD6G6VOMDXWNTV3A</v>
      </c>
      <c r="R1047" t="str">
        <f>PROPER(amazon!K1163)</f>
        <v>Swathi,Amazon Customer,Chethan Kp,Anu Tri,Ravali,Nitish Sharma,Baldev S.,Digambar Gawali</v>
      </c>
      <c r="S1047" t="str">
        <f>amazon!L1163</f>
        <v>R1D9RWNUO50OL2,R3UBUQT5L25WJV,R41I3GR7DNRBK,R3JJ8CIALK6GJI,R2B50JTABPD6LS,R248KORTE9C15N,R26RTMICLY2WE5,R1DZ4NVSGNARIJ</v>
      </c>
      <c r="T1047" t="str">
        <f>PROPER(amazon!M1163)</f>
        <v>Heats Up After Less Time Of Usage.,Its Is Fine,Excellent Product,You Can Go For It.,Worth Of Money N Stylish Look,Good,High Speed Very Good Working,Nice Product</v>
      </c>
      <c r="U1047" t="str">
        <f>PROPER(amazon!N1163)</f>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v>
      </c>
      <c r="V1047" t="str">
        <f>TRIM(CLEAN(amazon!O1163))</f>
        <v>https://m.media-amazon.com/images/W/WEBP_402378-T1/images/I/31MVkjIpLiL._SX300_SY300_QL70_FMwebp_.jpg</v>
      </c>
      <c r="W1047" t="str">
        <f>TRIM(CLEAN(amazon!P1163))</f>
        <v>https://www.amazon.in/Philips-Collection-HL1655-00-250-Watt/dp/B00YQLG7GK/ref=sr_1_169?qid=1672923598&amp;s=kitchen&amp;sr=1-169</v>
      </c>
    </row>
    <row r="1048" spans="1:23">
      <c r="A1048" t="str">
        <f>amazon!A1164</f>
        <v>B00SMJPA9C</v>
      </c>
      <c r="B1048" t="str">
        <f>PROPER(amazon!B1164)</f>
        <v>Bajaj Dx-2 600W Dry Iron With Advance Soleplate And Anti-Bacterial German Coating Technology, Grey</v>
      </c>
      <c r="C1048" t="str">
        <f>PROPER(amazon!C1164)</f>
        <v>Home&amp;Kitchen|Kitchen&amp;Homeappliances|Vacuum,Cleaning&amp;Ironing|Irons,Steamers&amp;Accessories|Irons|Dryirons</v>
      </c>
      <c r="D1048" t="s">
        <v>13173</v>
      </c>
      <c r="E1048" t="s">
        <v>13293</v>
      </c>
      <c r="F1048" t="s">
        <v>13294</v>
      </c>
      <c r="G1048" t="s">
        <v>13295</v>
      </c>
      <c r="H1048" s="8">
        <f>amazon!D1164</f>
        <v>499</v>
      </c>
      <c r="I1048" s="8" t="str">
        <f>IF(CleanAmazon[[#This Row],[Discounted_Price]]&lt;200,"&lt;₹200",IF(OR(CleanAmazon[[#This Row],[Discounted_Price]]=200,CleanAmazon[[#This Row],[Discounted_Price]]&lt;=500),"₹200 - ₹500","&gt;₹500"))</f>
        <v>₹200 - ₹500</v>
      </c>
      <c r="J1048" s="8">
        <f>amazon!E1164</f>
        <v>940</v>
      </c>
      <c r="K1048" s="10">
        <f>amazon!F1164</f>
        <v>0.47</v>
      </c>
      <c r="L1048" t="str">
        <f>IF(CleanAmazon[[#This Row],[Discount_Percentage]]&gt;=50%,"50% or More","&lt;50%")</f>
        <v>&lt;50%</v>
      </c>
      <c r="M1048" s="7">
        <f>amazon!G1164</f>
        <v>4.0999999999999996</v>
      </c>
      <c r="N1048" s="4">
        <f>amazon!H1164</f>
        <v>3036</v>
      </c>
      <c r="O1048" s="8">
        <f>CleanAmazon[[#This Row],[Actual_Price]]*CleanAmazon[[#This Row],[Rating_Count]]</f>
        <v>2853840</v>
      </c>
      <c r="P1048" t="str">
        <f>PROPER(amazon!I1164)</f>
        <v>Non-Stick Coated Sole Plate|Super Clean Surface Finish|Extra Lift At The Back For Easy Gliding On Clothes, Extra Light Weight|Cool Touch Handle With Comfortable Grip|180 Degree Swivel Cord|Warranty: 2 Years On Product|Power: 600 Watts; Operating Voltage: 230 Volts</v>
      </c>
      <c r="Q1048" t="str">
        <f>amazon!J1164</f>
        <v>AHHRHRPMQ3O5NZ3NJEFYSDPS7XHA,AFWDREJZJIDUA2VLFDSNAP6GRVWA,AHFNQ2ZQIAN6HAYSDYZK24L4ZU5A,AHL74SDUOIK6IPSUCJI2JFFSWVJQ,AERQHCJNLF5CWK63G4CSN62UKE3Q,AEIXIXGQXO55K7YHDMNU5G6XVHWA,AHZAEVCLQBC6F6VVPI3OWSWZKGMQ,AFZOXNV5I52MMGRSNIRPW22I5BKQ</v>
      </c>
      <c r="R1048" t="str">
        <f>PROPER(amazon!K1164)</f>
        <v>Akash,Girish Y J,Nagma,Shafi,Priya Textiles,Pitambar Swain,Santhosh,Manoj Kumar Bais</v>
      </c>
      <c r="S1048" t="str">
        <f>amazon!L1164</f>
        <v>R8MWH2C3FSEK3,R38S0MZVLY0VRM,RFMS5SU0JSYPQ,REHZI4HEMEHJV,R142J5WJGIJ8CO,R2Q5B4SXB4J04I,R1HBTSY0F2IO9D,R3P3N5PQLDHLYS</v>
      </c>
      <c r="T1048" t="str">
        <f>PROPER(amazon!M1164)</f>
        <v>No More Time For Heat .This Is Very Awesome Product,Light Weight &amp;Easy To Use,Ati Uttam,Awesome,Not Upto The Mark,Essay To Use Value For Mony,Always Worst Package, It Was Completely Damaged,Good Product</v>
      </c>
      <c r="U1048" t="str">
        <f>PROPER(amazon!N1164)</f>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v>
      </c>
      <c r="V1048" t="str">
        <f>TRIM(CLEAN(amazon!O1164))</f>
        <v>https://m.media-amazon.com/images/W/WEBP_402378-T2/images/I/41+82+4rUCL._SX300_SY300_.jpg</v>
      </c>
      <c r="W1048" t="str">
        <f>TRIM(CLEAN(amazon!P1164))</f>
        <v>https://www.amazon.in/Bajaj-DX-600-Watt-Light-Weight/dp/B00SMJPA9C/ref=sr_1_170?qid=1672923598&amp;s=kitchen&amp;sr=1-170</v>
      </c>
    </row>
    <row r="1049" spans="1:23">
      <c r="A1049" t="str">
        <f>amazon!A1165</f>
        <v>B0B9RN5X8B</v>
      </c>
      <c r="B1049" t="str">
        <f>PROPER(amazon!B1165)</f>
        <v>V-Guard Zio Instant Water Geyser | 3 Litre | 3000 W Heating | White-Blue | | 2 Year Warranty</v>
      </c>
      <c r="C1049" t="str">
        <f>PROPER(amazon!C1165)</f>
        <v>Home&amp;Kitchen|Heating,Cooling&amp;Airquality|Waterheaters&amp;Geysers|Instantwaterheaters</v>
      </c>
      <c r="D1049" t="s">
        <v>13173</v>
      </c>
      <c r="E1049" t="s">
        <v>13297</v>
      </c>
      <c r="F1049" t="s">
        <v>13298</v>
      </c>
      <c r="G1049" t="s">
        <v>13299</v>
      </c>
      <c r="H1049" s="8">
        <f>amazon!D1165</f>
        <v>2699</v>
      </c>
      <c r="I1049" s="8" t="str">
        <f>IF(CleanAmazon[[#This Row],[Discounted_Price]]&lt;200,"&lt;₹200",IF(OR(CleanAmazon[[#This Row],[Discounted_Price]]=200,CleanAmazon[[#This Row],[Discounted_Price]]&lt;=500),"₹200 - ₹500","&gt;₹500"))</f>
        <v>&gt;₹500</v>
      </c>
      <c r="J1049" s="8">
        <f>amazon!E1165</f>
        <v>4700</v>
      </c>
      <c r="K1049" s="10">
        <f>amazon!F1165</f>
        <v>0.43</v>
      </c>
      <c r="L1049" t="str">
        <f>IF(CleanAmazon[[#This Row],[Discount_Percentage]]&gt;=50%,"50% or More","&lt;50%")</f>
        <v>&lt;50%</v>
      </c>
      <c r="M1049" s="7">
        <f>amazon!G1165</f>
        <v>4.2</v>
      </c>
      <c r="N1049" s="4">
        <f>amazon!H1165</f>
        <v>1296</v>
      </c>
      <c r="O1049" s="8">
        <f>CleanAmazon[[#This Row],[Actual_Price]]*CleanAmazon[[#This Row],[Rating_Count]]</f>
        <v>6091200</v>
      </c>
      <c r="P1049" t="str">
        <f>PROPER(amazon!I1165)</f>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v>
      </c>
      <c r="Q1049" t="str">
        <f>amazon!J1165</f>
        <v>AFN56JFPWCIQUPBWBBKRTB5ACQFQ,AFYOAUU6ABZMTVU36GZK4VUGNQOA,AGHUKJEONXLCESOPBOBUE7GKTDGA,AEBWPF3PRVVFG5KWXV7X34GDFKUA,AFLRPHJSRGH5NKPA7OBXUJ2JZ27A,AG2MS6TT6QSBXJYL474XNZ4IF7CQ,AHTOYIBOEM2MAMV7T5TD5DDEKVTA,AH672OY2LDIEQUP643H3JKXAL3IA</v>
      </c>
      <c r="R1049" t="str">
        <f>PROPER(amazon!K1165)</f>
        <v>Vivek,Sai Hari,Shekhar Mourya,Habeeb-Ind,Rajesh Singh,Amazon Customer,Satyanarayana Moganti,Mithilesh</v>
      </c>
      <c r="S1049" t="str">
        <f>amazon!L1165</f>
        <v>R1LI60GXHA0P4R,R3B6HW9V910CZO,RLHRRVTR54DUP,R28T406GWSUMTK,R1JKFY2MLYJM5Z,R27FGZ9C2NRC3J,R3CVRZ2P93GWFR,R21YSBO429830L</v>
      </c>
      <c r="T1049" t="str">
        <f>PROPER(amazon!M1165)</f>
        <v>GoodÜëå,Good Built Quality,Quality Product Under 3000,Good Price,Nice Product,Good Product,Exlent‚Ù§,Outlet Is Very Slow</v>
      </c>
      <c r="U1049" t="str">
        <f>PROPER(amazon!N1165)</f>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v>
      </c>
      <c r="V1049" t="str">
        <f>TRIM(CLEAN(amazon!O1165))</f>
        <v>https://m.media-amazon.com/images/I/21ndIZtC7HL._SX300_SY300_QL70_FMwebp_.jpg</v>
      </c>
      <c r="W1049" t="str">
        <f>TRIM(CLEAN(amazon!P1165))</f>
        <v>https://www.amazon.in/V-Guard-Instant-Heating-White-Blue-Warranty/dp/B0B9RN5X8B/ref=sr_1_171?qid=1672923598&amp;s=kitchen&amp;sr=1-171</v>
      </c>
    </row>
    <row r="1050" spans="1:23">
      <c r="A1050" t="str">
        <f>amazon!A1166</f>
        <v>B08QW937WV</v>
      </c>
      <c r="B1050" t="str">
        <f>PROPER(amazon!B1166)</f>
        <v>Homeistic Applience‚Ñ¢ Instant Electric Water Heater Faucet Tap For Kitchen And Bathroom Sink Digital Water Heating Tap With Shower Head Abs Body- Shock Proof (Pack Of 1. White)</v>
      </c>
      <c r="C1050" t="str">
        <f>PROPER(amazon!C1166)</f>
        <v>Home&amp;Kitchen|Heating,Cooling&amp;Airquality|Waterheaters&amp;Geysers|Instantwaterheaters</v>
      </c>
      <c r="D1050" t="s">
        <v>13173</v>
      </c>
      <c r="E1050" t="s">
        <v>13293</v>
      </c>
      <c r="F1050" t="s">
        <v>13301</v>
      </c>
      <c r="G1050" t="s">
        <v>13302</v>
      </c>
      <c r="H1050" s="8">
        <f>amazon!D1166</f>
        <v>1448</v>
      </c>
      <c r="I1050" s="8" t="str">
        <f>IF(CleanAmazon[[#This Row],[Discounted_Price]]&lt;200,"&lt;₹200",IF(OR(CleanAmazon[[#This Row],[Discounted_Price]]=200,CleanAmazon[[#This Row],[Discounted_Price]]&lt;=500),"₹200 - ₹500","&gt;₹500"))</f>
        <v>&gt;₹500</v>
      </c>
      <c r="J1050" s="8">
        <f>amazon!E1166</f>
        <v>2999</v>
      </c>
      <c r="K1050" s="10">
        <f>amazon!F1166</f>
        <v>0.52</v>
      </c>
      <c r="L1050" t="str">
        <f>IF(CleanAmazon[[#This Row],[Discount_Percentage]]&gt;=50%,"50% or More","&lt;50%")</f>
        <v>50% or More</v>
      </c>
      <c r="M1050" s="7">
        <f>amazon!G1166</f>
        <v>4.5</v>
      </c>
      <c r="N1050" s="4">
        <f>amazon!H1166</f>
        <v>19</v>
      </c>
      <c r="O1050" s="8">
        <f>CleanAmazon[[#This Row],[Actual_Price]]*CleanAmazon[[#This Row],[Rating_Count]]</f>
        <v>56981</v>
      </c>
      <c r="P1050" t="str">
        <f>PROPER(amazon!I1166)</f>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v>
      </c>
      <c r="Q1050" t="str">
        <f>amazon!J1166</f>
        <v>AE57EASYAUGIY3LHBP7QIOETS7IA,AEIGU5AK2I65SNMDBAHWSHIONC6Q,AFT7I5VC6EBJ6RQRYTGRLAG3HXUQ,AFFBQAX7B4JEDSFQO5YV2N53DZQA,AEIBNPVAOVFKRMNCG7WQBP3KD6LA,AGTIJUTFLQK2XPPQ6CYRFIRIFB7A,AGYJCHWOAP3BOVRZTI4X2BDJVMVA,AG6FIMS4K4KZ2ZEJMESRMWXFYFXQ</v>
      </c>
      <c r="R1050" t="str">
        <f>PROPER(amazon!K1166)</f>
        <v>Tarun,Rituparna Banerjee,Akshay Saraw,Bimla Devi,Abhishek,Deepak Chauhan,Chandni,Md Hasanujjaman</v>
      </c>
      <c r="S1050" t="str">
        <f>amazon!L1166</f>
        <v>RXW65D85E5PT7,R26KGH1T4JLVKC,R3M3ZC7HMK17L,R26H1DURWI8AZR,R3JH5EEXSYW5G6,R35C9T5EDL0MJG,R2RSK1JGLBTS0C,R1WSD60MD51CKK</v>
      </c>
      <c r="T1050" t="str">
        <f>PROPER(amazon!M1166)</f>
        <v>Good Product,Very Useful In Winter,Good Product,Good Product Must Buy.,Best For Kitchen,Apperance,Best ProductÜòö,Good Working</v>
      </c>
      <c r="U1050" t="str">
        <f>PROPER(amazon!N1166)</f>
        <v>I Like This Product Üòç Function Great,Easy To Use, Value For Money, Easy To Install, Very Much Useful. It Is As Too Good Purchase.,Üëç,I Used It Its Good.,This Heater Is Very Handy And Can Be Operate Easily.,It Look Great,,Excellent</v>
      </c>
      <c r="V1050" t="str">
        <f>TRIM(CLEAN(amazon!O1166))</f>
        <v>https://m.media-amazon.com/images/I/31dCji7nmsL._SX300_SY300_QL70_FMwebp_.jpg</v>
      </c>
      <c r="W1050" t="str">
        <f>TRIM(CLEAN(amazon!P1166))</f>
        <v>https://www.amazon.in/Homeistic-Applience-Electric-bathroom-Tankless/dp/B08QW937WV/ref=sr_1_173?qid=1672923598&amp;s=kitchen&amp;sr=1-173</v>
      </c>
    </row>
    <row r="1051" spans="1:23">
      <c r="A1051" t="str">
        <f>amazon!A1167</f>
        <v>B0B4PPD89B</v>
      </c>
      <c r="B1051" t="str">
        <f>PROPER(amazon!B1167)</f>
        <v>Kitchenwell 18Pc Plastic Food Snack Bag Pouch Clip Sealer For Keeping Food Fresh For Home, Kitchen, Camping Snack Seal Sealing Bag Clips (Multi-Color) | (Pack Of 18)|</v>
      </c>
      <c r="C1051" t="str">
        <f>PROPER(amazon!C1167)</f>
        <v>Home&amp;Kitchen|Kitchen&amp;Homeappliances|Smallkitchenappliances|Vacuumsealers</v>
      </c>
      <c r="D1051" t="s">
        <v>13173</v>
      </c>
      <c r="E1051" t="s">
        <v>13297</v>
      </c>
      <c r="F1051" t="s">
        <v>13314</v>
      </c>
      <c r="G1051" t="s">
        <v>13318</v>
      </c>
      <c r="H1051" s="8">
        <f>amazon!D1167</f>
        <v>79</v>
      </c>
      <c r="I1051" s="8" t="str">
        <f>IF(CleanAmazon[[#This Row],[Discounted_Price]]&lt;200,"&lt;₹200",IF(OR(CleanAmazon[[#This Row],[Discounted_Price]]=200,CleanAmazon[[#This Row],[Discounted_Price]]&lt;=500),"₹200 - ₹500","&gt;₹500"))</f>
        <v>&lt;₹200</v>
      </c>
      <c r="J1051" s="8">
        <f>amazon!E1167</f>
        <v>79</v>
      </c>
      <c r="K1051" s="10">
        <f>amazon!F1167</f>
        <v>0</v>
      </c>
      <c r="L1051" t="str">
        <f>IF(CleanAmazon[[#This Row],[Discount_Percentage]]&gt;=50%,"50% or More","&lt;50%")</f>
        <v>&lt;50%</v>
      </c>
      <c r="M1051" s="7">
        <f>amazon!G1167</f>
        <v>4</v>
      </c>
      <c r="N1051" s="4">
        <f>amazon!H1167</f>
        <v>97</v>
      </c>
      <c r="O1051" s="8">
        <f>CleanAmazon[[#This Row],[Actual_Price]]*CleanAmazon[[#This Row],[Rating_Count]]</f>
        <v>7663</v>
      </c>
      <c r="P1051" t="str">
        <f>PROPER(amazon!I1167)</f>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Q1051" t="str">
        <f>amazon!J1167</f>
        <v>AHO6AWGPNKTSTMNPWGZB4WHA2U2Q,AHVONN4NTBA3GJ36PROOYHSDNZCA,AFEQ7NC66N46VGPPVC2NXFWRCW7A,AEGKENPFPHGDZPCWMBUDNHKBVQJA,AHKGDW3ZEXQJDWZST66D6WW3RAPQ,AFEYS37TMYGZWIC6XZWB5A44WHDQ,AG6ZGGBWZ3W4RS3AO36OFPMEM6EQ,AGBSZTAHL3ZLNCNV4UMDDL7PVFVA</v>
      </c>
      <c r="R1051" t="str">
        <f>PROPER(amazon!K1167)</f>
        <v>Naitik Parekh,Nerthi,Rdp,Anu Chandra,Hhjb,Kanika S.,Avinash B,Shilpi</v>
      </c>
      <c r="S1051" t="str">
        <f>amazon!L1167</f>
        <v>R2YLDT44YPDA2G,R39360RU5VF8V5,R17JJCUW7LT3JK,R2XRDEM927X3FR,R337QVI8OQCWBB,R2Z2ZTUR54RPC9,R3P4FG9657U0PS,RMKT12XVNLW9K</v>
      </c>
      <c r="T1051" t="str">
        <f>PROPER(amazon!M1167)</f>
        <v>Good Clips.,Second Quality,Value For Money.,Not Bad,Good,Worth The Price,Worth Purchasing,Average</v>
      </c>
      <c r="U1051" t="str">
        <f>PROPER(amazon!N1167)</f>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v>
      </c>
      <c r="V1051" t="str">
        <f>TRIM(CLEAN(amazon!O1167))</f>
        <v>https://m.media-amazon.com/images/W/WEBP_402378-T2/images/I/41tVoAxz0QL._SX300_SY300_QL70_FMwebp_.jpg</v>
      </c>
      <c r="W1051" t="str">
        <f>TRIM(CLEAN(amazon!P1167))</f>
        <v>https://www.amazon.in/Kitchenwell-Plastic-Keeping-Kitchen-Multi-Color/dp/B0B4PPD89B/ref=sr_1_174?qid=1672923598&amp;s=kitchen&amp;sr=1-174</v>
      </c>
    </row>
    <row r="1052" spans="1:23">
      <c r="A1052" t="str">
        <f>amazon!A1168</f>
        <v>B08GM5S4CQ</v>
      </c>
      <c r="B1052" t="str">
        <f>PROPER(amazon!B1168)</f>
        <v>Havells Instanio 10 Litre Storage Water Heater With Flexi Pipe And Free Installation (White Blue)</v>
      </c>
      <c r="C1052" t="str">
        <f>PROPER(amazon!C1168)</f>
        <v>Home&amp;Kitchen|Heating,Cooling&amp;Airquality|Waterheaters&amp;Geysers|Storagewaterheaters</v>
      </c>
      <c r="D1052" t="s">
        <v>13173</v>
      </c>
      <c r="E1052" t="s">
        <v>13293</v>
      </c>
      <c r="F1052" t="s">
        <v>13294</v>
      </c>
      <c r="G1052" t="s">
        <v>13295</v>
      </c>
      <c r="H1052" s="8">
        <f>amazon!D1168</f>
        <v>6990</v>
      </c>
      <c r="I1052" s="8" t="str">
        <f>IF(CleanAmazon[[#This Row],[Discounted_Price]]&lt;200,"&lt;₹200",IF(OR(CleanAmazon[[#This Row],[Discounted_Price]]=200,CleanAmazon[[#This Row],[Discounted_Price]]&lt;=500),"₹200 - ₹500","&gt;₹500"))</f>
        <v>&gt;₹500</v>
      </c>
      <c r="J1052" s="8">
        <f>amazon!E1168</f>
        <v>14290</v>
      </c>
      <c r="K1052" s="10">
        <f>amazon!F1168</f>
        <v>0.51</v>
      </c>
      <c r="L1052" t="str">
        <f>IF(CleanAmazon[[#This Row],[Discount_Percentage]]&gt;=50%,"50% or More","&lt;50%")</f>
        <v>50% or More</v>
      </c>
      <c r="M1052" s="7">
        <f>amazon!G1168</f>
        <v>4.4000000000000004</v>
      </c>
      <c r="N1052" s="4">
        <f>amazon!H1168</f>
        <v>1771</v>
      </c>
      <c r="O1052" s="8">
        <f>CleanAmazon[[#This Row],[Actual_Price]]*CleanAmazon[[#This Row],[Rating_Count]]</f>
        <v>25307590</v>
      </c>
      <c r="P1052" t="str">
        <f>PROPER(amazon!I1168)</f>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v>
      </c>
      <c r="Q1052" t="str">
        <f>amazon!J1168</f>
        <v>AGUM6DLWGQ2LOM4MCKXEXKBXHXCQ,AELFZZK6GYFN3YA6TUYCQI7RO7RQ,AHYHEG5TPFHDT5P2H6KWCNRKVFAA,AEYMIOYCCMY52ONMPWEMCFKTAP7Q,AGXKXAGLG7HR6EMQAEEQBJNKAHBA,AGS2YBMKNMGOX72U5CWAN4H4IKEA,AEINPEPKMQYXLTEYJ5H2AOGO3YSQ,AHMCRTWOJAUGPXCEW6BDOCJ44YFA</v>
      </c>
      <c r="R1052" t="str">
        <f>PROPER(amazon!K1168)</f>
        <v>Amazon Customer,Gaurav,Khalil Shaikh,Aman Setia,Mayank,Janardhanan.S,Mahtab Alam,Krishna K Jha</v>
      </c>
      <c r="S1052" t="str">
        <f>amazon!L1168</f>
        <v>R3N1KWPD82KCJH,RUP7RE9R1GMG7,R1EM1ELIZK4UQO,R1KENVOUNW6R1X,R1N5J4AH4O9X4T,R35QA88TXAIRTF,R1AGOOCPLSM5ZG,R1NA3LLEM31J5M</v>
      </c>
      <c r="T1052" t="str">
        <f>PROPER(amazon!M1168)</f>
        <v>Good Product But Attention Needed In Packing And Shipping,Good Product,Installation Technician Not Good.,Worth To Money,Good Water Heater,Loved This‚Ä¶!!!!,Value For Money,Good Product</v>
      </c>
      <c r="U1052" t="str">
        <f>PROPER(amazon!N1168)</f>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v>
      </c>
      <c r="V1052" t="str">
        <f>TRIM(CLEAN(amazon!O1168))</f>
        <v>https://m.media-amazon.com/images/I/31-XtyZy0IL._SX300_SY300_QL70_FMwebp_.jpg</v>
      </c>
      <c r="W1052" t="str">
        <f>TRIM(CLEAN(amazon!P1168))</f>
        <v>https://www.amazon.in/Havells-Instanio-Storage-Heater-installation/dp/B08GM5S4CQ/ref=sr_1_172?qid=1672923600&amp;s=kitchen&amp;sr=1-172</v>
      </c>
    </row>
    <row r="1053" spans="1:23">
      <c r="A1053" t="str">
        <f>amazon!A1169</f>
        <v>B00NM6MO26</v>
      </c>
      <c r="B1053" t="str">
        <f>PROPER(amazon!B1169)</f>
        <v>Prestige Pic 16.0+ 1900W Induction Cooktop With Soft Touch Push Buttons (Black)</v>
      </c>
      <c r="C1053" t="str">
        <f>PROPER(amazon!C1169)</f>
        <v>Home&amp;Kitchen|Kitchen&amp;Homeappliances|Smallkitchenappliances|Inductioncooktop</v>
      </c>
      <c r="D1053" t="s">
        <v>13173</v>
      </c>
      <c r="E1053" t="s">
        <v>13293</v>
      </c>
      <c r="F1053" t="s">
        <v>13294</v>
      </c>
      <c r="G1053" t="s">
        <v>13309</v>
      </c>
      <c r="H1053" s="8">
        <f>amazon!D1169</f>
        <v>2698</v>
      </c>
      <c r="I1053" s="8" t="str">
        <f>IF(CleanAmazon[[#This Row],[Discounted_Price]]&lt;200,"&lt;₹200",IF(OR(CleanAmazon[[#This Row],[Discounted_Price]]=200,CleanAmazon[[#This Row],[Discounted_Price]]&lt;=500),"₹200 - ₹500","&gt;₹500"))</f>
        <v>&gt;₹500</v>
      </c>
      <c r="J1053" s="8">
        <f>amazon!E1169</f>
        <v>3945</v>
      </c>
      <c r="K1053" s="10">
        <f>amazon!F1169</f>
        <v>0.32</v>
      </c>
      <c r="L1053" t="str">
        <f>IF(CleanAmazon[[#This Row],[Discount_Percentage]]&gt;=50%,"50% or More","&lt;50%")</f>
        <v>&lt;50%</v>
      </c>
      <c r="M1053" s="7">
        <f>amazon!G1169</f>
        <v>4</v>
      </c>
      <c r="N1053" s="4">
        <f>amazon!H1169</f>
        <v>15034</v>
      </c>
      <c r="O1053" s="8">
        <f>CleanAmazon[[#This Row],[Actual_Price]]*CleanAmazon[[#This Row],[Rating_Count]]</f>
        <v>59309130</v>
      </c>
      <c r="P1053" t="str">
        <f>PROPER(amazon!I1169)</f>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v>
      </c>
      <c r="Q1053" t="str">
        <f>amazon!J1169</f>
        <v>AHT4OY427LBXPJRGFTQ7TYZXYHWQ,AEJ3JPQBTNEBFAPDYJ7LVBEQZABQ,AHAOS6S25NW4GNVO5CYKF2VWMX3A,AFFASS4UUKBTHTT4D4HXISPCWD3Q,AEBGOR6UDRO2OU5XDIA2MV3YYFOA,AGG5NKCVBBPSMNB72ER6WLOTBCMQ,AHBWW52EK5OOJYVWM2I4NYZS7CUQ,AEV6PF6JEUSL5VE35HHTUFU65FAQ</v>
      </c>
      <c r="R1053" t="str">
        <f>PROPER(amazon!K1169)</f>
        <v>Ulhas,Rabi Dash,P R.,Nilanjan Kumar,Hari,Amazon Customer,Tumge Bagra,Yashwant Sinha</v>
      </c>
      <c r="S1053" t="str">
        <f>amazon!L1169</f>
        <v>RM6F2CS52ASGD,RTFZIQRITFCIV,R32FXB6GR3QTL0,R22YPCRTDOIQDE,R35AWS6LOXIHFR,RE4SLVEI48Q4Z,R325EKU2FKEM30,R1JRI27AL0H5MD</v>
      </c>
      <c r="T1053" t="str">
        <f>PROPER(amazon!M1169)</f>
        <v>Product Is Good But Expensive On Amazon,The Product Is Good.,Life Is Just 13 Months Only,,Useful Product,Good Induction Stove,Light Weight Yet Dependable Cook Top.,Good,Working Fine And It'S Very Easy To Use</v>
      </c>
      <c r="U1053" t="str">
        <f>PROPER(amazon!N1169)</f>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v>
      </c>
      <c r="V1053" t="str">
        <f>TRIM(CLEAN(amazon!O1169))</f>
        <v>https://m.media-amazon.com/images/I/418WkmFOaTL._SX300_SY300_QL70_FMwebp_.jpg</v>
      </c>
      <c r="W1053" t="str">
        <f>TRIM(CLEAN(amazon!P1169))</f>
        <v>https://www.amazon.in/Prestige-1900-Induction-Cooktop-button/dp/B00NM6MO26/ref=sr_1_173?qid=1672923600&amp;s=kitchen&amp;sr=1-173</v>
      </c>
    </row>
    <row r="1054" spans="1:23">
      <c r="A1054" t="str">
        <f>amazon!A1170</f>
        <v>B083M7WPZD</v>
      </c>
      <c r="B1054" t="str">
        <f>PROPER(amazon!B1170)</f>
        <v>Agaro 33398 Rapid 1000-Watt, 10-Litre Wet &amp; Dry Vacuum Cleaner, With Blower Function (Red &amp; Black)</v>
      </c>
      <c r="C1054" t="str">
        <f>PROPER(amazon!C1170)</f>
        <v>Home&amp;Kitchen|Kitchen&amp;Homeappliances|Vacuum,Cleaning&amp;Ironing|Vacuums&amp;Floorcare|Vacuums|Wet-Dryvacuums</v>
      </c>
      <c r="D1054" t="s">
        <v>13173</v>
      </c>
      <c r="E1054" t="s">
        <v>13293</v>
      </c>
      <c r="F1054" t="s">
        <v>13294</v>
      </c>
      <c r="G1054" t="s">
        <v>13319</v>
      </c>
      <c r="H1054" s="8">
        <f>amazon!D1170</f>
        <v>3199</v>
      </c>
      <c r="I1054" s="8" t="str">
        <f>IF(CleanAmazon[[#This Row],[Discounted_Price]]&lt;200,"&lt;₹200",IF(OR(CleanAmazon[[#This Row],[Discounted_Price]]=200,CleanAmazon[[#This Row],[Discounted_Price]]&lt;=500),"₹200 - ₹500","&gt;₹500"))</f>
        <v>&gt;₹500</v>
      </c>
      <c r="J1054" s="8">
        <f>amazon!E1170</f>
        <v>5999</v>
      </c>
      <c r="K1054" s="10">
        <f>amazon!F1170</f>
        <v>0.47</v>
      </c>
      <c r="L1054" t="str">
        <f>IF(CleanAmazon[[#This Row],[Discount_Percentage]]&gt;=50%,"50% or More","&lt;50%")</f>
        <v>&lt;50%</v>
      </c>
      <c r="M1054" s="7">
        <f>amazon!G1170</f>
        <v>4</v>
      </c>
      <c r="N1054" s="4">
        <f>amazon!H1170</f>
        <v>3242</v>
      </c>
      <c r="O1054" s="8">
        <f>CleanAmazon[[#This Row],[Actual_Price]]*CleanAmazon[[#This Row],[Rating_Count]]</f>
        <v>19448758</v>
      </c>
      <c r="P1054" t="str">
        <f>PROPER(amazon!I1170)</f>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v>
      </c>
      <c r="Q1054" t="str">
        <f>amazon!J1170</f>
        <v>AHNDW5VKSMBFMC7T34ASEI7Y3GZA,AG3SNVECF5ZS32DWQTW2G77ISR5A,AECXPKAOE4L7HKC7MX3HARQ2ZN7A,AHQBLD6PQTVODKX7CP7AR73VXE3Q,AHWKKP3N725TNVCGAS3RDM5MNAJQ,AFWHSXXOAGQP3TULDR5UEU7SEVLA,AEYBOFCIILSYQPBIFKTK3O4ULXHA,AGXMURTR4IJKATZQ4COPQMXAWCVA</v>
      </c>
      <c r="R1054" t="str">
        <f>PROPER(amazon!K1170)</f>
        <v>Amandeep Singh,Gireesh Kumar R,Kiransaravanan,Amitkumar Yurembam,Pradeep,Goutham,Dr Ershad,Bharathidasan N</v>
      </c>
      <c r="S1054" t="str">
        <f>amazon!L1170</f>
        <v>R3JP9GW6RDG7YF,R2WZQXQJGPUSL9,R3SDM4NN6LFSL,R1MPD1Z1RVWED5,R2DFHZQ2DIC252,R3VXTRX34YFXJ9,R1LCIITYYC3DTG,R16NO3UIEZYUMI</v>
      </c>
      <c r="T1054" t="str">
        <f>PROPER(amazon!M1170)</f>
        <v>Nice Product,Cleaning,Performance Is Okay For This Cost,Serve The Purpose,Value Of Money,Some Damage In Inside The Product,It'S Good,Good</v>
      </c>
      <c r="U1054" t="str">
        <f>PROPER(amazon!N1170)</f>
        <v>Value For Money Nd Nice Product,Cleaning,Value For Money,Best In This Budget, However I Wish The Suction Power To Be Little More.,Good Quality Product,,Good In Managing Minor Works And Occasional Use , Negative Point Is Suction Power Us Underpowered,Easy To Use</v>
      </c>
      <c r="V1054" t="str">
        <f>TRIM(CLEAN(amazon!O1170))</f>
        <v>https://m.media-amazon.com/images/W/WEBP_402378-T2/images/I/415f3fULh8L._SX300_SY300_QL70_FMwebp_.jpg</v>
      </c>
      <c r="W1054" t="str">
        <f>TRIM(CLEAN(amazon!P1170))</f>
        <v>https://www.amazon.in/AGARO-1000-Watt-10-Litre-Cleaner-Function/dp/B083M7WPZD/ref=sr_1_174?qid=1672923600&amp;s=kitchen&amp;sr=1-174</v>
      </c>
    </row>
    <row r="1055" spans="1:23">
      <c r="A1055" t="str">
        <f>amazon!A1171</f>
        <v>B07GLSKXS1</v>
      </c>
      <c r="B1055" t="str">
        <f>PROPER(amazon!B1171)</f>
        <v>Kent 16026 Electric Kettle Stainless Steel 1.8 L | 1500W | Superfast Boiling | Auto Shut-Off | Boil Dry Protection | 360¬∞ Rotating Base | Water Level Indicator</v>
      </c>
      <c r="C1055" t="str">
        <f>PROPER(amazon!C1171)</f>
        <v>Home&amp;Kitchen|Kitchen&amp;Homeappliances|Smallkitchenappliances|Kettles&amp;Hotwaterdispensers|Kettle&amp;Toastersets</v>
      </c>
      <c r="D1055" t="s">
        <v>13173</v>
      </c>
      <c r="E1055" t="s">
        <v>13321</v>
      </c>
      <c r="F1055" t="s">
        <v>13322</v>
      </c>
      <c r="G1055" t="s">
        <v>13323</v>
      </c>
      <c r="H1055" s="8">
        <f>amazon!D1171</f>
        <v>1199</v>
      </c>
      <c r="I1055" s="8" t="str">
        <f>IF(CleanAmazon[[#This Row],[Discounted_Price]]&lt;200,"&lt;₹200",IF(OR(CleanAmazon[[#This Row],[Discounted_Price]]=200,CleanAmazon[[#This Row],[Discounted_Price]]&lt;=500),"₹200 - ₹500","&gt;₹500"))</f>
        <v>&gt;₹500</v>
      </c>
      <c r="J1055" s="8">
        <f>amazon!E1171</f>
        <v>1950</v>
      </c>
      <c r="K1055" s="10">
        <f>amazon!F1171</f>
        <v>0.39</v>
      </c>
      <c r="L1055" t="str">
        <f>IF(CleanAmazon[[#This Row],[Discount_Percentage]]&gt;=50%,"50% or More","&lt;50%")</f>
        <v>&lt;50%</v>
      </c>
      <c r="M1055" s="7">
        <f>amazon!G1171</f>
        <v>3.9</v>
      </c>
      <c r="N1055" s="4">
        <f>amazon!H1171</f>
        <v>2832</v>
      </c>
      <c r="O1055" s="8">
        <f>CleanAmazon[[#This Row],[Actual_Price]]*CleanAmazon[[#This Row],[Rating_Count]]</f>
        <v>5522400</v>
      </c>
      <c r="P1055" t="str">
        <f>PROPER(amazon!I1171)</f>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v>
      </c>
      <c r="Q1055" t="str">
        <f>amazon!J1171</f>
        <v>AEDOY7QSF22AYSFDSBF32NURIY3A,AE4GETIZXRFI5D7IX7X66HOXA7HA,AEZX7AZEVOCXCPQVIFTY7UN6R4RA,AHGAT6WYRGMXHVJU32IRWHCKZIJA,AH7DPTXSO5T2YJSEQFZ6E3HBSLQA,AED2YYBYVHAASJ3QCTDEZUTBWVOA,AFWUD5DYUNUE5VFG3RING65BF37A,AHQB4SCMITLH3RJJGHYFYGJDFGZQ</v>
      </c>
      <c r="R1055" t="str">
        <f>PROPER(amazon!K1171)</f>
        <v>Rattan Lal Narula,Dibyalochan Dutta,Amazon Customer,Pares Chandra Ray,Tapasya,Vishnu Bagal,Amjad Hussain,Sakthi</v>
      </c>
      <c r="S1055" t="str">
        <f>amazon!L1171</f>
        <v>R3JRCWMWKXH9IB,R3G026EMLP0VS7,R24JJEFAXZH2J6,R24WHQLDAXAB92,R21V0OVOI8IF8N,RC1OYQZGSAU8Y,R1R8U1O073H76A,R1NVGNWTYT0WZV</v>
      </c>
      <c r="T1055" t="str">
        <f>PROPER(amazon!M1171)</f>
        <v>The Base Unit Is Rather Flimsy. Could Have Been Slightly Thicker!!,Good,Great,Good,Leaking Issue,Pot External Body Gets Heated, Which Is Not Expected.,Nice Product,Best Buy For Price Of Rs 699</v>
      </c>
      <c r="U1055" t="str">
        <f>PROPER(amazon!N1171)</f>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v>
      </c>
      <c r="V1055" t="str">
        <f>TRIM(CLEAN(amazon!O1171))</f>
        <v>https://m.media-amazon.com/images/W/WEBP_402378-T1/images/I/41fyxXj8N5L._SX300_SY300_QL70_FMwebp_.jpg</v>
      </c>
      <c r="W1055" t="str">
        <f>TRIM(CLEAN(amazon!P1171))</f>
        <v>https://www.amazon.in/Kent-16026-1-8-Liter-Electric-Kettle/dp/B07GLSKXS1/ref=sr_1_175?qid=1672923600&amp;s=kitchen&amp;sr=1-175</v>
      </c>
    </row>
    <row r="1056" spans="1:23">
      <c r="A1056" t="str">
        <f>amazon!A1172</f>
        <v>B09F6KL23R</v>
      </c>
      <c r="B1056" t="str">
        <f>PROPER(amazon!B1172)</f>
        <v>Skytone Stainless Steel Electric Meat Grinders With Bowl 700W Heavy For Kitchen Food Chopper, Meat, Vegetables, Onion , Garlic Slicer Dicer, Fruit &amp; Nuts Blender (2L, 700 Watts)</v>
      </c>
      <c r="C1056" t="str">
        <f>PROPER(amazon!C1172)</f>
        <v>Home&amp;Kitchen|Kitchen&amp;Homeappliances|Smallkitchenappliances|Minifoodprocessors&amp;Choppers</v>
      </c>
      <c r="D1056" t="s">
        <v>13173</v>
      </c>
      <c r="E1056" t="s">
        <v>13293</v>
      </c>
      <c r="F1056" t="s">
        <v>13301</v>
      </c>
      <c r="G1056" t="s">
        <v>13302</v>
      </c>
      <c r="H1056" s="8">
        <f>amazon!D1172</f>
        <v>1414</v>
      </c>
      <c r="I1056" s="8" t="str">
        <f>IF(CleanAmazon[[#This Row],[Discounted_Price]]&lt;200,"&lt;₹200",IF(OR(CleanAmazon[[#This Row],[Discounted_Price]]=200,CleanAmazon[[#This Row],[Discounted_Price]]&lt;=500),"₹200 - ₹500","&gt;₹500"))</f>
        <v>&gt;₹500</v>
      </c>
      <c r="J1056" s="8">
        <f>amazon!E1172</f>
        <v>2799</v>
      </c>
      <c r="K1056" s="10">
        <f>amazon!F1172</f>
        <v>0.49</v>
      </c>
      <c r="L1056" t="str">
        <f>IF(CleanAmazon[[#This Row],[Discount_Percentage]]&gt;=50%,"50% or More","&lt;50%")</f>
        <v>&lt;50%</v>
      </c>
      <c r="M1056" s="7">
        <f>amazon!G1172</f>
        <v>4</v>
      </c>
      <c r="N1056" s="4">
        <f>amazon!H1172</f>
        <v>1498</v>
      </c>
      <c r="O1056" s="8">
        <f>CleanAmazon[[#This Row],[Actual_Price]]*CleanAmazon[[#This Row],[Rating_Count]]</f>
        <v>4192902</v>
      </c>
      <c r="P1056" t="str">
        <f>PROPER(amazon!I1172)</f>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v>
      </c>
      <c r="Q1056" t="str">
        <f>amazon!J1172</f>
        <v>AEVL6TZWDKICBU5K36HGBG65WXKQ,AFF5UYOSGQEATDUIOBUQAH2O6NAQ,AFGR637UP6QAHFJONHIC6LB54YNA,AG7RQBIKXECMXD644R2M5EZIZ2SA,AFFOJJV3AXO4KXET6TVWACH2AWSQ,AGPBFYSINH6IVWQS4CG5WP3DYCMQ,AG4U3Y2VBDUGHJ6VTFKDIZIZJPWA,AE2MUYHXVNFPILOIZ6T7B72BCR6A</v>
      </c>
      <c r="R1056" t="str">
        <f>PROPER(amazon!K1172)</f>
        <v>Shahnawaz Khan,Amazon Customer,Subhajit S.,Farooq,Wangchuk,Tanzila,Kuppusamy Desikan,Ravindra Pandit Kumavat</v>
      </c>
      <c r="S1056" t="str">
        <f>amazon!L1172</f>
        <v>R3UIZ85E8RCFUT,R2S1HZIXB203EH,R272XKO2RCSBFJ,R2YTL99CZ1KY8F,R2Q3F8S96PYJK5,R3D0YV4YZWF58X,R3NU9GCTSLCR29,R2EX9GSKA1K6IA</v>
      </c>
      <c r="T1056" t="str">
        <f>PROPER(amazon!M1172)</f>
        <v>Purchase 2, One Receoved Damaged,Good For Chopping.,Nice Product,A Very Good Product.Worth Buying,It‚Äôs To Early Heating And Wire Smelling Were Is The Service Centre,Nice Product Worth It ÜëçÜèª,The Container Is Very Flimsy.,Ritan And Ripales</v>
      </c>
      <c r="U1056" t="str">
        <f>PROPER(amazon!N1172)</f>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v>
      </c>
      <c r="V1056" t="str">
        <f>TRIM(CLEAN(amazon!O1172))</f>
        <v>https://m.media-amazon.com/images/I/41b8AhOiYBL._SX300_SY300_QL70_FMwebp_.jpg</v>
      </c>
      <c r="W1056" t="str">
        <f>TRIM(CLEAN(amazon!P1172))</f>
        <v>https://www.amazon.in/SKYTONE-Stainless-Electric-Grinders-Vegetables/dp/B09F6KL23R/ref=sr_1_178?qid=1672923600&amp;s=kitchen&amp;sr=1-178</v>
      </c>
    </row>
    <row r="1057" spans="1:23">
      <c r="A1057" t="str">
        <f>amazon!A1173</f>
        <v>B094G9L9LT</v>
      </c>
      <c r="B1057" t="str">
        <f>PROPER(amazon!B1173)</f>
        <v>Kent 16088 Vogue Electric Kettle 1.8 Litre 1500 W | Stainless Steel Body | Auto Shut Off Over Heating Protection | 1 Year Warranty</v>
      </c>
      <c r="C1057" t="str">
        <f>PROPER(amazon!C1173)</f>
        <v>Home&amp;Kitchen|Kitchen&amp;Homeappliances|Smallkitchenappliances|Kettles&amp;Hotwaterdispensers|Electrickettles</v>
      </c>
      <c r="D1057" t="s">
        <v>13173</v>
      </c>
      <c r="E1057" t="s">
        <v>13297</v>
      </c>
      <c r="F1057" t="s">
        <v>13314</v>
      </c>
      <c r="G1057" t="s">
        <v>13318</v>
      </c>
      <c r="H1057" s="8">
        <f>amazon!D1173</f>
        <v>999</v>
      </c>
      <c r="I1057" s="8" t="str">
        <f>IF(CleanAmazon[[#This Row],[Discounted_Price]]&lt;200,"&lt;₹200",IF(OR(CleanAmazon[[#This Row],[Discounted_Price]]=200,CleanAmazon[[#This Row],[Discounted_Price]]&lt;=500),"₹200 - ₹500","&gt;₹500"))</f>
        <v>&gt;₹500</v>
      </c>
      <c r="J1057" s="8">
        <f>amazon!E1173</f>
        <v>1950</v>
      </c>
      <c r="K1057" s="10">
        <f>amazon!F1173</f>
        <v>0.49</v>
      </c>
      <c r="L1057" t="str">
        <f>IF(CleanAmazon[[#This Row],[Discount_Percentage]]&gt;=50%,"50% or More","&lt;50%")</f>
        <v>&lt;50%</v>
      </c>
      <c r="M1057" s="7">
        <f>amazon!G1173</f>
        <v>3.8</v>
      </c>
      <c r="N1057" s="4">
        <f>amazon!H1173</f>
        <v>305</v>
      </c>
      <c r="O1057" s="8">
        <f>CleanAmazon[[#This Row],[Actual_Price]]*CleanAmazon[[#This Row],[Rating_Count]]</f>
        <v>594750</v>
      </c>
      <c r="P1057" t="str">
        <f>PROPER(amazon!I1173)</f>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v>
      </c>
      <c r="Q1057" t="str">
        <f>amazon!J1173</f>
        <v>AEKI4HAUSUPZGRQ6Q3ATSP4TB6CQ,AEL7BRNIG3LMKHN7NGVJ5HZU53IQ,AELEAOGDLKQD35G3X3LHUYBMODDQ,AFQGS2AFY7DTJGI6UAS7EXUU7ESQ,AG6YAYQRT6LJZXH5GBEJIKTHOVPA,AEXTLIQ6EDAE75U7KIBPPOXBQXEQ,AER6XVPTNSCOWUE2CNWAGADNNTQA,AGQOVXQC5VY3JBAEXPKC3JWPFPQA</v>
      </c>
      <c r="R1057" t="str">
        <f>PROPER(amazon!K1173)</f>
        <v>Alpana Das,Pj,Seema,Shailendra Tiwari,Amazon Customer,Dilip Kumar Verma,Amazon Customer,Naveen Srichand</v>
      </c>
      <c r="S1057" t="str">
        <f>amazon!L1173</f>
        <v>R18T6LNT4V3WIK,R3J5KJWXWZ9BTL,R27KT7RSJUJ9WK,R24X9LMOOX690Y,RUN0V9GG0NY3K,R898UMT5A5N06,R3EGALHA5I1H5M,RHNR43R07U1HL</v>
      </c>
      <c r="T1057" t="str">
        <f>PROPER(amazon!M1173)</f>
        <v>Need To Improve The Outlook.,Scratch On Product And Noisy One,Excellent Product,Good,Fabulous,Good Item.,Very Bad Experience,Best Market Price</v>
      </c>
      <c r="U1057" t="str">
        <f>PROPER(amazon!N1173)</f>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v>
      </c>
      <c r="V1057" t="str">
        <f>TRIM(CLEAN(amazon!O1173))</f>
        <v>https://m.media-amazon.com/images/W/WEBP_402378-T2/images/I/313V6v-Fj3S._SX300_SY300_QL70_FMwebp_.jpg</v>
      </c>
      <c r="W1057" t="str">
        <f>TRIM(CLEAN(amazon!P1173))</f>
        <v>https://www.amazon.in/1-8Litre-Electric-Kettle-Stainless-16088/dp/B094G9L9LT/ref=sr_1_179?qid=1672923600&amp;s=kitchen&amp;sr=1-179</v>
      </c>
    </row>
    <row r="1058" spans="1:23">
      <c r="A1058" t="str">
        <f>amazon!A1174</f>
        <v>B09FZ89DK6</v>
      </c>
      <c r="B1058" t="str">
        <f>PROPER(amazon!B1174)</f>
        <v>Eureka Forbes Supervac 1600 Watts Powerful Suction,Bagless Vacuum Cleaner With Cyclonic Technology,7 Accessories,1 Year Warranty,Compact,Lightweight &amp; Easy To Use (Red)</v>
      </c>
      <c r="C1058" t="str">
        <f>PROPER(amazon!C1174)</f>
        <v>Home&amp;Kitchen|Kitchen&amp;Homeappliances|Vacuum,Cleaning&amp;Ironing|Vacuums&amp;Floorcare|Vacuums|Canistervacuums</v>
      </c>
      <c r="D1058" t="s">
        <v>13173</v>
      </c>
      <c r="E1058" t="s">
        <v>13293</v>
      </c>
      <c r="F1058" t="s">
        <v>13301</v>
      </c>
      <c r="G1058" t="s">
        <v>13302</v>
      </c>
      <c r="H1058" s="8">
        <f>amazon!D1174</f>
        <v>5999</v>
      </c>
      <c r="I1058" s="8" t="str">
        <f>IF(CleanAmazon[[#This Row],[Discounted_Price]]&lt;200,"&lt;₹200",IF(OR(CleanAmazon[[#This Row],[Discounted_Price]]=200,CleanAmazon[[#This Row],[Discounted_Price]]&lt;=500),"₹200 - ₹500","&gt;₹500"))</f>
        <v>&gt;₹500</v>
      </c>
      <c r="J1058" s="8">
        <f>amazon!E1174</f>
        <v>9999</v>
      </c>
      <c r="K1058" s="10">
        <f>amazon!F1174</f>
        <v>0.4</v>
      </c>
      <c r="L1058" t="str">
        <f>IF(CleanAmazon[[#This Row],[Discount_Percentage]]&gt;=50%,"50% or More","&lt;50%")</f>
        <v>&lt;50%</v>
      </c>
      <c r="M1058" s="7">
        <f>amazon!G1174</f>
        <v>4.2</v>
      </c>
      <c r="N1058" s="4">
        <f>amazon!H1174</f>
        <v>1191</v>
      </c>
      <c r="O1058" s="8">
        <f>CleanAmazon[[#This Row],[Actual_Price]]*CleanAmazon[[#This Row],[Rating_Count]]</f>
        <v>11908809</v>
      </c>
      <c r="P1058" t="str">
        <f>PROPER(amazon!I1174)</f>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v>
      </c>
      <c r="Q1058" t="str">
        <f>amazon!J1174</f>
        <v>AGDKUP57RD2RF2PYRHJ4HC2WB6CA,AGK7S5LXXV5UHXXEY2BKNLZ52XUA,AHK6E3O55RIZSFP52ZJNTVSEEL6Q,AFRI5LEU7NP3RTVSDBIC66QJN5HA,AFN7UVFX2VSEPIBWFVWYUXLYCUYQ,AEI6Y3E7HZN7HAJIEHYUO3PELSNA,AEDEO6FQJAAYWROW5Y74WR73VOXQ,AGOWAPE7FNYHKW7NMZRABFLAPBLA</v>
      </c>
      <c r="R1058" t="str">
        <f>PROPER(amazon!K1174)</f>
        <v>9848023076,Parimala,Ajay Kumar Verma,Arshad,Hola,Anil V,Kuppannan Maruthachalam,Nikhil</v>
      </c>
      <c r="S1058" t="str">
        <f>amazon!L1174</f>
        <v>R1ZCNUY4FGIBT4,R3PFYE8GPM1BM2,R1PLX62UCX8BEO,RPOJFOW2F49SE,R17TPTBCK87IBF,R3EOBXZZQZEMTI,RW9RTATRE2350,R25FU8ACFGF47V</v>
      </c>
      <c r="T1058" t="str">
        <f>PROPER(amazon!M1174)</f>
        <v>Demo Required,Nice Product,Blower Function Not Working. But In Product Name They Have Written Both Suction And Blower Both,Good,Great,No Support From Eureka Forbes,Cleaning Is No More A Tougher Thing.,Great Product And Good Demo.</v>
      </c>
      <c r="U1058" t="str">
        <f>PROPER(amazon!N1174)</f>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v>
      </c>
      <c r="V1058" t="str">
        <f>TRIM(CLEAN(amazon!O1174))</f>
        <v>https://m.media-amazon.com/images/W/WEBP_402378-T1/images/I/31ixn2s6IbL._SX300_SY300_QL70_FMwebp_.jpg</v>
      </c>
      <c r="W1058" t="str">
        <f>TRIM(CLEAN(amazon!P1174))</f>
        <v>https://www.amazon.in/Eureka-Forbes-Powerful-Technology-GFCDSFSVL00000/dp/B09FZ89DK6/ref=sr_1_180?qid=1672923600&amp;s=kitchen&amp;sr=1-180</v>
      </c>
    </row>
    <row r="1059" spans="1:23">
      <c r="A1059" t="str">
        <f>amazon!A1175</f>
        <v>B0811VCGL5</v>
      </c>
      <c r="B1059" t="str">
        <f>PROPER(amazon!B1175)</f>
        <v>Mi Air Purifier 3 With True Hepa Filter, Removes Air Pollutants, Smoke, Odor, Bacteria &amp; Viruses With 99.97% Efficiency, Coverage Area Up To 484 Sq. Ft., Wi-Fi &amp; Voice Control - Alexa/Ga (White)</v>
      </c>
      <c r="C1059" t="str">
        <f>PROPER(amazon!C1175)</f>
        <v>Home&amp;Kitchen|Heating,Cooling&amp;Airquality|Airpurifiers|Hepaairpurifiers</v>
      </c>
      <c r="D1059" t="s">
        <v>13173</v>
      </c>
      <c r="E1059" t="s">
        <v>13293</v>
      </c>
      <c r="F1059" t="s">
        <v>13294</v>
      </c>
      <c r="G1059" t="s">
        <v>13295</v>
      </c>
      <c r="H1059" s="8">
        <f>amazon!D1175</f>
        <v>9970</v>
      </c>
      <c r="I1059" s="8" t="str">
        <f>IF(CleanAmazon[[#This Row],[Discounted_Price]]&lt;200,"&lt;₹200",IF(OR(CleanAmazon[[#This Row],[Discounted_Price]]=200,CleanAmazon[[#This Row],[Discounted_Price]]&lt;=500),"₹200 - ₹500","&gt;₹500"))</f>
        <v>&gt;₹500</v>
      </c>
      <c r="J1059" s="8">
        <f>amazon!E1175</f>
        <v>12999</v>
      </c>
      <c r="K1059" s="10">
        <f>amazon!F1175</f>
        <v>0.23</v>
      </c>
      <c r="L1059" t="str">
        <f>IF(CleanAmazon[[#This Row],[Discount_Percentage]]&gt;=50%,"50% or More","&lt;50%")</f>
        <v>&lt;50%</v>
      </c>
      <c r="M1059" s="7">
        <f>amazon!G1175</f>
        <v>4.3</v>
      </c>
      <c r="N1059" s="4">
        <f>amazon!H1175</f>
        <v>4049</v>
      </c>
      <c r="O1059" s="8">
        <f>CleanAmazon[[#This Row],[Actual_Price]]*CleanAmazon[[#This Row],[Rating_Count]]</f>
        <v>52632951</v>
      </c>
      <c r="P1059" t="str">
        <f>PROPER(amazon!I1175)</f>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v>
      </c>
      <c r="Q1059" t="str">
        <f>amazon!J1175</f>
        <v>AHMTCI6WVIFQLBPVV775QDEU32MA,AGZRJIMJCQUUHZG34JSIL5PSXGTA,AFEXCEMQFSXWUROBWWKLII6G5UZA,AHLCFOXSW7PKG6NWJAYZXJJBHCPQ,AGTOVX2YRYSUMZANWQSH2GLC4J5A,AEEQGUXKD6HEZIATDRB27PQJY4AQ,AH2GUDN2UZFH3DVNV6SNVUTX5A2A,AHGL2UG2EBUJLZLOXWW7BYZ32OWA</v>
      </c>
      <c r="R1059" t="str">
        <f>PROPER(amazon!K1175)</f>
        <v>Anon,Knreddy,Sooraj M S,Shubham Gupta,Pg,Mf,Vaneet D.,Prabhat Tripathi</v>
      </c>
      <c r="S1059" t="str">
        <f>amazon!L1175</f>
        <v>R3PCNE5292DYOG,R6AQ69P24LF60,R260VRUGIHTL9U,R2V10DMI0YG00Z,R26Y3HWJKWSAH,R27ZKRDRKTDH8Q,R2C7WEVAS7L3VM,R2KDBRE8342H5P</v>
      </c>
      <c r="T1059" t="str">
        <f>PROPER(amazon!M1175)</f>
        <v>Degree Of Cleanliness Of Air Achieved And The Size Of Space Covered,Excellent In Every Aspect,Very Good,Love The Control From The App,Purifier Is Good - But Received A 'Second Hand' Item,Works Well!,Good Product Üëç,Just Works Fine</v>
      </c>
      <c r="U1059" t="str">
        <f>PROPER(amazon!N1175)</f>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v>
      </c>
      <c r="V1059" t="str">
        <f>TRIM(CLEAN(amazon!O1175))</f>
        <v>https://m.media-amazon.com/images/W/WEBP_402378-T2/images/I/41Mktp5hVIL._SX300_SY300_QL70_FMwebp_.jpg</v>
      </c>
      <c r="W1059" t="str">
        <f>TRIM(CLEAN(amazon!P1175))</f>
        <v>https://www.amazon.in/Mi-Purifier-Filter-Smart-Connectivity/dp/B0811VCGL5/ref=sr_1_182?qid=1672923600&amp;s=kitchen&amp;sr=1-182</v>
      </c>
    </row>
    <row r="1060" spans="1:23">
      <c r="A1060" t="str">
        <f>amazon!A1176</f>
        <v>B07FXLC2G2</v>
      </c>
      <c r="B1060" t="str">
        <f>PROPER(amazon!B1176)</f>
        <v>Tata Swach Bulb 6000-Litre Cartridge, 1 Piece, White, Hollow Fiber Membrane</v>
      </c>
      <c r="C1060" t="str">
        <f>PROPER(amazon!C1176)</f>
        <v>Home&amp;Kitchen|Kitchen&amp;Homeappliances|Waterpurifiers&amp;Accessories|Waterfilters&amp;Purifiers</v>
      </c>
      <c r="D1060" t="s">
        <v>13173</v>
      </c>
      <c r="E1060" t="s">
        <v>13293</v>
      </c>
      <c r="F1060" t="s">
        <v>13294</v>
      </c>
      <c r="G1060" t="s">
        <v>13325</v>
      </c>
      <c r="H1060" s="8">
        <f>amazon!D1176</f>
        <v>698</v>
      </c>
      <c r="I1060" s="8" t="str">
        <f>IF(CleanAmazon[[#This Row],[Discounted_Price]]&lt;200,"&lt;₹200",IF(OR(CleanAmazon[[#This Row],[Discounted_Price]]=200,CleanAmazon[[#This Row],[Discounted_Price]]&lt;=500),"₹200 - ₹500","&gt;₹500"))</f>
        <v>&gt;₹500</v>
      </c>
      <c r="J1060" s="8">
        <f>amazon!E1176</f>
        <v>699</v>
      </c>
      <c r="K1060" s="10">
        <f>amazon!F1176</f>
        <v>0</v>
      </c>
      <c r="L1060" t="str">
        <f>IF(CleanAmazon[[#This Row],[Discount_Percentage]]&gt;=50%,"50% or More","&lt;50%")</f>
        <v>&lt;50%</v>
      </c>
      <c r="M1060" s="7">
        <f>amazon!G1176</f>
        <v>4.2</v>
      </c>
      <c r="N1060" s="4">
        <f>amazon!H1176</f>
        <v>3160</v>
      </c>
      <c r="O1060" s="8">
        <f>CleanAmazon[[#This Row],[Actual_Price]]*CleanAmazon[[#This Row],[Rating_Count]]</f>
        <v>2208840</v>
      </c>
      <c r="P1060" t="str">
        <f>PROPER(amazon!I1176)</f>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v>
      </c>
      <c r="Q1060" t="str">
        <f>amazon!J1176</f>
        <v>AHDISL5G65X3FMRD2D2ARNXONYEQ,AFYN7CPGKOFGIEEDC6I6CFJBEKVA,AG5HPY5JX3T2DV3RHEJLE26ASMOA,AG27F7XSXLAU4JPURBUVMMFBBZHQ,AE7FR7KNV6BX4XL43G2TZAV57XVA,AGUI6MJD5ETNXKOOO5NRK6I6PBDQ,AHEWD6HCE644SLK3OBHHSH57W74A,AFCI5O36CXYYRSJKGKTGI6QHK35A</v>
      </c>
      <c r="R1060" t="str">
        <f>PROPER(amazon!K1176)</f>
        <v>Mahesh Thakur,Nageswara Rao Bonkuru,Premlata Sinha,Md Nawaj Sharif,Gopichand Pawar,Amazon Customer,Neelima,Niteen Atre</v>
      </c>
      <c r="S1060" t="str">
        <f>amazon!L1176</f>
        <v>R3EJ8Q3TMPSQR3,R1LN1C5CM8PCGA,R3KY2YEIO4VRG3,R3VPNPIBWBPUB1,R2MIYHSE2VT4HJ,R2GSMFZARPURF8,RLEOSHQWOXO2M,R24AZS90ZJ7KRC</v>
      </c>
      <c r="T1060" t="str">
        <f>PROPER(amazon!M1176)</f>
        <v>Good,Fitting,Sealing Of The Product Is Faulty,5 Star ‚≠Ê,Best,Easy To Install,Nice,Best Filter</v>
      </c>
      <c r="U1060" t="str">
        <f>PROPER(amazon!N1176)</f>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v>
      </c>
      <c r="V1060" t="str">
        <f>TRIM(CLEAN(amazon!O1176))</f>
        <v>https://m.media-amazon.com/images/I/31N5vx+L1KL._SY300_SX300_.jpg</v>
      </c>
      <c r="W1060" t="str">
        <f>TRIM(CLEAN(amazon!P1176))</f>
        <v>https://www.amazon.in/Tata-Swach-Bulb-6000-Litre-Cartridge/dp/B07FXLC2G2/ref=sr_1_183?qid=1672923600&amp;s=kitchen&amp;sr=1-183</v>
      </c>
    </row>
    <row r="1061" spans="1:23">
      <c r="A1061" t="str">
        <f>amazon!A1177</f>
        <v>B01LYU3BZF</v>
      </c>
      <c r="B1061" t="str">
        <f>PROPER(amazon!B1177)</f>
        <v>Havells Ambrose 1200Mm Ceiling Fan (Gold Mist Wood)</v>
      </c>
      <c r="C1061" t="str">
        <f>PROPER(amazon!C1177)</f>
        <v>Home&amp;Kitchen|Heating,Cooling&amp;Airquality|Fans|Ceilingfans</v>
      </c>
      <c r="D1061" t="s">
        <v>13173</v>
      </c>
      <c r="E1061" t="s">
        <v>13293</v>
      </c>
      <c r="F1061" t="s">
        <v>13301</v>
      </c>
      <c r="G1061" t="s">
        <v>13302</v>
      </c>
      <c r="H1061" s="8">
        <f>amazon!D1177</f>
        <v>2199</v>
      </c>
      <c r="I1061" s="8" t="str">
        <f>IF(CleanAmazon[[#This Row],[Discounted_Price]]&lt;200,"&lt;₹200",IF(OR(CleanAmazon[[#This Row],[Discounted_Price]]=200,CleanAmazon[[#This Row],[Discounted_Price]]&lt;=500),"₹200 - ₹500","&gt;₹500"))</f>
        <v>&gt;₹500</v>
      </c>
      <c r="J1061" s="8">
        <f>amazon!E1177</f>
        <v>3190</v>
      </c>
      <c r="K1061" s="10">
        <f>amazon!F1177</f>
        <v>0.31</v>
      </c>
      <c r="L1061" t="str">
        <f>IF(CleanAmazon[[#This Row],[Discount_Percentage]]&gt;=50%,"50% or More","&lt;50%")</f>
        <v>&lt;50%</v>
      </c>
      <c r="M1061" s="7">
        <f>amazon!G1177</f>
        <v>4.3</v>
      </c>
      <c r="N1061" s="4">
        <f>amazon!H1177</f>
        <v>9650</v>
      </c>
      <c r="O1061" s="8">
        <f>CleanAmazon[[#This Row],[Actual_Price]]*CleanAmazon[[#This Row],[Rating_Count]]</f>
        <v>30783500</v>
      </c>
      <c r="P1061" t="str">
        <f>PROPER(amazon!I1177)</f>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v>
      </c>
      <c r="Q1061" t="str">
        <f>amazon!J1177</f>
        <v>AH4EVNVE6UOOFIDLJ45XA6SXIILQ,AEPTX7KLFQCVKVIOQ2P5BT5DFDOQ,AFDMLUXC5LS5RXDJSJJRHNBURIVQ,AF7V2H3X3WZZAGQN57IMDJUMWJFQ,AG5QFPH67UFPAGKYCFJZNX7JRO5A,AFJDOSRR2KIFBLK2WUTPPB7ZGYXA,AH77ZPQSMKUKIL4LSIS344PLB7XA,AGKHAKG23FI4IMCXBUTKLGBDLAXQ</v>
      </c>
      <c r="R1061" t="str">
        <f>PROPER(amazon!K1177)</f>
        <v>Rahul Miranda,Hemant Singh Lodhi,E.Gurubaran,P Vinodh Kumar,Jagadish,Monu,Aditya Agarwal,Mamatha Reddy</v>
      </c>
      <c r="S1061" t="str">
        <f>amazon!L1177</f>
        <v>R2LMXNB7ADDJWB,R3V1ETN1KQ4QL2,R3GOQBMSH5MIUG,R3MDULNGS6SJBE,R73PI9VTV760M,R2B1S5L1253SQ9,R1GZGDHSXXGJHC,R1XINIJIB8NIAC</v>
      </c>
      <c r="T1061" t="str">
        <f>PROPER(amazon!M1177)</f>
        <v>Fan Is Making Sound. Whom Do I Contact.,Speed,Good Quality,Nice Product,Fan Wise Excellent But Little Pricey,When It Comes To Electric Appliances Havells Never Disappoints.,Not Satisfied Because The Product Has Got Dents,Good Performance</v>
      </c>
      <c r="U1061" t="str">
        <f>PROPER(amazon!N1177)</f>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v>
      </c>
      <c r="V1061" t="str">
        <f>TRIM(CLEAN(amazon!O1177))</f>
        <v>https://m.media-amazon.com/images/W/WEBP_402378-T2/images/I/31CM9HiuvRL._SX300_SY300_QL70_FMwebp_.jpg</v>
      </c>
      <c r="W1061" t="str">
        <f>TRIM(CLEAN(amazon!P1177))</f>
        <v>https://www.amazon.in/Havells-Ambrose-1200mm-Ceiling-Gold/dp/B01LYU3BZF/ref=sr_1_187?qid=1672923600&amp;s=kitchen&amp;sr=1-187</v>
      </c>
    </row>
    <row r="1062" spans="1:23">
      <c r="A1062" t="str">
        <f>amazon!A1178</f>
        <v>B083RC4WFJ</v>
      </c>
      <c r="B1062" t="str">
        <f>PROPER(amazon!B1178)</f>
        <v>Prettykrafts Laundry Bag / Basket For Dirty Clothes, Folding Round Laundry Bag,Set Of 2, Black Wave</v>
      </c>
      <c r="C1062" t="str">
        <f>PROPER(amazon!C1178)</f>
        <v>Home&amp;Kitchen|Homestorage&amp;Organization|Laundryorganization|Laundrybags</v>
      </c>
      <c r="D1062" t="s">
        <v>13173</v>
      </c>
      <c r="E1062" t="s">
        <v>13297</v>
      </c>
      <c r="F1062" t="s">
        <v>13298</v>
      </c>
      <c r="G1062" t="s">
        <v>13299</v>
      </c>
      <c r="H1062" s="8">
        <f>amazon!D1178</f>
        <v>320</v>
      </c>
      <c r="I1062" s="8" t="str">
        <f>IF(CleanAmazon[[#This Row],[Discounted_Price]]&lt;200,"&lt;₹200",IF(OR(CleanAmazon[[#This Row],[Discounted_Price]]=200,CleanAmazon[[#This Row],[Discounted_Price]]&lt;=500),"₹200 - ₹500","&gt;₹500"))</f>
        <v>₹200 - ₹500</v>
      </c>
      <c r="J1062" s="8">
        <f>amazon!E1178</f>
        <v>799</v>
      </c>
      <c r="K1062" s="10">
        <f>amazon!F1178</f>
        <v>0.6</v>
      </c>
      <c r="L1062" t="str">
        <f>IF(CleanAmazon[[#This Row],[Discount_Percentage]]&gt;=50%,"50% or More","&lt;50%")</f>
        <v>50% or More</v>
      </c>
      <c r="M1062" s="7">
        <f>amazon!G1178</f>
        <v>4.2</v>
      </c>
      <c r="N1062" s="4">
        <f>amazon!H1178</f>
        <v>3846</v>
      </c>
      <c r="O1062" s="8">
        <f>CleanAmazon[[#This Row],[Actual_Price]]*CleanAmazon[[#This Row],[Rating_Count]]</f>
        <v>3072954</v>
      </c>
      <c r="P1062" t="str">
        <f>PROPER(amazon!I1178)</f>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v>
      </c>
      <c r="Q1062" t="str">
        <f>amazon!J1178</f>
        <v>AHYKYPQWG6D57RWV5BGGMKG6D6WA,AG4HU2P24AVEA5DIVDDZPAZJB2EA,AEZYF4ZZU6FH47ONFQ4ABO7TAYAQ,AGG2W3XKE7XHPKKOO653RQ2GKYSA,AGCSGQTOFGYS47AB64E7HYCVXPSQ,AE64ROQOZG3YQPANW75Z4DGEOEYQ,AFWJRG3J53U4MB2UJKQBXEU2KLDQ,AEVZ5IEWI4C37B6QZBJEL5H3BRIQ</v>
      </c>
      <c r="R1062" t="str">
        <f>PROPER(amazon!K1178)</f>
        <v>Nidha,Prakasha T K,Hitesh Jangra,Shreeja,Isha Nayak,Amazon Customer,Renuga,Ar</v>
      </c>
      <c r="S1062" t="str">
        <f>amazon!L1178</f>
        <v>R1BE774NJ5R2DX,R1U4G4C65P8D4G,R2WMQC1KWG94P7,R2J2KA1OUGEH3L,R2Q7JZD5DQRYLN,R1B31T0G8VFWWH,R7K5AJJ5YJMCJ,R1IMH92PEPVZ3Y</v>
      </c>
      <c r="T1062" t="str">
        <f>PROPER(amazon!M1178)</f>
        <v>Good For The Price,Good Product,Good Deal,Defective,It Is Great To Store Laundry And Looks Good Too. Good Quality,Nice Product.,Yes,Ok For The Price, Lacks Structural Support</v>
      </c>
      <c r="U1062" t="str">
        <f>PROPER(amazon!N1178)</f>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v>
      </c>
      <c r="V1062" t="str">
        <f>TRIM(CLEAN(amazon!O1178))</f>
        <v>https://m.media-amazon.com/images/I/51zhY6X2NqL._SX300_SY300_QL70_FMwebp_.jpg</v>
      </c>
      <c r="W1062" t="str">
        <f>TRIM(CLEAN(amazon!P1178))</f>
        <v>https://www.amazon.in/PrettyKrafts-Canvas-Laundry-Storage-Black/dp/B083RC4WFJ/ref=sr_1_188?qid=1672923600&amp;s=kitchen&amp;sr=1-188</v>
      </c>
    </row>
    <row r="1063" spans="1:23">
      <c r="A1063" t="str">
        <f>amazon!A1179</f>
        <v>B09SFRNKSR</v>
      </c>
      <c r="B1063" t="str">
        <f>PROPER(amazon!B1179)</f>
        <v>Fabware Lint Remover For Clothes - Sticky Lint Roller For Clothes, Furniture, Wool, Coat, Car Seats, Carpet, Fabric, Dust Cleaner, Pet Hair Remover With 1 Handle &amp; 1 Refill Total 60 Sheets &amp; 1 Cover</v>
      </c>
      <c r="C1063" t="str">
        <f>PROPER(amazon!C1179)</f>
        <v>Home&amp;Kitchen|Kitchen&amp;Homeappliances|Vacuum,Cleaning&amp;Ironing|Irons,Steamers&amp;Accessories|Lintshavers</v>
      </c>
      <c r="D1063" t="s">
        <v>13173</v>
      </c>
      <c r="E1063" t="s">
        <v>13293</v>
      </c>
      <c r="F1063" t="s">
        <v>13301</v>
      </c>
      <c r="G1063" t="s">
        <v>13326</v>
      </c>
      <c r="H1063" s="8">
        <f>amazon!D1179</f>
        <v>298</v>
      </c>
      <c r="I1063" s="8" t="str">
        <f>IF(CleanAmazon[[#This Row],[Discounted_Price]]&lt;200,"&lt;₹200",IF(OR(CleanAmazon[[#This Row],[Discounted_Price]]=200,CleanAmazon[[#This Row],[Discounted_Price]]&lt;=500),"₹200 - ₹500","&gt;₹500"))</f>
        <v>₹200 - ₹500</v>
      </c>
      <c r="J1063" s="8">
        <f>amazon!E1179</f>
        <v>499</v>
      </c>
      <c r="K1063" s="10">
        <f>amazon!F1179</f>
        <v>0.4</v>
      </c>
      <c r="L1063" t="str">
        <f>IF(CleanAmazon[[#This Row],[Discount_Percentage]]&gt;=50%,"50% or More","&lt;50%")</f>
        <v>&lt;50%</v>
      </c>
      <c r="M1063" s="7">
        <f>amazon!G1179</f>
        <v>4.4000000000000004</v>
      </c>
      <c r="N1063" s="4">
        <f>amazon!H1179</f>
        <v>290</v>
      </c>
      <c r="O1063" s="8">
        <f>CleanAmazon[[#This Row],[Actual_Price]]*CleanAmazon[[#This Row],[Rating_Count]]</f>
        <v>144710</v>
      </c>
      <c r="P1063" t="str">
        <f>PROPER(amazon!I1179)</f>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v>
      </c>
      <c r="Q1063" t="str">
        <f>amazon!J1179</f>
        <v>AF5YTGKUGQPPKFKV7FI2WPBEB3FQ,AFC4IGBAWQIZUIGT3HAGY3JZT5YQ,AE4MWULC56KNGZ5KY6KVDRZ3IKGA,AG47LLM626L4ZVY57SFZW7DRFXKA,AHN7KROB4JXXDRI6ZVYUNQLPABWA,AHCMLMTP2OQVADDPGN4KBRJMR7ZQ,AEDUUPZP42KTG4E4WBBN6XBQ7OEA,AEZDPO2SL7ZV6NDT4S5BGU3YO4IQ</v>
      </c>
      <c r="R1063" t="str">
        <f>PROPER(amazon!K1179)</f>
        <v>Amisha Nath,Sanjeev Arora,Jeevansh,Shallu,Ashok Dora,Yukti Sodhi,Amazon Customer,Rolling Stones</v>
      </c>
      <c r="S1063" t="str">
        <f>amazon!L1179</f>
        <v>R3CXWGXJIO3QD4,R317WT80E3F4I2,R2TEW122AFHO0N,R2L87VHBYI2A1V,R2NO3GT7CX9TX1,R1H7XDUE2AFTOJ,RW5LMN5G0IGL3,R38ZOGEKGSJBCV</v>
      </c>
      <c r="T1063" t="str">
        <f>PROPER(amazon!M1179)</f>
        <v>Nice Product, A Must Have,It Works Like Magic Üí´Üí´,Useful And Beneficial,Good,Good And Useful,Easy To Use,Go For It,Easy To Use But Expensive</v>
      </c>
      <c r="U1063" t="str">
        <f>PROPER(amazon!N1179)</f>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v>
      </c>
      <c r="V1063" t="str">
        <f>TRIM(CLEAN(amazon!O1179))</f>
        <v>https://m.media-amazon.com/images/W/WEBP_402378-T2/images/I/31kDhgD+VYL._SX300_SY300_.jpg</v>
      </c>
      <c r="W1063" t="str">
        <f>TRIM(CLEAN(amazon!P1179))</f>
        <v>https://www.amazon.in/FABWARE-Lint-Remover-Clothes-Furniture/dp/B09SFRNKSR/ref=sr_1_189?qid=1672923600&amp;s=kitchen&amp;sr=1-189</v>
      </c>
    </row>
    <row r="1064" spans="1:23">
      <c r="A1064" t="str">
        <f>amazon!A1180</f>
        <v>B07NRTCDS5</v>
      </c>
      <c r="B1064" t="str">
        <f>PROPER(amazon!B1180)</f>
        <v>Brayden Fito Atom Rechargeable Smoothie Blender With 2000 Mah Battery And 3.7V Motor With 400Ml Tritan Jar (Blue)</v>
      </c>
      <c r="C1064" t="str">
        <f>PROPER(amazon!C1180)</f>
        <v>Home&amp;Kitchen|Kitchen&amp;Homeappliances|Smallkitchenappliances|Juicermixergrinders</v>
      </c>
      <c r="D1064" t="s">
        <v>13173</v>
      </c>
      <c r="E1064" t="s">
        <v>13293</v>
      </c>
      <c r="F1064" t="s">
        <v>13294</v>
      </c>
      <c r="G1064" t="s">
        <v>13309</v>
      </c>
      <c r="H1064" s="8">
        <f>amazon!D1180</f>
        <v>1199</v>
      </c>
      <c r="I1064" s="8" t="str">
        <f>IF(CleanAmazon[[#This Row],[Discounted_Price]]&lt;200,"&lt;₹200",IF(OR(CleanAmazon[[#This Row],[Discounted_Price]]=200,CleanAmazon[[#This Row],[Discounted_Price]]&lt;=500),"₹200 - ₹500","&gt;₹500"))</f>
        <v>&gt;₹500</v>
      </c>
      <c r="J1064" s="8">
        <f>amazon!E1180</f>
        <v>1499</v>
      </c>
      <c r="K1064" s="10">
        <f>amazon!F1180</f>
        <v>0.2</v>
      </c>
      <c r="L1064" t="str">
        <f>IF(CleanAmazon[[#This Row],[Discount_Percentage]]&gt;=50%,"50% or More","&lt;50%")</f>
        <v>&lt;50%</v>
      </c>
      <c r="M1064" s="7">
        <f>amazon!G1180</f>
        <v>3.8</v>
      </c>
      <c r="N1064" s="4">
        <f>amazon!H1180</f>
        <v>2206</v>
      </c>
      <c r="O1064" s="8">
        <f>CleanAmazon[[#This Row],[Actual_Price]]*CleanAmazon[[#This Row],[Rating_Count]]</f>
        <v>3306794</v>
      </c>
      <c r="P1064" t="str">
        <f>PROPER(amazon!I1180)</f>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v>
      </c>
      <c r="Q1064" t="str">
        <f>amazon!J1180</f>
        <v>AFGFQJHNRDFOHITQCVI57A5AVAGA,AEXBETK57IVYXMVFUBPFFWL2YRYA,AFPXQQXE5LK3MD6WSXVCOQKSHCFA,AEH5UMINQMJ3YS2JJYWFZENJDF2A,AEAMCPIZZKK5QNGMASLDV27QTLVQ,AF73O2E7HIQTOJCJYSMIBSRDQAYA,AFBQQK22DRF6U2KQXU6ZSALA4NZQ,AEIHZJXM2H6AC7RCDXCNEJW3E44A</v>
      </c>
      <c r="R1064" t="str">
        <f>PROPER(amazon!K1180)</f>
        <v>Nasim Shaikh,Senthil Kumar Natarajan,Boss,Alexa,Sahil Suman,Lalit,Pankaj Sharma,Hammad K.</v>
      </c>
      <c r="S1064" t="str">
        <f>amazon!L1180</f>
        <v>RXN6DPSJFAMLA,RNC0MI1CWR8H9,R4E5DYXHHGZTD,R5D0HBQWAXYEP,RM8086AZAWNQB,R1Q5I4OT08XBBP,R1N1J6DCG6LIYP,RMZG7RNEPFOII</v>
      </c>
      <c r="T1064" t="str">
        <f>PROPER(amazon!M1180)</f>
        <v>Worth It,Good For Travelers,Nice,It Works But You Need To Add Quite Alot Of Milk,Great Product At This Price Range,Great Product But Just For Smoothies,Full Value For Money,Don'T Compare It With Really Mixer</v>
      </c>
      <c r="U1064" t="str">
        <f>PROPER(amazon!N1180)</f>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v>
      </c>
      <c r="V1064" t="str">
        <f>TRIM(CLEAN(amazon!O1180))</f>
        <v>https://m.media-amazon.com/images/W/WEBP_402378-T2/images/I/31SFYZqCSeL._SX300_SY300_QL70_FMwebp_.jpg</v>
      </c>
      <c r="W1064" t="str">
        <f>TRIM(CLEAN(amazon!P1180))</f>
        <v>https://www.amazon.in/Brayden-Portable-Smoothie-Blender-Rechargeable/dp/B07NRTCDS5/ref=sr_1_190?qid=1672923600&amp;s=kitchen&amp;sr=1-190</v>
      </c>
    </row>
    <row r="1065" spans="1:23">
      <c r="A1065" t="str">
        <f>amazon!A1181</f>
        <v>B07SPVMSC6</v>
      </c>
      <c r="B1065" t="str">
        <f>PROPER(amazon!B1181)</f>
        <v>Bajaj Frore 1200 Mm Ceiling Fan (Brown)</v>
      </c>
      <c r="C1065" t="str">
        <f>PROPER(amazon!C1181)</f>
        <v>Home&amp;Kitchen|Heating,Cooling&amp;Airquality|Fans|Ceilingfans</v>
      </c>
      <c r="D1065" t="s">
        <v>13173</v>
      </c>
      <c r="E1065" t="s">
        <v>13293</v>
      </c>
      <c r="F1065" t="s">
        <v>13294</v>
      </c>
      <c r="G1065" t="s">
        <v>13309</v>
      </c>
      <c r="H1065" s="8">
        <f>amazon!D1181</f>
        <v>1399</v>
      </c>
      <c r="I1065" s="8" t="str">
        <f>IF(CleanAmazon[[#This Row],[Discounted_Price]]&lt;200,"&lt;₹200",IF(OR(CleanAmazon[[#This Row],[Discounted_Price]]=200,CleanAmazon[[#This Row],[Discounted_Price]]&lt;=500),"₹200 - ₹500","&gt;₹500"))</f>
        <v>&gt;₹500</v>
      </c>
      <c r="J1065" s="8">
        <f>amazon!E1181</f>
        <v>2660</v>
      </c>
      <c r="K1065" s="10">
        <f>amazon!F1181</f>
        <v>0.47</v>
      </c>
      <c r="L1065" t="str">
        <f>IF(CleanAmazon[[#This Row],[Discount_Percentage]]&gt;=50%,"50% or More","&lt;50%")</f>
        <v>&lt;50%</v>
      </c>
      <c r="M1065" s="7">
        <f>amazon!G1181</f>
        <v>4.0999999999999996</v>
      </c>
      <c r="N1065" s="4">
        <f>amazon!H1181</f>
        <v>9349</v>
      </c>
      <c r="O1065" s="8">
        <f>CleanAmazon[[#This Row],[Actual_Price]]*CleanAmazon[[#This Row],[Rating_Count]]</f>
        <v>24868340</v>
      </c>
      <c r="P1065" t="str">
        <f>PROPER(amazon!I1181)</f>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v>
      </c>
      <c r="Q1065" t="str">
        <f>amazon!J1181</f>
        <v>AFE4ZYVJSLM3MSXZHWHIWFGRMNPQ,AGLLVLIYA7LEFYOBOQ3CR566Y34Q,AFYQS2VHWWGWOJ2WN5NHJBYYNFAA,AFSWWFREYBSBBK553EJS373BFDXA,AE2O7ZDZY2IUTJCPPMM5IBEO2LRQ,AGX3HZ6L74SP6BEBB3QT7GD2V6XQ,AFKJY7IMQCOSU6NB3XEGTWDUAJAQ,AEPCAKSOMWJJNCSL2JR674U7ADQQ</v>
      </c>
      <c r="R1065" t="str">
        <f>PROPER(amazon!K1181)</f>
        <v>Shahul Hameed,Bhaumik,Amjith K,Khimesh Chandra,Amazon Customer,Parag Bhanushali,Babujis,Fiaz Bagban</v>
      </c>
      <c r="S1065" t="str">
        <f>amazon!L1181</f>
        <v>R15AE2SXC1IIK3,RQHVUM93NUCOU,R2DX0NQ3S7KOQ4,R14DYCKOFGZ3G4,R3Q6AZSWSPY4RH,R3JJWGTD07H7HX,R1CHWJNGGBUZD6,RK96X31K91U0O</v>
      </c>
      <c r="T1065" t="str">
        <f>PROPER(amazon!M1181)</f>
        <v>Üí•,Considering The Price Range, It‚Äôs A Good One,Worthy,Good Products,Good,Good As Brand,Ok Product,Value For Money,</v>
      </c>
      <c r="U1065" t="str">
        <f>PROPER(amazon!N1181)</f>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v>
      </c>
      <c r="V1065" t="str">
        <f>TRIM(CLEAN(amazon!O1181))</f>
        <v>https://m.media-amazon.com/images/I/21qojQDoKWL._SX300_SY300_QL70_FMwebp_.jpg</v>
      </c>
      <c r="W1065" t="str">
        <f>TRIM(CLEAN(amazon!P1181))</f>
        <v>https://www.amazon.in/Bajaj-Frore-1200-Brown-Ceiling/dp/B07SPVMSC6/ref=sr_1_192?qid=1672923600&amp;s=kitchen&amp;sr=1-192</v>
      </c>
    </row>
    <row r="1066" spans="1:23">
      <c r="A1066" t="str">
        <f>amazon!A1182</f>
        <v>B09H3BXWTK</v>
      </c>
      <c r="B1066" t="str">
        <f>PROPER(amazon!B1182)</f>
        <v>Venus Digital Kitchen Weighing Scale &amp; Food Weight Machine For Health, Fitness, Home Baking &amp; Cooking Scale, 2 Year Warranty &amp; Battery Included (Weighing Scale Without Bowl) Capacity 10 Kg, 1 Gm</v>
      </c>
      <c r="C1066" t="str">
        <f>PROPER(amazon!C1182)</f>
        <v>Home&amp;Kitchen|Kitchen&amp;Homeappliances|Smallkitchenappliances|Digitalkitchenscales</v>
      </c>
      <c r="D1066" t="s">
        <v>13173</v>
      </c>
      <c r="E1066" t="s">
        <v>13293</v>
      </c>
      <c r="F1066" t="s">
        <v>13294</v>
      </c>
      <c r="G1066" t="s">
        <v>13295</v>
      </c>
      <c r="H1066" s="8">
        <f>amazon!D1182</f>
        <v>599</v>
      </c>
      <c r="I1066" s="8" t="str">
        <f>IF(CleanAmazon[[#This Row],[Discounted_Price]]&lt;200,"&lt;₹200",IF(OR(CleanAmazon[[#This Row],[Discounted_Price]]=200,CleanAmazon[[#This Row],[Discounted_Price]]&lt;=500),"₹200 - ₹500","&gt;₹500"))</f>
        <v>&gt;₹500</v>
      </c>
      <c r="J1066" s="8">
        <f>amazon!E1182</f>
        <v>2799</v>
      </c>
      <c r="K1066" s="10">
        <f>amazon!F1182</f>
        <v>0.79</v>
      </c>
      <c r="L1066" t="str">
        <f>IF(CleanAmazon[[#This Row],[Discount_Percentage]]&gt;=50%,"50% or More","&lt;50%")</f>
        <v>50% or More</v>
      </c>
      <c r="M1066" s="7">
        <f>amazon!G1182</f>
        <v>3.9</v>
      </c>
      <c r="N1066" s="4">
        <f>amazon!H1182</f>
        <v>578</v>
      </c>
      <c r="O1066" s="8">
        <f>CleanAmazon[[#This Row],[Actual_Price]]*CleanAmazon[[#This Row],[Rating_Count]]</f>
        <v>1617822</v>
      </c>
      <c r="P1066" t="str">
        <f>PROPER(amazon!I1182)</f>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v>
      </c>
      <c r="Q1066" t="str">
        <f>amazon!J1182</f>
        <v>AFCTHM6AKLOSBDAUNR7MV55OB3MQ,AEVEJVMWQKVTVXWT3GWDQMTRE4PA,AEBVK2W3LLIF2OZWCC4ETO7AZBLQ,AGVJBZTCRZYK3FIQ6QYZXUNPQ6AA,AHJVD3DZYPZ6IGOD4X4FB2F63TTQ,AGQ22ZIP7IR5TZHO4JVX3BP6XPXA,AG25MJLUNH7VRLYA2TZIY2PCG5QA,AEEM5Q36DTXAMCJWEX2E7P6DAUUA</v>
      </c>
      <c r="R1066" t="str">
        <f>PROPER(amazon!K1182)</f>
        <v>Krishnakumar,Yuvraj Patil,Avani Sahu,Aneesh Raizada,Kirti Juneja,Amazon Customer,Tirtha Roy,Najeeb Rizvi</v>
      </c>
      <c r="S1066" t="str">
        <f>amazon!L1182</f>
        <v>R4B8YJ4015C8C,R2XKAK7JRBGM2C,RJ6E5TLJP5Z7S,R21Y12O2T0TTRL,R1A5CC17IZ91M2,R1BO82C1MOQXP,R2I0URMKJL9FJX,R3V5CR48TYWKVC</v>
      </c>
      <c r="T1066" t="str">
        <f>PROPER(amazon!M1182)</f>
        <v>Easy To Use. Does Its Job..,Easy To Carry Now,Doing The Job Right,Good Product Initially,Good Product For Kitchen Use,Great Item User Friendly,Good Enough,Good Quality</v>
      </c>
      <c r="U1066" t="str">
        <f>PROPER(amazon!N1182)</f>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v>
      </c>
      <c r="V1066" t="str">
        <f>TRIM(CLEAN(amazon!O1182))</f>
        <v>https://m.media-amazon.com/images/W/WEBP_402378-T1/images/I/31hgpO4BxQL._SY445_SX342_QL70_FMwebp_.jpg</v>
      </c>
      <c r="W1066" t="str">
        <f>TRIM(CLEAN(amazon!P1182))</f>
        <v>https://www.amazon.in/Venus-Weighing-Warranty-Included-Capacity/dp/B09H3BXWTK/ref=sr_1_193?qid=1672923600&amp;s=kitchen&amp;sr=1-193</v>
      </c>
    </row>
    <row r="1067" spans="1:23">
      <c r="A1067" t="str">
        <f>amazon!A1183</f>
        <v>B0073QGKAS</v>
      </c>
      <c r="B1067" t="str">
        <f>PROPER(amazon!B1183)</f>
        <v>Bajaj Atx 4 750-Watt Pop-Up Toaster (White)</v>
      </c>
      <c r="C1067" t="str">
        <f>PROPER(amazon!C1183)</f>
        <v>Home&amp;Kitchen|Kitchen&amp;Homeappliances|Smallkitchenappliances|Pop-Uptoasters</v>
      </c>
      <c r="D1067" t="s">
        <v>13173</v>
      </c>
      <c r="E1067" t="s">
        <v>13297</v>
      </c>
      <c r="F1067" t="s">
        <v>13298</v>
      </c>
      <c r="G1067" t="s">
        <v>13299</v>
      </c>
      <c r="H1067" s="8">
        <f>amazon!D1183</f>
        <v>1499</v>
      </c>
      <c r="I1067" s="8" t="str">
        <f>IF(CleanAmazon[[#This Row],[Discounted_Price]]&lt;200,"&lt;₹200",IF(OR(CleanAmazon[[#This Row],[Discounted_Price]]=200,CleanAmazon[[#This Row],[Discounted_Price]]&lt;=500),"₹200 - ₹500","&gt;₹500"))</f>
        <v>&gt;₹500</v>
      </c>
      <c r="J1067" s="8">
        <f>amazon!E1183</f>
        <v>1499</v>
      </c>
      <c r="K1067" s="10">
        <f>amazon!F1183</f>
        <v>0</v>
      </c>
      <c r="L1067" t="str">
        <f>IF(CleanAmazon[[#This Row],[Discount_Percentage]]&gt;=50%,"50% or More","&lt;50%")</f>
        <v>&lt;50%</v>
      </c>
      <c r="M1067" s="7">
        <f>amazon!G1183</f>
        <v>4.3</v>
      </c>
      <c r="N1067" s="4">
        <f>amazon!H1183</f>
        <v>9331</v>
      </c>
      <c r="O1067" s="8">
        <f>CleanAmazon[[#This Row],[Actual_Price]]*CleanAmazon[[#This Row],[Rating_Count]]</f>
        <v>13987169</v>
      </c>
      <c r="P1067" t="str">
        <f>PROPER(amazon!I1183)</f>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v>
      </c>
      <c r="Q1067" t="str">
        <f>amazon!J1183</f>
        <v>AESRBPLU5VWDLZIS34S4MGRGXOHA,AFJBNICX3G744YBO6GHEEUOWA7QA,AFCSKW7HDNRLBPL55D6772QMQXZQ,AFXO7INXRRNSJ5YMHJQFI57VHBDQ,AGHAK7I2KJFR63KWOX7UMMEZTBNA,AHRKHSP6UU6ZG4D4OGLOFOUGRF6A,AFVIUQVC7WDM2MHHYV4KPGXSB7VQ,AGJMTWXAMFKENVFP4AJXVINU37CA</v>
      </c>
      <c r="R1067" t="str">
        <f>PROPER(amazon!K1183)</f>
        <v>Aisha,Gourav,Riya Halder,Karishma Sharma,Sridhar Rao,Sastry A S N,Rahul Thakur,Mayank Singhal</v>
      </c>
      <c r="S1067" t="str">
        <f>amazon!L1183</f>
        <v>R1HBS1IAS9P3EK,R3B3INPXIQLFGO,R3U26KEWXGCBX2,R2MHLMK5VBQRD,R35MGIOUQQHXWK,RO3LTHQ4OZR1F,R35ZZ86LVZLBDC,R3KVONT5CWWQ1V</v>
      </c>
      <c r="T1067" t="str">
        <f>PROPER(amazon!M1183)</f>
        <v>Value To Buy,Best Quality,Nothing,It'S Good,Perfect For Making Toasts,Great Product.,Working Fine As Expected,Excellent</v>
      </c>
      <c r="U1067" t="str">
        <f>PROPER(amazon!N1183)</f>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v>
      </c>
      <c r="V1067" t="str">
        <f>TRIM(CLEAN(amazon!O1183))</f>
        <v>https://m.media-amazon.com/images/W/WEBP_402378-T2/images/I/313jBpnrJVL._SX300_SY300_QL70_FMwebp_.jpg</v>
      </c>
      <c r="W1067" t="str">
        <f>TRIM(CLEAN(amazon!P1183))</f>
        <v>https://www.amazon.in/Bajaj-ATX-750-Watt-Pop-up-Toaster/dp/B0073QGKAS/ref=sr_1_194?qid=1672923600&amp;s=kitchen&amp;sr=1-194</v>
      </c>
    </row>
    <row r="1068" spans="1:23">
      <c r="A1068" t="str">
        <f>amazon!A1184</f>
        <v>B08GJ57MKL</v>
      </c>
      <c r="B1068" t="str">
        <f>PROPER(amazon!B1184)</f>
        <v>Coway Professional Air Purifier For Home, Longest Filter Life 8500 Hrs, Green True Hepa Filter, Traps 99.99% Virus &amp; Pm 0.1 Particles, Warranty 7 Years (Airmega 150 (Ap-1019C))</v>
      </c>
      <c r="C1068" t="str">
        <f>PROPER(amazon!C1184)</f>
        <v>Home&amp;Kitchen|Heating,Cooling&amp;Airquality|Airpurifiers|Hepaairpurifiers</v>
      </c>
      <c r="D1068" t="s">
        <v>13173</v>
      </c>
      <c r="E1068" t="s">
        <v>13293</v>
      </c>
      <c r="F1068" t="s">
        <v>13294</v>
      </c>
      <c r="G1068" t="s">
        <v>13313</v>
      </c>
      <c r="H1068" s="8">
        <f>amazon!D1184</f>
        <v>14400</v>
      </c>
      <c r="I1068" s="8" t="str">
        <f>IF(CleanAmazon[[#This Row],[Discounted_Price]]&lt;200,"&lt;₹200",IF(OR(CleanAmazon[[#This Row],[Discounted_Price]]=200,CleanAmazon[[#This Row],[Discounted_Price]]&lt;=500),"₹200 - ₹500","&gt;₹500"))</f>
        <v>&gt;₹500</v>
      </c>
      <c r="J1068" s="8">
        <f>amazon!E1184</f>
        <v>59900</v>
      </c>
      <c r="K1068" s="10">
        <f>amazon!F1184</f>
        <v>0.76</v>
      </c>
      <c r="L1068" t="str">
        <f>IF(CleanAmazon[[#This Row],[Discount_Percentage]]&gt;=50%,"50% or More","&lt;50%")</f>
        <v>50% or More</v>
      </c>
      <c r="M1068" s="7">
        <f>amazon!G1184</f>
        <v>4.4000000000000004</v>
      </c>
      <c r="N1068" s="4">
        <f>amazon!H1184</f>
        <v>3837</v>
      </c>
      <c r="O1068" s="8">
        <f>CleanAmazon[[#This Row],[Actual_Price]]*CleanAmazon[[#This Row],[Rating_Count]]</f>
        <v>229836300</v>
      </c>
      <c r="P1068" t="str">
        <f>PROPER(amazon!I1184)</f>
        <v>Coway</v>
      </c>
      <c r="Q1068" t="str">
        <f>amazon!J1184</f>
        <v>AHHUP4DBXB2AQMEO27XIQ3DJSVDQ,AEIUS76RRWIKCMNHHTZWBKVRAEPA,AF7AIWHQCEGDKGZJX4LLAMMPZCWA,AEYEP4VP7QLCIKLCDTCLPP74N6ZQ,AENOM6ZJRXGIJ5MUGMZDV5YURKUA,AGGIEHGD6RJYECAZPDG32DAE32SA,AE7OLL6ZAVDAJM4L6M54XNWRV4EQ,AHGRX2KYYYN35REPQLWUVWT3UQ5Q</v>
      </c>
      <c r="R1068" t="str">
        <f>PROPER(amazon!K1184)</f>
        <v>Dhatwalia,Tahir Abdulla,Surya Pratap Singh,Vijayakumar,Rana N.,Arun Sengupta,Amit,Naveen Reddy</v>
      </c>
      <c r="S1068" t="str">
        <f>amazon!L1184</f>
        <v>R33RASBIQKH1EX,RBOPA6420OHEP,R200UL35KLRW7R,RJP0K4KZDD2HP,R1PMRQ6KVUO5UV,R20LSQBJM9GWDK,R2FMPKSMQSCODD,R120D3AP6AXFGR</v>
      </c>
      <c r="T1068" t="str">
        <f>PROPER(amazon!M1184)</f>
        <v>No Visible Change,Effective,Sensitivity, Simplicity And Support,Good Product,Nice Purifier,Minimal And Simple To Use And Great For People With Allergies,Works Well In Noida,Very Easy To Maintain</v>
      </c>
      <c r="U1068" t="str">
        <f>PROPER(amazon!N1184)</f>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v>
      </c>
      <c r="V1068" t="str">
        <f>TRIM(CLEAN(amazon!O1184))</f>
        <v>https://m.media-amazon.com/images/I/51b5sh94f7L._SX300_SY300_QL70_FMwebp_.jpg</v>
      </c>
      <c r="W1068" t="str">
        <f>TRIM(CLEAN(amazon!P1184))</f>
        <v>https://www.amazon.in/Coway-Professional-Purifier-Anti-Virus-AP-1019C/dp/B08GJ57MKL/ref=sr_1_195?qid=1672923600&amp;s=kitchen&amp;sr=1-195</v>
      </c>
    </row>
    <row r="1069" spans="1:23">
      <c r="A1069" t="str">
        <f>amazon!A1185</f>
        <v>B009DA69W6</v>
      </c>
      <c r="B1069" t="str">
        <f>PROPER(amazon!B1185)</f>
        <v>Kent Gold Optima Gravity Water Purifier (11016) | Uf Technology Based | Non-Electric &amp; Chemical Free | Counter Top | 10L Storage | White</v>
      </c>
      <c r="C1069" t="str">
        <f>PROPER(amazon!C1185)</f>
        <v>Home&amp;Kitchen|Kitchen&amp;Homeappliances|Waterpurifiers&amp;Accessories|Waterfilters&amp;Purifiers</v>
      </c>
      <c r="D1069" t="s">
        <v>13173</v>
      </c>
      <c r="E1069" t="s">
        <v>13293</v>
      </c>
      <c r="F1069" t="s">
        <v>13294</v>
      </c>
      <c r="G1069" t="s">
        <v>13329</v>
      </c>
      <c r="H1069" s="8">
        <f>amazon!D1185</f>
        <v>1699</v>
      </c>
      <c r="I1069" s="8" t="str">
        <f>IF(CleanAmazon[[#This Row],[Discounted_Price]]&lt;200,"&lt;₹200",IF(OR(CleanAmazon[[#This Row],[Discounted_Price]]=200,CleanAmazon[[#This Row],[Discounted_Price]]&lt;=500),"₹200 - ₹500","&gt;₹500"))</f>
        <v>&gt;₹500</v>
      </c>
      <c r="J1069" s="8">
        <f>amazon!E1185</f>
        <v>1900</v>
      </c>
      <c r="K1069" s="10">
        <f>amazon!F1185</f>
        <v>0.11</v>
      </c>
      <c r="L1069" t="str">
        <f>IF(CleanAmazon[[#This Row],[Discount_Percentage]]&gt;=50%,"50% or More","&lt;50%")</f>
        <v>&lt;50%</v>
      </c>
      <c r="M1069" s="7">
        <f>amazon!G1185</f>
        <v>3.6</v>
      </c>
      <c r="N1069" s="4">
        <f>amazon!H1185</f>
        <v>11456</v>
      </c>
      <c r="O1069" s="8">
        <f>CleanAmazon[[#This Row],[Actual_Price]]*CleanAmazon[[#This Row],[Rating_Count]]</f>
        <v>21766400</v>
      </c>
      <c r="P1069" t="str">
        <f>PROPER(amazon!I1185)</f>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v>
      </c>
      <c r="Q1069" t="str">
        <f>amazon!J1185</f>
        <v>AGYLQ6KMOYG2N4U5GNYARX2MBB4Q,AENABMLHDXXHUYBOHPRFH4X3PMCA,AFW36VYDMVOGNOQ3KW5TU52NBPYA,AFEQJU6HMTSU2TSLWVLTRMMDUVJQ,AH4A6ZXSVYUDRVTZJ5J53UD3VNPQ,AEAMXZQMDHPTSSU6VOCCG7FJ3L5A,AFPNCLF6XNCVGSLV4B3UCFJZENEQ,AFERJ3NSJPHMZPWXLNY2MB6NHERQ</v>
      </c>
      <c r="R1069" t="str">
        <f>PROPER(amazon!K1185)</f>
        <v>Dharmender Sharma,Sheba Mathew,Amazon Customer,Sanchita Sachin Dhanawade,S.V,Shivam Jha,Michael Rinsailova,Sanjeev Chowdhary</v>
      </c>
      <c r="S1069" t="str">
        <f>amazon!L1185</f>
        <v>R3ILP34L4UM7UI,R1M3L7485NFGSE,R68JE2G98FHTQ,R2DX8OAP0HXXWP,R2LZF3QSCI31HQ,RCGA8MAYBXPJV,R2OPEWC0J4VGCD,R18ICGMNS6POJN</v>
      </c>
      <c r="T1069" t="str">
        <f>PROPER(amazon!M1185)</f>
        <v>Nice,Overall Satisfied With The Product,Good,Nice Products,Slow Filteration,Fit For 2 People,Mini Filter,I Have Received Delivery Yesterday Only And Found A Manufacturing Defect I.E. Leakage From The Top</v>
      </c>
      <c r="U1069" t="str">
        <f>PROPER(amazon!N1185)</f>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v>
      </c>
      <c r="V1069" t="str">
        <f>TRIM(CLEAN(amazon!O1185))</f>
        <v>https://m.media-amazon.com/images/W/WEBP_402378-T1/images/I/31A-v4dVHmL._SX300_SY300_QL70_FMwebp_.jpg</v>
      </c>
      <c r="W1069" t="str">
        <f>TRIM(CLEAN(amazon!P1185))</f>
        <v>https://www.amazon.in/Gold-Optima-10-Litres-Non-electric-Purifier/dp/B009DA69W6/ref=sr_1_196?qid=1672923600&amp;s=kitchen&amp;sr=1-196</v>
      </c>
    </row>
    <row r="1070" spans="1:23">
      <c r="A1070" t="str">
        <f>amazon!A1186</f>
        <v>B099PR2GQJ</v>
      </c>
      <c r="B1070" t="str">
        <f>PROPER(amazon!B1186)</f>
        <v>Homepack 750W Radiant Room Home Office Heaters For Winter</v>
      </c>
      <c r="C1070" t="str">
        <f>PROPER(amazon!C1186)</f>
        <v>Home&amp;Kitchen|Heating,Cooling&amp;Airquality|Roomheaters|Electricheaters</v>
      </c>
      <c r="D1070" t="s">
        <v>13173</v>
      </c>
      <c r="E1070" t="s">
        <v>13297</v>
      </c>
      <c r="F1070" t="s">
        <v>13298</v>
      </c>
      <c r="G1070" t="s">
        <v>13299</v>
      </c>
      <c r="H1070" s="8">
        <f>amazon!D1186</f>
        <v>649</v>
      </c>
      <c r="I1070" s="8" t="str">
        <f>IF(CleanAmazon[[#This Row],[Discounted_Price]]&lt;200,"&lt;₹200",IF(OR(CleanAmazon[[#This Row],[Discounted_Price]]=200,CleanAmazon[[#This Row],[Discounted_Price]]&lt;=500),"₹200 - ₹500","&gt;₹500"))</f>
        <v>&gt;₹500</v>
      </c>
      <c r="J1070" s="8">
        <f>amazon!E1186</f>
        <v>999</v>
      </c>
      <c r="K1070" s="10">
        <f>amazon!F1186</f>
        <v>0.35</v>
      </c>
      <c r="L1070" t="str">
        <f>IF(CleanAmazon[[#This Row],[Discount_Percentage]]&gt;=50%,"50% or More","&lt;50%")</f>
        <v>&lt;50%</v>
      </c>
      <c r="M1070" s="7">
        <f>amazon!G1186</f>
        <v>3.8</v>
      </c>
      <c r="N1070" s="4">
        <f>amazon!H1186</f>
        <v>49</v>
      </c>
      <c r="O1070" s="8">
        <f>CleanAmazon[[#This Row],[Actual_Price]]*CleanAmazon[[#This Row],[Rating_Count]]</f>
        <v>48951</v>
      </c>
      <c r="P1070" t="str">
        <f>PROPER(amazon!I1186)</f>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v>
      </c>
      <c r="Q1070" t="str">
        <f>amazon!J1186</f>
        <v>AG2VMF3LINMMYN5BJ7Q62SD5URUQ,AEJ7GNGZJ57Y4ANWXXY75NT7XW3Q,AGZPAK4OR644KR7HVTAGM2SKWXOA,AGWG7C2G2ZJXNJ5LWLAHESFT3JAQ,AGPW26I3CWUUUI4HNHIH6FWIVJOQ,AEKW3REOLRUOHWGYXE7V662X2BSA,AEJXY4QE7AOW43DDCUHH4BCILJJA,AFZWEGAQMORO5YUZDF63YT77LLWQ</v>
      </c>
      <c r="R1070" t="str">
        <f>PROPER(amazon!K1186)</f>
        <v>Ravi,Dee,Amazon Consumer,Indian Consumer,Amazon Customer,Pm,Ravi,Neetu</v>
      </c>
      <c r="S1070" t="str">
        <f>amazon!L1186</f>
        <v>R36V1YMVL43QN7,R265AK6OA2TC8X,R1ARTHG7JGRQZM,R2BW4R43F7KEE6,R2DCCCB33HJNSM,R3RIE0EEY4D6AU,R34NVXTC9AB26E,R2DBNW5O341SEP</v>
      </c>
      <c r="T1070" t="str">
        <f>PROPER(amazon!M1186)</f>
        <v>Satisfied Product Üëç,It Was Without Manufacturer'S Pakcaging.Had A Big Bent On Metal . Did Not Return Because Needed.,Highly Recommended.,Very Good,Writing Review After 2 Seasons,Very Bad Product,Excellent,Best Product</v>
      </c>
      <c r="U1070" t="str">
        <f>PROPER(amazon!N1186)</f>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v>
      </c>
      <c r="V1070" t="str">
        <f>TRIM(CLEAN(amazon!O1186))</f>
        <v>https://m.media-amazon.com/images/I/41WPlte6OmL._SY300_SX300_QL70_FMwebp_.jpg</v>
      </c>
      <c r="W1070" t="str">
        <f>TRIM(CLEAN(amazon!P1186))</f>
        <v>https://www.amazon.in/HOMEPACK%C2%AE-Radiant-Office-Heaters-Portable/dp/B099PR2GQJ/ref=sr_1_197?qid=1672923600&amp;s=kitchen&amp;sr=1-197</v>
      </c>
    </row>
    <row r="1071" spans="1:23">
      <c r="A1071" t="str">
        <f>amazon!A1187</f>
        <v>B08G8H8DPL</v>
      </c>
      <c r="B1071" t="str">
        <f>PROPER(amazon!B1187)</f>
        <v>Bajaj Rex 750W Mixer Grinder With Nutri Pro Feature, 4 Jars, White</v>
      </c>
      <c r="C1071" t="str">
        <f>PROPER(amazon!C1187)</f>
        <v>Home&amp;Kitchen|Kitchen&amp;Homeappliances|Smallkitchenappliances|Mixergrinders</v>
      </c>
      <c r="D1071" t="s">
        <v>13173</v>
      </c>
      <c r="E1071" t="s">
        <v>13293</v>
      </c>
      <c r="F1071" t="s">
        <v>13294</v>
      </c>
      <c r="G1071" t="s">
        <v>13295</v>
      </c>
      <c r="H1071" s="8">
        <f>amazon!D1187</f>
        <v>3249</v>
      </c>
      <c r="I1071" s="8" t="str">
        <f>IF(CleanAmazon[[#This Row],[Discounted_Price]]&lt;200,"&lt;₹200",IF(OR(CleanAmazon[[#This Row],[Discounted_Price]]=200,CleanAmazon[[#This Row],[Discounted_Price]]&lt;=500),"₹200 - ₹500","&gt;₹500"))</f>
        <v>&gt;₹500</v>
      </c>
      <c r="J1071" s="8">
        <f>amazon!E1187</f>
        <v>6375</v>
      </c>
      <c r="K1071" s="10">
        <f>amazon!F1187</f>
        <v>0.49</v>
      </c>
      <c r="L1071" t="str">
        <f>IF(CleanAmazon[[#This Row],[Discount_Percentage]]&gt;=50%,"50% or More","&lt;50%")</f>
        <v>&lt;50%</v>
      </c>
      <c r="M1071" s="7">
        <f>amazon!G1187</f>
        <v>4</v>
      </c>
      <c r="N1071" s="4">
        <f>amazon!H1187</f>
        <v>4978</v>
      </c>
      <c r="O1071" s="8">
        <f>CleanAmazon[[#This Row],[Actual_Price]]*CleanAmazon[[#This Row],[Rating_Count]]</f>
        <v>31734750</v>
      </c>
      <c r="P1071" t="str">
        <f>PROPER(amazon!I1187)</f>
        <v>750 Watts Mixer Grinder With Multi-Function Blade|Attractive 4 Jars With A Capacity Of 1.8L, 1.5L, 1L And 0.4L|Abs Material With Vibrant Color|It Comes With Titan Motor|1 Year Product Warranty</v>
      </c>
      <c r="Q1071" t="str">
        <f>amazon!J1187</f>
        <v>AEBMJLSOXQ6R3AYV2E5IRO5ENPLQ,AHWRCD6UPY2VTOKI4TUA37GILDYQ,AHYG77LWWFRTEUKZEO56B2OX5LUA,AHXV3ZOII4LO45733UQAP5Z7HQQQ,AG5TSY3XDBSXVSJHBP24ET5FZOEA,AHPLEWWOIVLJKHU7LMJQATBVVIRQ,AH6XUPCGCWOG63XDNA4PRPWFX4XA,AGOUVBBZUOXEFGG7R5QBLIF34OYA</v>
      </c>
      <c r="R1071" t="str">
        <f>PROPER(amazon!K1187)</f>
        <v>Deepak Jha,Amazon Customer,Ajit Y.,Abdussaboor Ansari,Mohd Ajajul,Subha T.,Ajitesh Kushwaha,Pradunya Gohain</v>
      </c>
      <c r="S1071" t="str">
        <f>amazon!L1187</f>
        <v>R1WOCZISS1XXUR,R2M762SF95HF4B,RC6AWPQ7PREJZ,R17NZIN8DSAOFP,R3A3W9KP62H29B,R38E6QSOIKQFIR,R3EUCFMNX3LPQX,R1FVMAOCOXBG2H</v>
      </c>
      <c r="T1071" t="str">
        <f>PROPER(amazon!M1187)</f>
        <v>Good Product,Good,This Product Is Most Satisfying Product On Amazon,Bajaj Nam Hi Kafi Hai,Bahut Acchi,It Does What It'S Meant For.....,The Juicer Is Useless But Blender/Grinder/Mixer Is Fine,Good</v>
      </c>
      <c r="U1071" t="str">
        <f>PROPER(amazon!N1187)</f>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v>
      </c>
      <c r="V1071" t="str">
        <f>TRIM(CLEAN(amazon!O1187))</f>
        <v>https://m.media-amazon.com/images/W/WEBP_402378-T2/images/I/316VkpDJItL._SX300_SY300_QL70_FMwebp_.jpg</v>
      </c>
      <c r="W1071" t="str">
        <f>TRIM(CLEAN(amazon!P1187))</f>
        <v>https://www.amazon.in/Bajaj-Rex-Mixer-Grinder-White/dp/B08G8H8DPL/ref=sr_1_198?qid=1672923600&amp;s=kitchen&amp;sr=1-198</v>
      </c>
    </row>
    <row r="1072" spans="1:23">
      <c r="A1072" t="str">
        <f>amazon!A1188</f>
        <v>B08VGM3YMF</v>
      </c>
      <c r="B1072" t="str">
        <f>PROPER(amazon!B1188)</f>
        <v>Heart Home Waterproof Round Non Wovan Laundry Bag/Hamper|Metalic Printed With Handles|Foldable Bin &amp; 45 Liter Capicity|Size 37 X 37 X 49, Pack Of 1 (Grey &amp; Black)-Heartxy11447</v>
      </c>
      <c r="C1072" t="str">
        <f>PROPER(amazon!C1188)</f>
        <v>Home&amp;Kitchen|Homestorage&amp;Organization|Laundryorganization|Laundrybaskets</v>
      </c>
      <c r="D1072" t="s">
        <v>13173</v>
      </c>
      <c r="E1072" t="s">
        <v>13293</v>
      </c>
      <c r="F1072" t="s">
        <v>13294</v>
      </c>
      <c r="G1072" t="s">
        <v>13330</v>
      </c>
      <c r="H1072" s="8">
        <f>amazon!D1188</f>
        <v>199</v>
      </c>
      <c r="I1072" s="8" t="str">
        <f>IF(CleanAmazon[[#This Row],[Discounted_Price]]&lt;200,"&lt;₹200",IF(OR(CleanAmazon[[#This Row],[Discounted_Price]]=200,CleanAmazon[[#This Row],[Discounted_Price]]&lt;=500),"₹200 - ₹500","&gt;₹500"))</f>
        <v>&lt;₹200</v>
      </c>
      <c r="J1072" s="8">
        <f>amazon!E1188</f>
        <v>499</v>
      </c>
      <c r="K1072" s="10">
        <f>amazon!F1188</f>
        <v>0.6</v>
      </c>
      <c r="L1072" t="str">
        <f>IF(CleanAmazon[[#This Row],[Discount_Percentage]]&gt;=50%,"50% or More","&lt;50%")</f>
        <v>50% or More</v>
      </c>
      <c r="M1072" s="7">
        <f>amazon!G1188</f>
        <v>4.0999999999999996</v>
      </c>
      <c r="N1072" s="4">
        <f>amazon!H1188</f>
        <v>1996</v>
      </c>
      <c r="O1072" s="8">
        <f>CleanAmazon[[#This Row],[Actual_Price]]*CleanAmazon[[#This Row],[Rating_Count]]</f>
        <v>996004</v>
      </c>
      <c r="P1072" t="str">
        <f>PROPER(amazon!I1188)</f>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Q1072" t="str">
        <f>amazon!J1188</f>
        <v>AH7K632CGUBDY6LHNAPIN5X53WXA,AFEE2XTFVQFP4MAL23BITAYVUEDQ,AG66ESDG6STC3VUGMYT2JM7F5EFA,AGSRZEXRM6LPZRFZNPWPTJR52PWQ,AHTYWMV7NQIHFTT25KJHK2MHHO4Q,AGEDP3Y6PLN7EQMVYDLKLQKZBCVA,AGJYNSMQM45LCFROC6BSBGM2NXWQ,AF6AQPY5HXHCZXTPZOYY6EZFLMHQ</v>
      </c>
      <c r="R1072" t="str">
        <f>PROPER(amazon!K1188)</f>
        <v>Ms Subba,Surinder Kumar,Atul Chauhan,Gopika,B.Varalakshmi,Sai Kumar,Kunal,Placeholder</v>
      </c>
      <c r="S1072" t="str">
        <f>amazon!L1188</f>
        <v>R1JIP74022FMDC,R31SG7WHIC9NCU,R3A3PKTJCGIGIL,RNS7CWZGDI8R0,R11GZVOGK994MO,R38Y84L9CYB7F8,R63Y7I2Q7B0RH,RWBU98UIH3EG4</v>
      </c>
      <c r="T1072" t="str">
        <f>PROPER(amazon!M1188)</f>
        <v>Value For Money,Nice Product,Good,Product Is Dirty,Very Usefull But Small Size.,Attractive!!,Best Product,Superb Comfort</v>
      </c>
      <c r="U1072" t="str">
        <f>PROPER(amazon!N1188)</f>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v>
      </c>
      <c r="V1072" t="str">
        <f>TRIM(CLEAN(amazon!O1188))</f>
        <v>https://m.media-amazon.com/images/I/41VQTjrYaCL._SX300_SY300_QL70_FMwebp_.jpg</v>
      </c>
      <c r="W1072" t="str">
        <f>TRIM(CLEAN(amazon!P1188))</f>
        <v>https://www.amazon.in/Heart-Home-Foldable-Organiser-HEARTXY11447/dp/B08VGM3YMF/ref=sr_1_196?qid=1672923601&amp;s=kitchen&amp;sr=1-196</v>
      </c>
    </row>
    <row r="1073" spans="1:23">
      <c r="A1073" t="str">
        <f>amazon!A1189</f>
        <v>B08TTRVWKY</v>
      </c>
      <c r="B1073" t="str">
        <f>PROPER(amazon!B1189)</f>
        <v>Milton Smart Egg Boiler 360-Watts (Transparent And Silver Grey), Boil Up To 7 Eggs</v>
      </c>
      <c r="C1073" t="str">
        <f>PROPER(amazon!C1189)</f>
        <v>Home&amp;Kitchen|Kitchen&amp;Homeappliances|Smallkitchenappliances|Eggboilers</v>
      </c>
      <c r="D1073" t="s">
        <v>13173</v>
      </c>
      <c r="E1073" t="s">
        <v>13293</v>
      </c>
      <c r="F1073" t="s">
        <v>13301</v>
      </c>
      <c r="G1073" t="s">
        <v>13302</v>
      </c>
      <c r="H1073" s="8">
        <f>amazon!D1189</f>
        <v>1099</v>
      </c>
      <c r="I1073" s="8" t="str">
        <f>IF(CleanAmazon[[#This Row],[Discounted_Price]]&lt;200,"&lt;₹200",IF(OR(CleanAmazon[[#This Row],[Discounted_Price]]=200,CleanAmazon[[#This Row],[Discounted_Price]]&lt;=500),"₹200 - ₹500","&gt;₹500"))</f>
        <v>&gt;₹500</v>
      </c>
      <c r="J1073" s="8">
        <f>amazon!E1189</f>
        <v>1899</v>
      </c>
      <c r="K1073" s="10">
        <f>amazon!F1189</f>
        <v>0.42</v>
      </c>
      <c r="L1073" t="str">
        <f>IF(CleanAmazon[[#This Row],[Discount_Percentage]]&gt;=50%,"50% or More","&lt;50%")</f>
        <v>&lt;50%</v>
      </c>
      <c r="M1073" s="7">
        <f>amazon!G1189</f>
        <v>4.3</v>
      </c>
      <c r="N1073" s="4">
        <f>amazon!H1189</f>
        <v>1811</v>
      </c>
      <c r="O1073" s="8">
        <f>CleanAmazon[[#This Row],[Actual_Price]]*CleanAmazon[[#This Row],[Rating_Count]]</f>
        <v>3439089</v>
      </c>
      <c r="P1073" t="str">
        <f>PROPER(amazon!I1189)</f>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v>
      </c>
      <c r="Q1073" t="str">
        <f>amazon!J1189</f>
        <v>AH2NLR3ZG7SADP6RTRU5PDZUBKYQ,AEDHYDNNCKCAOWK442JABEE5CWLQ,AEAT6CQT34IWYKUHXFMFGRNU7Q2A,AGZ3OTE7V74KVKLKR3PS2YSCM5QQ,AHURSRZTOF3NCYIB5RPFTXSHAEQQ,AFJ4QE5S3Y4YQR2FV36TS7QDG2KQ,AFWGKSA7JKANXBJVXLCPW7NR6ICQ,AHZYN7O73FJWRPUQGZM5BEAZ3A4A</v>
      </c>
      <c r="R1073" t="str">
        <f>PROPER(amazon!K1189)</f>
        <v>Tapan Dutta,Seerat Dar,Saravana Kumar K N,Pradeep Pal Singh,Harishkumar K S,Manish Pandey,Shirish Ramdas Aware,Sneha Mahat</v>
      </c>
      <c r="S1073" t="str">
        <f>amazon!L1189</f>
        <v>R1SPFVN2778DYH,R2GUT54B310MIN,R2WBP8YTLS3OPJ,R10U91ZIGVUEQI,R3OLO46FXE0Y7M,R16UMFRRYVRO2D,R36C315MIJHD4N,R150MFQR8MGSDT</v>
      </c>
      <c r="T1073" t="str">
        <f>PROPER(amazon!M1189)</f>
        <v>Nice Good,Easy To Use,Good , However Little Costly,Good One,Its Good.,Excellent Egg Boiler.,Product Is So Good Bat The Cabale Length Is Short,Must Buy</v>
      </c>
      <c r="U1073" t="str">
        <f>PROPER(amazon!N1189)</f>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v>
      </c>
      <c r="V1073" t="str">
        <f>TRIM(CLEAN(amazon!O1189))</f>
        <v>https://m.media-amazon.com/images/I/41yrqUum9EL._SY300_SX300_QL70_FMwebp_.jpg</v>
      </c>
      <c r="W1073" t="str">
        <f>TRIM(CLEAN(amazon!P1189))</f>
        <v>https://www.amazon.in/MILTON-Smart-Egg-Boiler-Transparent/dp/B08TTRVWKY/ref=sr_1_197?qid=1672923601&amp;s=kitchen&amp;sr=1-197</v>
      </c>
    </row>
    <row r="1074" spans="1:23">
      <c r="A1074" t="str">
        <f>amazon!A1190</f>
        <v>B07T4D9FNY</v>
      </c>
      <c r="B1074" t="str">
        <f>PROPER(amazon!B1190)</f>
        <v>Ibell Sek15L Premium 1.5 Litre Stainless Steel Electric Kettle,1500W Auto Cut-Off Feature,Silver With Black</v>
      </c>
      <c r="C1074" t="str">
        <f>PROPER(amazon!C1190)</f>
        <v>Home&amp;Kitchen|Kitchen&amp;Homeappliances|Smallkitchenappliances|Kettles&amp;Hotwaterdispensers|Electrickettles</v>
      </c>
      <c r="D1074" t="s">
        <v>13173</v>
      </c>
      <c r="E1074" t="s">
        <v>13297</v>
      </c>
      <c r="F1074" t="s">
        <v>13298</v>
      </c>
      <c r="G1074" t="s">
        <v>13300</v>
      </c>
      <c r="H1074" s="8">
        <f>amazon!D1190</f>
        <v>664</v>
      </c>
      <c r="I1074" s="8" t="str">
        <f>IF(CleanAmazon[[#This Row],[Discounted_Price]]&lt;200,"&lt;₹200",IF(OR(CleanAmazon[[#This Row],[Discounted_Price]]=200,CleanAmazon[[#This Row],[Discounted_Price]]&lt;=500),"₹200 - ₹500","&gt;₹500"))</f>
        <v>&gt;₹500</v>
      </c>
      <c r="J1074" s="8">
        <f>amazon!E1190</f>
        <v>1490</v>
      </c>
      <c r="K1074" s="10">
        <f>amazon!F1190</f>
        <v>0.55000000000000004</v>
      </c>
      <c r="L1074" t="str">
        <f>IF(CleanAmazon[[#This Row],[Discount_Percentage]]&gt;=50%,"50% or More","&lt;50%")</f>
        <v>50% or More</v>
      </c>
      <c r="M1074" s="7">
        <f>amazon!G1190</f>
        <v>4</v>
      </c>
      <c r="N1074" s="4">
        <f>amazon!H1190</f>
        <v>2198</v>
      </c>
      <c r="O1074" s="8">
        <f>CleanAmazon[[#This Row],[Actual_Price]]*CleanAmazon[[#This Row],[Rating_Count]]</f>
        <v>3275020</v>
      </c>
      <c r="P1074" t="str">
        <f>PROPER(amazon!I1190)</f>
        <v>1.5 Ltr | 1500W|1 Year Standard Warranty + 1 Year Additional Warranty On Free Registration</v>
      </c>
      <c r="Q1074" t="str">
        <f>amazon!J1190</f>
        <v>AFMYG55DVSCMWPRUIPSASBB62VCQ,AGZCT4OEKDRBQMYDVQBVFUMHKU2Q,AEYZCUH5LC6COZ4TRHKSYZO3ROKA,AERRBL2CJJRDGLHKOROB52OCIEJQ,AHGTBWAQDJQGFRXUHVMEAVA4ZPUQ,AHFVKTDEOWKGGCJBKLGXF2S6YSEA,AHY22HEZTKCXWPBPU5TUS37S5LBA,AFLZU2MKLPZCUFRZF6YEXYUF4RLQ</v>
      </c>
      <c r="R1074" t="str">
        <f>PROPER(amazon!K1190)</f>
        <v>Shravan,Sachin Aggarwal,Gyanesh Savita,Ripe,Rajnish Kumar,Shloka Gautam,Debdulal Saha,Kalai Yarasan</v>
      </c>
      <c r="S1074" t="str">
        <f>amazon!L1190</f>
        <v>R13QV6AOAYQU6G,R3L6R136L1ST2P,RF99IXGAWSCF8,R1XDPHF5KVF70,R1TR4LHDJK4QWM,RB564J68ZBB84,R1WXATOTR9V2BE,R36V83UCGEC2K2</v>
      </c>
      <c r="T1074" t="str">
        <f>PROPER(amazon!M1190)</f>
        <v>Good Metal,Nice Product,Good Product At Reasonable Price.,Working Fine Even After 2 To 3 Months Of Use.,Nicely Working Sine 1 Week,Amazing Product!!!,Nice Product,Easy To Use</v>
      </c>
      <c r="U1074" t="str">
        <f>PROPER(amazon!N1190)</f>
        <v>I Like Look Like Nd Easy To Opreate,Product Is Good,Nice Product...In Reasonable Price.,This Item Does Not Have A 2 Year Warranty As Shown On The Image. Will Have To Register For It.,Best One,Amazing Product!!,Product Is Good And Value For Money.,</v>
      </c>
      <c r="V1074" t="str">
        <f>TRIM(CLEAN(amazon!O1190))</f>
        <v>https://m.media-amazon.com/images/W/WEBP_402378-T1/images/I/415pqPUbDVL._SX300_SY300_QL70_FMwebp_.jpg</v>
      </c>
      <c r="W1074" t="str">
        <f>TRIM(CLEAN(amazon!P1190))</f>
        <v>https://www.amazon.in/Premium-Stainless-Electric-Cut-Off-Feature/dp/B07T4D9FNY/ref=sr_1_199?qid=1672923601&amp;s=kitchen&amp;sr=1-199</v>
      </c>
    </row>
    <row r="1075" spans="1:23">
      <c r="A1075" t="str">
        <f>amazon!A1191</f>
        <v>B07RX42D3D</v>
      </c>
      <c r="B1075" t="str">
        <f>PROPER(amazon!B1191)</f>
        <v>Tosaa T2Stsr Sandwich Gas Toaster Regular (Black)</v>
      </c>
      <c r="C1075" t="str">
        <f>PROPER(amazon!C1191)</f>
        <v>Home&amp;Kitchen|Kitchen&amp;Homeappliances|Smallkitchenappliances|Sandwichmakers</v>
      </c>
      <c r="D1075" t="s">
        <v>13173</v>
      </c>
      <c r="E1075" t="s">
        <v>13293</v>
      </c>
      <c r="F1075" t="s">
        <v>13301</v>
      </c>
      <c r="G1075" t="s">
        <v>13302</v>
      </c>
      <c r="H1075" s="8">
        <f>amazon!D1191</f>
        <v>260</v>
      </c>
      <c r="I1075" s="8" t="str">
        <f>IF(CleanAmazon[[#This Row],[Discounted_Price]]&lt;200,"&lt;₹200",IF(OR(CleanAmazon[[#This Row],[Discounted_Price]]=200,CleanAmazon[[#This Row],[Discounted_Price]]&lt;=500),"₹200 - ₹500","&gt;₹500"))</f>
        <v>₹200 - ₹500</v>
      </c>
      <c r="J1075" s="8">
        <f>amazon!E1191</f>
        <v>350</v>
      </c>
      <c r="K1075" s="10">
        <f>amazon!F1191</f>
        <v>0.26</v>
      </c>
      <c r="L1075" t="str">
        <f>IF(CleanAmazon[[#This Row],[Discount_Percentage]]&gt;=50%,"50% or More","&lt;50%")</f>
        <v>&lt;50%</v>
      </c>
      <c r="M1075" s="7">
        <f>amazon!G1191</f>
        <v>3.9</v>
      </c>
      <c r="N1075" s="4">
        <f>amazon!H1191</f>
        <v>13127</v>
      </c>
      <c r="O1075" s="8">
        <f>CleanAmazon[[#This Row],[Actual_Price]]*CleanAmazon[[#This Row],[Rating_Count]]</f>
        <v>4594450</v>
      </c>
      <c r="P1075" t="str">
        <f>PROPER(amazon!I1191)</f>
        <v>Consumes Lower Gas|Even Distribution Of Heat|Color: Black, Material: Nonstick|Sandwich Made Crispier And Perfect|Warranty: 6 Months Warranty|Includes: 1- Sandwich Toaster</v>
      </c>
      <c r="Q1075" t="str">
        <f>amazon!J1191</f>
        <v>AGDWMV5ZAHCSPG6IMWYOTBTOB6XQ,AE3LXXFXH6BORYJRUFKZHYY3UHYQ,AGFOD6MTODJ2BVFMYDOCLV6XQM5Q,AH7CH74XTRZWL4SHLUHGIKALPBHQ,AH7POVEBCJ2XBVILJPAO6EE4FQ5A,AF6EGJ3IP6NT47SNGHLAJ7IVUZTA,AEKGSTRWTY6EPGEDQJDF2ZGLQQEA,AEZOPOL7EG3CNIYHEUOIFRNNEDUA</v>
      </c>
      <c r="R1075" t="str">
        <f>PROPER(amazon!K1191)</f>
        <v>Amazon Customer,Bhaskar Kr Yadav,Aman Singh,Joseph Uttam Mondal,Chetan Sharma,Anand T.,Pramod,Asha Kumari</v>
      </c>
      <c r="S1075" t="str">
        <f>amazon!L1191</f>
        <v>R1CKI4SPAMK1GB,R2FIM2IXDA4XI9,R1UTSUUY3RC5VJ,R1LJCG64HWSE2H,R1RQCLLYGGFIZ,R2VEEENKBTSZM7,R5DI7U9X7CQ6L,R34PTECLSNQ92Q</v>
      </c>
      <c r="T1075" t="str">
        <f>PROPER(amazon!M1191)</f>
        <v>Value For Money,Just Worth It ....,Verry Usefull Product,Not Bad,Value For Money,Decent Product,Good Product, But The Quality Is Not So Good, Easily Breakable,Good</v>
      </c>
      <c r="U1075" t="str">
        <f>PROPER(amazon!N1191)</f>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v>
      </c>
      <c r="V1075" t="str">
        <f>TRIM(CLEAN(amazon!O1191))</f>
        <v>https://m.media-amazon.com/images/I/31PzyH4N9xL._SX300_SY300_QL70_FMwebp_.jpg</v>
      </c>
      <c r="W1075" t="str">
        <f>TRIM(CLEAN(amazon!P1191))</f>
        <v>https://www.amazon.in/Tosaa-Nonstick-Sandwich-Toaster-Regular/dp/B07RX42D3D/ref=sr_1_200?qid=1672923601&amp;s=kitchen&amp;sr=1-200</v>
      </c>
    </row>
    <row r="1076" spans="1:23">
      <c r="A1076" t="str">
        <f>amazon!A1192</f>
        <v>B08WRKSF9D</v>
      </c>
      <c r="B1076" t="str">
        <f>PROPER(amazon!B1192)</f>
        <v>V-Guard Divino 5 Star Rated 15 Litre Storage Water Heater (Geyser) With Advanced Safety Features, White</v>
      </c>
      <c r="C1076" t="str">
        <f>PROPER(amazon!C1192)</f>
        <v>Home&amp;Kitchen|Heating,Cooling&amp;Airquality|Waterheaters&amp;Geysers|Storagewaterheaters</v>
      </c>
      <c r="D1076" t="s">
        <v>13173</v>
      </c>
      <c r="E1076" t="s">
        <v>13293</v>
      </c>
      <c r="F1076" t="s">
        <v>13301</v>
      </c>
      <c r="G1076" t="s">
        <v>13302</v>
      </c>
      <c r="H1076" s="8">
        <f>amazon!D1192</f>
        <v>6499</v>
      </c>
      <c r="I1076" s="8" t="str">
        <f>IF(CleanAmazon[[#This Row],[Discounted_Price]]&lt;200,"&lt;₹200",IF(OR(CleanAmazon[[#This Row],[Discounted_Price]]=200,CleanAmazon[[#This Row],[Discounted_Price]]&lt;=500),"₹200 - ₹500","&gt;₹500"))</f>
        <v>&gt;₹500</v>
      </c>
      <c r="J1076" s="8">
        <f>amazon!E1192</f>
        <v>8500</v>
      </c>
      <c r="K1076" s="10">
        <f>amazon!F1192</f>
        <v>0.24</v>
      </c>
      <c r="L1076" t="str">
        <f>IF(CleanAmazon[[#This Row],[Discount_Percentage]]&gt;=50%,"50% or More","&lt;50%")</f>
        <v>&lt;50%</v>
      </c>
      <c r="M1076" s="7">
        <f>amazon!G1192</f>
        <v>4.4000000000000004</v>
      </c>
      <c r="N1076" s="4">
        <f>amazon!H1192</f>
        <v>5865</v>
      </c>
      <c r="O1076" s="8">
        <f>CleanAmazon[[#This Row],[Actual_Price]]*CleanAmazon[[#This Row],[Rating_Count]]</f>
        <v>49852500</v>
      </c>
      <c r="P1076" t="str">
        <f>PROPER(amazon!I1192)</f>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v>
      </c>
      <c r="Q1076" t="str">
        <f>amazon!J1192</f>
        <v>AH24GHGDZ5S7GOOVQK24MQS5IR4Q,AGIY5PYNCW3CB5HUFM7ITHNZPFIA,AHXDON5YKOYAUSI3QKGTZNYWEVTA,AGKDHFPFLUGXAO5GYFZZ5KCCTFMQ,AFEPP3DNOQEMLSJ7H7QRFT556KAA,AE4XYBWQ4326DYVHYR2NLGVAVQYQ,AFZ7MBTXBL4II5GY4OUJUKDI4PSA,AHAPC6DCGJWYSG34J4QCJRZUOCOQ</v>
      </c>
      <c r="R1076" t="str">
        <f>PROPER(amazon!K1192)</f>
        <v>Rahul,Rajit,Aman (Aj),Vijay,Kailash Khawas,Sudheer,Shahid,Santhosh</v>
      </c>
      <c r="S1076" t="str">
        <f>amazon!L1192</f>
        <v>R3AR7U6LZEKGDZ,R2559XZPCVQQRB,R3C4WERXJ1FXVW,R37J6M8XU8J2UN,R2CIXVM89ZQOMB,RSOZUVKUZCPUL,R2C54R87M3BF97,R2PJG45RZVC1AG</v>
      </c>
      <c r="T1076" t="str">
        <f>PROPER(amazon!M1192)</f>
        <v>Working With Some Issues,Digital Display Faulty,Best In Budget,Quick Heating And Good Digital Temperature Display,Installation And Inlet Outlet Fees Are 350+250,Good,Good Performance,Geyser Looks Compact And Easy To Access</v>
      </c>
      <c r="U1076" t="str">
        <f>PROPER(amazon!N1192)</f>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v>
      </c>
      <c r="V1076" t="str">
        <f>TRIM(CLEAN(amazon!O1192))</f>
        <v>https://m.media-amazon.com/images/W/WEBP_402378-T1/images/I/31DXRMiRYLL._SX300_SY300_QL70_FMwebp_.jpg</v>
      </c>
      <c r="W1076" t="str">
        <f>TRIM(CLEAN(amazon!P1192))</f>
        <v>https://www.amazon.in/V-Guard-Divino-Storage-15-Vertical/dp/B08WRKSF9D/ref=sr_1_201?qid=1672923601&amp;s=kitchen&amp;sr=1-201</v>
      </c>
    </row>
    <row r="1077" spans="1:23">
      <c r="A1077" t="str">
        <f>amazon!A1193</f>
        <v>B09R83SFYV</v>
      </c>
      <c r="B1077" t="str">
        <f>PROPER(amazon!B1193)</f>
        <v>Akiara¬Æ - Makes Life Easy Mini Sewing Machine With Table Set | Tailoring Machine | Hand Sewing Machine With Extension Table, Foot Pedal, Adapter</v>
      </c>
      <c r="C1077" t="str">
        <f>PROPER(amazon!C1193)</f>
        <v>Home&amp;Kitchen|Kitchen&amp;Homeappliances|Sewingmachines&amp;Accessories|Sewing&amp;Embroiderymachines</v>
      </c>
      <c r="D1077" t="s">
        <v>13173</v>
      </c>
      <c r="E1077" t="s">
        <v>13293</v>
      </c>
      <c r="F1077" t="s">
        <v>13301</v>
      </c>
      <c r="G1077" t="s">
        <v>13302</v>
      </c>
      <c r="H1077" s="8">
        <f>amazon!D1193</f>
        <v>1484</v>
      </c>
      <c r="I1077" s="8" t="str">
        <f>IF(CleanAmazon[[#This Row],[Discounted_Price]]&lt;200,"&lt;₹200",IF(OR(CleanAmazon[[#This Row],[Discounted_Price]]=200,CleanAmazon[[#This Row],[Discounted_Price]]&lt;=500),"₹200 - ₹500","&gt;₹500"))</f>
        <v>&gt;₹500</v>
      </c>
      <c r="J1077" s="8">
        <f>amazon!E1193</f>
        <v>2499</v>
      </c>
      <c r="K1077" s="10">
        <f>amazon!F1193</f>
        <v>0.41</v>
      </c>
      <c r="L1077" t="str">
        <f>IF(CleanAmazon[[#This Row],[Discount_Percentage]]&gt;=50%,"50% or More","&lt;50%")</f>
        <v>&lt;50%</v>
      </c>
      <c r="M1077" s="7">
        <f>amazon!G1193</f>
        <v>3.7</v>
      </c>
      <c r="N1077" s="4">
        <f>amazon!H1193</f>
        <v>1067</v>
      </c>
      <c r="O1077" s="8">
        <f>CleanAmazon[[#This Row],[Actual_Price]]*CleanAmazon[[#This Row],[Rating_Count]]</f>
        <v>2666433</v>
      </c>
      <c r="P1077" t="str">
        <f>PROPER(amazon!I1193)</f>
        <v>After Sales Service Tailoring Machine Is User-Friendly. Please Contact Us By Email If There Is Any Issue During Operation. We Are Always Here And Happy To Assist Every Customer.</v>
      </c>
      <c r="Q1077" t="str">
        <f>amazon!J1193</f>
        <v>AF4KTTHGNSGQHWC7BH5MSSBCULSQ,AHWQEIF54O5IUHXFM4KLVIMX6YWQ,AFBQJKVQBIRCTEMBWG5L4NWR773A,AFLEMCYMHBBD4SS4YSWSCUKRMCDA,AGDA3OTCGWNENWPDHBYUKTNT6HAA,AFNUOPGKWNLCY6GPXD5H56IFRX5A,AF57FEWFICIDRUJYGJ55JQSWIENA,AHVJXVQRKI3OSKNANNJW6ODKFJTA</v>
      </c>
      <c r="R1077" t="str">
        <f>PROPER(amazon!K1193)</f>
        <v>Ponnuri Gopie Krishna,Neha Chandra Verma,Ali Ahmad,Sreejith Damodaran,Danush Gangur,Priya,Chandani Maurya,Bharathi</v>
      </c>
      <c r="S1077" t="str">
        <f>amazon!L1193</f>
        <v>R4TD9COGBSNUW,R1N9BISDU5DUKY,R2WUK4CHR50M6P,R3Q3J9ZCQW08SJ,R3R09SQ3LQZWP0,ROG94W9K5IZPP,R19LU5HO0C5G6R,R2SI5AOVPWRB0D</v>
      </c>
      <c r="T1077" t="str">
        <f>PROPER(amazon!M1193)</f>
        <v>Very User Friendly Sewing Machine For Beginners,Easy To Use,Good Portable Sewing Machine,Good For Starting Light Stitching And Quick Works. Easy Peddal Switch Is Convenient.. Satisfactory,Overall Its A Best Product At This Price,Quite Simple To Use,Ok Product,Nice</v>
      </c>
      <c r="U1077" t="str">
        <f>PROPER(amazon!N1193)</f>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v>
      </c>
      <c r="V1077" t="str">
        <f>TRIM(CLEAN(amazon!O1193))</f>
        <v>https://m.media-amazon.com/images/W/WEBP_402378-T1/images/I/51oZKPP1qhL._SY300_SX300_QL70_FMwebp_.jpg</v>
      </c>
      <c r="W1077" t="str">
        <f>TRIM(CLEAN(amazon!P1193))</f>
        <v>https://www.amazon.in/akiara-Machine-Stitching-extension-adapter/dp/B09R83SFYV/ref=sr_1_202?qid=1672923601&amp;s=kitchen&amp;sr=1-202</v>
      </c>
    </row>
    <row r="1078" spans="1:23">
      <c r="A1078" t="str">
        <f>amazon!A1194</f>
        <v>B07989VV5K</v>
      </c>
      <c r="B1078" t="str">
        <f>PROPER(amazon!B1194)</f>
        <v>Usha Steam Pro Si 3713, 1300 W Steam Iron, Powerful Steam Output Up To 18 G/Min, Non-Stick Soleplate (White &amp; Blue)</v>
      </c>
      <c r="C1078" t="str">
        <f>PROPER(amazon!C1194)</f>
        <v>Home&amp;Kitchen|Kitchen&amp;Homeappliances|Vacuum,Cleaning&amp;Ironing|Irons,Steamers&amp;Accessories|Irons|Steamirons</v>
      </c>
      <c r="D1078" t="s">
        <v>13173</v>
      </c>
      <c r="E1078" t="s">
        <v>13297</v>
      </c>
      <c r="F1078" t="s">
        <v>13314</v>
      </c>
      <c r="G1078" t="s">
        <v>13317</v>
      </c>
      <c r="H1078" s="8">
        <f>amazon!D1194</f>
        <v>999</v>
      </c>
      <c r="I1078" s="8" t="str">
        <f>IF(CleanAmazon[[#This Row],[Discounted_Price]]&lt;200,"&lt;₹200",IF(OR(CleanAmazon[[#This Row],[Discounted_Price]]=200,CleanAmazon[[#This Row],[Discounted_Price]]&lt;=500),"₹200 - ₹500","&gt;₹500"))</f>
        <v>&gt;₹500</v>
      </c>
      <c r="J1078" s="8">
        <f>amazon!E1194</f>
        <v>1560</v>
      </c>
      <c r="K1078" s="10">
        <f>amazon!F1194</f>
        <v>0.36</v>
      </c>
      <c r="L1078" t="str">
        <f>IF(CleanAmazon[[#This Row],[Discount_Percentage]]&gt;=50%,"50% or More","&lt;50%")</f>
        <v>&lt;50%</v>
      </c>
      <c r="M1078" s="7">
        <f>amazon!G1194</f>
        <v>3.6</v>
      </c>
      <c r="N1078" s="4">
        <f>amazon!H1194</f>
        <v>4881</v>
      </c>
      <c r="O1078" s="8">
        <f>CleanAmazon[[#This Row],[Actual_Price]]*CleanAmazon[[#This Row],[Rating_Count]]</f>
        <v>7614360</v>
      </c>
      <c r="P1078" t="str">
        <f>PROPER(amazon!I1194)</f>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v>
      </c>
      <c r="Q1078" t="str">
        <f>amazon!J1194</f>
        <v>AECBOMQMFPCFZ2YYN5SAQTT52Q5A,AGDMYQLJDG7WITISOEIVCEJWV3AA,AG7JD2UYSH7NDVCB4FOHEKNHW4NA,AERCPMXMGMUH5YB56JZXTD23FKFQ,AGTA4ISMM3QZ6LTUP63C4WIKPWMQ,AHSZCGWJCJJWOQ2FI6TDIDES2WTQ,AHEGBS6GMG6ATBO66V4I544GIQ4Q,AHHL6WFI4OEWNPTGO4WEDF6B7WXQ</v>
      </c>
      <c r="R1078" t="str">
        <f>PROPER(amazon!K1194)</f>
        <v>Gulshan,Rajendra Prasad Ambala,Mrinal Kukreti,Ravi Rathore,Bhartendu Singh,Dinesh Kumar Namdeo,Mallikarjuna,Yogesh Sharma</v>
      </c>
      <c r="S1078" t="str">
        <f>amazon!L1194</f>
        <v>R3LRZAZO84DZ6K,R2YW5LSIWDR1XE,R6ML5G46VYY0P,R11DL2AWM51JUU,R1B80KWS9LCB8X,RVX4OJQUR5ZVE,RPBCYAHF3NX4E,R14KVXYDLAEBHR</v>
      </c>
      <c r="T1078" t="str">
        <f>PROPER(amazon!M1194)</f>
        <v>Nice,Good Product,Poor,Its Good Working This Iron,Water Comes Out,Average,I Collect Damaged Item So I Return But Not Received Or Replacement,Not That Good But Ok At The Price Of 899.</v>
      </c>
      <c r="U1078" t="str">
        <f>PROPER(amazon!N1194)</f>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v>
      </c>
      <c r="V1078" t="str">
        <f>TRIM(CLEAN(amazon!O1194))</f>
        <v>https://m.media-amazon.com/images/W/WEBP_402378-T1/images/I/41TMMpVWKqL._SY300_SX300_QL70_FMwebp_.jpg</v>
      </c>
      <c r="W1078" t="str">
        <f>TRIM(CLEAN(amazon!P1194))</f>
        <v>https://www.amazon.in/Usha-Steam-3713-1300-Watt-White/dp/B07989VV5K/ref=sr_1_203?qid=1672923601&amp;s=kitchen&amp;sr=1-203</v>
      </c>
    </row>
    <row r="1079" spans="1:23">
      <c r="A1079" t="str">
        <f>amazon!A1195</f>
        <v>B07FL3WRX5</v>
      </c>
      <c r="B1079" t="str">
        <f>PROPER(amazon!B1195)</f>
        <v>Wonderchef Nutri-Blend Complete Kitchen Machine | 22000 Rpm Mixer Grinder, Blender, Chopper, Juicer | 400W Powerful Motor | Ss Blades | 4 Unbreakable Jars | 2 Years Warranty | Online Recipe Book By Chef Sanjeev Kapoor | Black</v>
      </c>
      <c r="C1079" t="str">
        <f>PROPER(amazon!C1195)</f>
        <v>Home&amp;Kitchen|Kitchen&amp;Homeappliances|Smallkitchenappliances|Juicermixergrinders</v>
      </c>
      <c r="D1079" t="s">
        <v>13173</v>
      </c>
      <c r="E1079" t="s">
        <v>13293</v>
      </c>
      <c r="F1079" t="s">
        <v>13301</v>
      </c>
      <c r="G1079" t="s">
        <v>13302</v>
      </c>
      <c r="H1079" s="8">
        <f>amazon!D1195</f>
        <v>3299</v>
      </c>
      <c r="I1079" s="8" t="str">
        <f>IF(CleanAmazon[[#This Row],[Discounted_Price]]&lt;200,"&lt;₹200",IF(OR(CleanAmazon[[#This Row],[Discounted_Price]]=200,CleanAmazon[[#This Row],[Discounted_Price]]&lt;=500),"₹200 - ₹500","&gt;₹500"))</f>
        <v>&gt;₹500</v>
      </c>
      <c r="J1079" s="8">
        <f>amazon!E1195</f>
        <v>6500</v>
      </c>
      <c r="K1079" s="10">
        <f>amazon!F1195</f>
        <v>0.49</v>
      </c>
      <c r="L1079" t="str">
        <f>IF(CleanAmazon[[#This Row],[Discount_Percentage]]&gt;=50%,"50% or More","&lt;50%")</f>
        <v>&lt;50%</v>
      </c>
      <c r="M1079" s="7">
        <f>amazon!G1195</f>
        <v>3.7</v>
      </c>
      <c r="N1079" s="4">
        <f>amazon!H1195</f>
        <v>11217</v>
      </c>
      <c r="O1079" s="8">
        <f>CleanAmazon[[#This Row],[Actual_Price]]*CleanAmazon[[#This Row],[Rating_Count]]</f>
        <v>72910500</v>
      </c>
      <c r="P1079" t="str">
        <f>PROPER(amazon!I1195)</f>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v>
      </c>
      <c r="Q1079" t="str">
        <f>amazon!J1195</f>
        <v>AFDSTWW5X5LM7QSJ7TE2GDJEZHSA,AFIEOCOML7Z7XPPQYE7CRZW7SA5A,AFMNDDULDD4X33C2CMR6Y62SK46Q,AHRAAREBBBGBBITC3W5WP3PIP4ZQ,AGMU7VJAAQCGVXR2I45DBZ4UOXGQ,AE3WABKZUWIAANLDG7L7UURMCDKA,AEDL3PA6SU7XPRZ3LKDR7XYKZC4A,AGTJB677H6GCY62RBG77CECPEAXQ</v>
      </c>
      <c r="R1079" t="str">
        <f>PROPER(amazon!K1195)</f>
        <v>Priti Jain,Burhanuddin Madraswala,Gazala Nawab,Rupali Jain,Badrun Nisa,Sohan Gope,Nishapandit,Sunil Tanwar</v>
      </c>
      <c r="S1079" t="str">
        <f>amazon!L1195</f>
        <v>RXAODV2OHBKW4,R2AV4UYNGRE33Q,R3KJCPWOGYC672,R2RZ8II2EGKEUF,R20LI4O45SMFP7,R1HPQHT13QYKBK,R110CR4AD558XA,R2GAR49XG4B2MR</v>
      </c>
      <c r="T1079" t="str">
        <f>PROPER(amazon!M1195)</f>
        <v>Compact And Powerful But Alot Of Plastic,Overall Good,Good Product.,Superb Product,Effecient And Affordable Product,Wonderchef Mixer,Very Helpful,Very Bad Quality Product</v>
      </c>
      <c r="U1079" t="str">
        <f>PROPER(amazon!N1195)</f>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v>
      </c>
      <c r="V1079" t="str">
        <f>TRIM(CLEAN(amazon!O1195))</f>
        <v>https://m.media-amazon.com/images/I/414eE-M+gfL._SY300_SX300_.jpg</v>
      </c>
      <c r="W1079" t="str">
        <f>TRIM(CLEAN(amazon!P1195))</f>
        <v>https://www.amazon.in/Wonderchef-Nutri-Blend-CKM-Jars-Black/dp/B07FL3WRX5/ref=sr_1_204?qid=1672923601&amp;s=kitchen&amp;sr=1-204</v>
      </c>
    </row>
    <row r="1080" spans="1:23">
      <c r="A1080" t="str">
        <f>amazon!A1196</f>
        <v>B0BPCJM7TB</v>
      </c>
      <c r="B1080" t="str">
        <f>PROPER(amazon!B1196)</f>
        <v>Widewings Electric Handheld Milk Wand Mixer Frother For Latte Coffee Hot Milk, Milk Frother For Coffee, Egg Beater, Hand Blender, Coffee Beater With Stand</v>
      </c>
      <c r="C1080" t="str">
        <f>PROPER(amazon!C1196)</f>
        <v>Home&amp;Kitchen|Kitchen&amp;Homeappliances|Smallkitchenappliances|Handblenders</v>
      </c>
      <c r="D1080" t="s">
        <v>13173</v>
      </c>
      <c r="E1080" t="s">
        <v>13297</v>
      </c>
      <c r="F1080" t="s">
        <v>13298</v>
      </c>
      <c r="G1080" t="s">
        <v>13299</v>
      </c>
      <c r="H1080" s="8">
        <f>amazon!D1196</f>
        <v>259</v>
      </c>
      <c r="I1080" s="8" t="str">
        <f>IF(CleanAmazon[[#This Row],[Discounted_Price]]&lt;200,"&lt;₹200",IF(OR(CleanAmazon[[#This Row],[Discounted_Price]]=200,CleanAmazon[[#This Row],[Discounted_Price]]&lt;=500),"₹200 - ₹500","&gt;₹500"))</f>
        <v>₹200 - ₹500</v>
      </c>
      <c r="J1080" s="8">
        <f>amazon!E1196</f>
        <v>999</v>
      </c>
      <c r="K1080" s="10">
        <f>amazon!F1196</f>
        <v>0.74</v>
      </c>
      <c r="L1080" t="str">
        <f>IF(CleanAmazon[[#This Row],[Discount_Percentage]]&gt;=50%,"50% or More","&lt;50%")</f>
        <v>50% or More</v>
      </c>
      <c r="M1080" s="7">
        <f>amazon!G1196</f>
        <v>4</v>
      </c>
      <c r="N1080" s="4">
        <f>amazon!H1196</f>
        <v>43</v>
      </c>
      <c r="O1080" s="8">
        <f>CleanAmazon[[#This Row],[Actual_Price]]*CleanAmazon[[#This Row],[Rating_Count]]</f>
        <v>42957</v>
      </c>
      <c r="P1080" t="str">
        <f>PROPER(amazon!I1196)</f>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v>
      </c>
      <c r="Q1080" t="str">
        <f>amazon!J1196</f>
        <v>AFSZEPUJZUDS3NRVEAO5MHUCAEPA,AHU7IIQ2UVTKGV6WW7KMOU6LTXFA,AF76XTK3GUL5U7RJUHCGDNUF6JPA,AE3AAKFCFKJRKT76B4KMGZGIQNOQ,AEN6TRUOOVQSGJ2OMP76ATCWQRFQ,AF6Q6RSLWNO3YXJ3KHFWGSFMU5UQ,AGCHBCFVIMD5WH4P3TN377OC2LRQ,AFMKVDP5GTOGGOS2QQ6DONW6SJTQ</v>
      </c>
      <c r="R1080" t="str">
        <f>PROPER(amazon!K1196)</f>
        <v>Priti Sharma,Ramya,Aman,Shashankverma,Ved,Sushree,Sameer,Umang Patel</v>
      </c>
      <c r="S1080" t="str">
        <f>amazon!L1196</f>
        <v>R35KB9ZGJU69DM,R2WAUSC1WTJAI1,R3602Y24JS49JI,R1TBI06WZKGIRG,R20MFO7K9BOV48,R3V4ZRTE667XFW,R1YAJKA5XF1GJY,R24VC2SIKJTTCC</v>
      </c>
      <c r="T1080" t="str">
        <f>PROPER(amazon!M1196)</f>
        <v>Nice Frother,Nice Product I Like This Product,Best,Very Low Power And Quality,Good Quality,Waste Of Money,Awesome,Satisfied Purchase</v>
      </c>
      <c r="U1080" t="str">
        <f>PROPER(amazon!N1196)</f>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v>
      </c>
      <c r="V1080" t="str">
        <f>TRIM(CLEAN(amazon!O1196))</f>
        <v>https://m.media-amazon.com/images/I/41sJ4KQa5xL._SX300_SY300_QL70_FMwebp_.jpg</v>
      </c>
      <c r="W1080" t="str">
        <f>TRIM(CLEAN(amazon!P1196))</f>
        <v>https://www.amazon.in/WIDEWINGS-Electric-Handheld-Frother-Blender/dp/B0BPCJM7TB/ref=sr_1_205?qid=1672923601&amp;s=kitchen&amp;sr=1-205</v>
      </c>
    </row>
    <row r="1081" spans="1:23">
      <c r="A1081" t="str">
        <f>amazon!A1197</f>
        <v>B08H673XKN</v>
      </c>
      <c r="B1081" t="str">
        <f>PROPER(amazon!B1197)</f>
        <v>Morphy Richards Icon Superb 750W Mixer Grinder, 4 Jars, Silver And Black</v>
      </c>
      <c r="C1081" t="str">
        <f>PROPER(amazon!C1197)</f>
        <v>Home&amp;Kitchen|Kitchen&amp;Homeappliances|Smallkitchenappliances|Mixergrinders</v>
      </c>
      <c r="D1081" t="s">
        <v>13173</v>
      </c>
      <c r="E1081" t="s">
        <v>13293</v>
      </c>
      <c r="F1081" t="s">
        <v>13294</v>
      </c>
      <c r="G1081" t="s">
        <v>13325</v>
      </c>
      <c r="H1081" s="8">
        <f>amazon!D1197</f>
        <v>3249</v>
      </c>
      <c r="I1081" s="8" t="str">
        <f>IF(CleanAmazon[[#This Row],[Discounted_Price]]&lt;200,"&lt;₹200",IF(OR(CleanAmazon[[#This Row],[Discounted_Price]]=200,CleanAmazon[[#This Row],[Discounted_Price]]&lt;=500),"₹200 - ₹500","&gt;₹500"))</f>
        <v>&gt;₹500</v>
      </c>
      <c r="J1081" s="8">
        <f>amazon!E1197</f>
        <v>7795</v>
      </c>
      <c r="K1081" s="10">
        <f>amazon!F1197</f>
        <v>0.57999999999999996</v>
      </c>
      <c r="L1081" t="str">
        <f>IF(CleanAmazon[[#This Row],[Discount_Percentage]]&gt;=50%,"50% or More","&lt;50%")</f>
        <v>50% or More</v>
      </c>
      <c r="M1081" s="7">
        <f>amazon!G1197</f>
        <v>4.2</v>
      </c>
      <c r="N1081" s="4">
        <f>amazon!H1197</f>
        <v>4664</v>
      </c>
      <c r="O1081" s="8">
        <f>CleanAmazon[[#This Row],[Actual_Price]]*CleanAmazon[[#This Row],[Rating_Count]]</f>
        <v>36355880</v>
      </c>
      <c r="P1081" t="str">
        <f>PROPER(amazon!I1197)</f>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v>
      </c>
      <c r="Q1081" t="str">
        <f>amazon!J1197</f>
        <v>AGQFZAOQEKMAPWYU6U2R2SHO6S4A,AFLUP455XO2GOJYE3C6XS4OZJHNQ,AFBWIN5UT4RIRQENPJAL62AWUMIQ,AHEAXFPNYXFMJKRYN2HHVOOMTHSA,AHHM6EU3UYNVBOLWRFDKBI5BV4TA,AHMJFSNRDRGIRQDWA2YMWQOAPU2Q,AFC6F6TV4AYJGDZABEJF7CBILGFQ,AFIMXZ6IJBTM5TLCPTDUL5YL6ETQ</v>
      </c>
      <c r="R1081" t="str">
        <f>PROPER(amazon!K1197)</f>
        <v>Vignesh,Rajesh Babar,Basant,Shweta,Randomsurfer,Prakash Kumar,Hotel S.,Pushpam Choudhary</v>
      </c>
      <c r="S1081" t="str">
        <f>amazon!L1197</f>
        <v>RICLGKGN5RFBD,RQV7WIBD0GS06,R25UI50GV8IC8H,R2LFQN3J98VK9K,R1ATYWNQEP9IRU,R1OKGK70LYSD46,R2LV882ASO4EJM,R1J8XIRST0HDN6</v>
      </c>
      <c r="T1081" t="str">
        <f>PROPER(amazon!M1197)</f>
        <v>Superb,Quite Efficient,Go For It,Very Nice,Noisy But Works Good.,Powerful Grinding,Satisfied For The Time Being.,Solid Purchase</v>
      </c>
      <c r="U1081" t="str">
        <f>PROPER(amazon!N1197)</f>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v>
      </c>
      <c r="V1081" t="str">
        <f>TRIM(CLEAN(amazon!O1197))</f>
        <v>https://m.media-amazon.com/images/I/417XNLkkFRL._SX300_SY300_QL70_FMwebp_.jpg</v>
      </c>
      <c r="W1081" t="str">
        <f>TRIM(CLEAN(amazon!P1197))</f>
        <v>https://www.amazon.in/Morphy-Richards-Icon-Superb-Grinder/dp/B08H673XKN/ref=sr_1_206?qid=1672923601&amp;s=kitchen&amp;sr=1-206</v>
      </c>
    </row>
    <row r="1082" spans="1:23">
      <c r="A1082" t="str">
        <f>amazon!A1198</f>
        <v>B07DXRGWDJ</v>
      </c>
      <c r="B1082" t="str">
        <f>PROPER(amazon!B1198)</f>
        <v>Philips Handheld Garment Steamer Gc360/30 - Vertical &amp; Horizontal Steaming, 1200 Watt, Up To 22G/Min</v>
      </c>
      <c r="C1082" t="str">
        <f>PROPER(amazon!C1198)</f>
        <v>Home&amp;Kitchen|Kitchen&amp;Homeappliances|Vacuum,Cleaning&amp;Ironing|Irons,Steamers&amp;Accessories|Irons|Steamirons</v>
      </c>
      <c r="D1082" t="s">
        <v>13173</v>
      </c>
      <c r="E1082" t="s">
        <v>13293</v>
      </c>
      <c r="F1082" t="s">
        <v>13301</v>
      </c>
      <c r="G1082" t="s">
        <v>13302</v>
      </c>
      <c r="H1082" s="8">
        <f>amazon!D1198</f>
        <v>4280</v>
      </c>
      <c r="I1082" s="8" t="str">
        <f>IF(CleanAmazon[[#This Row],[Discounted_Price]]&lt;200,"&lt;₹200",IF(OR(CleanAmazon[[#This Row],[Discounted_Price]]=200,CleanAmazon[[#This Row],[Discounted_Price]]&lt;=500),"₹200 - ₹500","&gt;₹500"))</f>
        <v>&gt;₹500</v>
      </c>
      <c r="J1082" s="8">
        <f>amazon!E1198</f>
        <v>5995</v>
      </c>
      <c r="K1082" s="10">
        <f>amazon!F1198</f>
        <v>0.28999999999999998</v>
      </c>
      <c r="L1082" t="str">
        <f>IF(CleanAmazon[[#This Row],[Discount_Percentage]]&gt;=50%,"50% or More","&lt;50%")</f>
        <v>&lt;50%</v>
      </c>
      <c r="M1082" s="7">
        <f>amazon!G1198</f>
        <v>3.8</v>
      </c>
      <c r="N1082" s="4">
        <f>amazon!H1198</f>
        <v>2112</v>
      </c>
      <c r="O1082" s="8">
        <f>CleanAmazon[[#This Row],[Actual_Price]]*CleanAmazon[[#This Row],[Rating_Count]]</f>
        <v>12661440</v>
      </c>
      <c r="P1082" t="str">
        <f>PROPER(amazon!I1198)</f>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v>
      </c>
      <c r="Q1082" t="str">
        <f>amazon!J1198</f>
        <v>AFR4DPHPUUE5HOH5IDNMNRCEHKBQ,AH46L3MY3OLQQ4JMDKONNEEHZNLQ,AFFAHR34UGZ7SE67ZFHBOPTN7VOQ,AHRQADD3EE6BOUUETM7PULXPEKUA,AEHEFYAEHA37VQC4PACWPXVNWP2A,AEXDJ6HWMOC6SRGLWALYYHWKXDIQ,AECLJOFG2C4ZUAJUS5JW52OCJGFA,AFYINVLESD3NKJPONL3Z5Y2QLHFQ</v>
      </c>
      <c r="R1082" t="str">
        <f>PROPER(amazon!K1198)</f>
        <v>Amit Khiwal,Purple,Devi Devi,Aakanksha Suryarao,Amazon Customer,Kiranmai,Manuel D'Abrew,Sonal</v>
      </c>
      <c r="S1082" t="str">
        <f>amazon!L1198</f>
        <v>R31T82ERD3ZMK4,R18IERM1VRE4RO,R94MCO9Z1XEG2,R288LHAQ8X9S9P,R1NW1X48RSET1Z,R2G5RVERUGUY9G,R16IY5HPEMSUGV,R1S5FD0D8T44R5</v>
      </c>
      <c r="T1082" t="str">
        <f>PROPER(amazon!M1198)</f>
        <v>Over Expensive Product,Handy,Better To Buy Normal Iron Box,Inefficient And Time-Consuming.,Water Tank Is Too Small,Wrinkle Free And Easy To Handle,Works Very Well,Just Ok</v>
      </c>
      <c r="U1082" t="str">
        <f>PROPER(amazon!N1198)</f>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v>
      </c>
      <c r="V1082" t="str">
        <f>TRIM(CLEAN(amazon!O1198))</f>
        <v>https://m.media-amazon.com/images/I/31JaiYt3IRL._SX300_SY300_QL70_FMwebp_.jpg</v>
      </c>
      <c r="W1082" t="str">
        <f>TRIM(CLEAN(amazon!P1198))</f>
        <v>https://www.amazon.in/Philips-Handheld-Garment-Steamer-Purple/dp/B07DXRGWDJ/ref=sr_1_207?qid=1672923601&amp;s=kitchen&amp;sr=1-207</v>
      </c>
    </row>
    <row r="1083" spans="1:23">
      <c r="A1083" t="str">
        <f>amazon!A1199</f>
        <v>B08243SKCK</v>
      </c>
      <c r="B1083" t="str">
        <f>PROPER(amazon!B1199)</f>
        <v>Vedini Transparent Empty Refillable Reusable Fine Mist Spray Bottle For Perfume, Travel With Diy Sticker Set ( 100Ml, Pack Of 4)</v>
      </c>
      <c r="C1083" t="str">
        <f>PROPER(amazon!C1199)</f>
        <v>Home&amp;Kitchen|Homestorage&amp;Organization|Laundryorganization|Ironingaccessories|Spraybottles</v>
      </c>
      <c r="D1083" t="s">
        <v>13173</v>
      </c>
      <c r="E1083" t="s">
        <v>13293</v>
      </c>
      <c r="F1083" t="s">
        <v>13294</v>
      </c>
      <c r="G1083" t="s">
        <v>13295</v>
      </c>
      <c r="H1083" s="8">
        <f>amazon!D1199</f>
        <v>189</v>
      </c>
      <c r="I1083" s="8" t="str">
        <f>IF(CleanAmazon[[#This Row],[Discounted_Price]]&lt;200,"&lt;₹200",IF(OR(CleanAmazon[[#This Row],[Discounted_Price]]=200,CleanAmazon[[#This Row],[Discounted_Price]]&lt;=500),"₹200 - ₹500","&gt;₹500"))</f>
        <v>&lt;₹200</v>
      </c>
      <c r="J1083" s="8">
        <f>amazon!E1199</f>
        <v>299</v>
      </c>
      <c r="K1083" s="10">
        <f>amazon!F1199</f>
        <v>0.37</v>
      </c>
      <c r="L1083" t="str">
        <f>IF(CleanAmazon[[#This Row],[Discount_Percentage]]&gt;=50%,"50% or More","&lt;50%")</f>
        <v>&lt;50%</v>
      </c>
      <c r="M1083" s="7">
        <f>amazon!G1199</f>
        <v>4.2</v>
      </c>
      <c r="N1083" s="4">
        <f>amazon!H1199</f>
        <v>2737</v>
      </c>
      <c r="O1083" s="8">
        <f>CleanAmazon[[#This Row],[Actual_Price]]*CleanAmazon[[#This Row],[Rating_Count]]</f>
        <v>818363</v>
      </c>
      <c r="P1083" t="str">
        <f>PROPER(amazon!I1199)</f>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v>
      </c>
      <c r="Q1083" t="str">
        <f>amazon!J1199</f>
        <v>AFA6NJKGCITRFOYKD2FMBD44UBPA,AHMZC6VKUENGIMRG2EPSXG6RH23Q,AE7RZUVJXGKZLFJIM73AQTSJ6UHA,AHAXYLDPLJR5KB45YNUYJN6L7RVQ,AED6534KQCNZBMWINPAQWCHZN6FQ,AFSIL7CASV3Q2ACX5BE7KDJLWYZQ,AEIM5O3GZRMQXNPWZU7KFLA5Q5CA,AHAHC55DIXSRUXGITFAGPVUMWGLA</v>
      </c>
      <c r="R1083" t="str">
        <f>PROPER(amazon!K1199)</f>
        <v>Ruhi Mir,Arup Samanta,Faisal,Neha Khatnani,Manish Shrivastava,Sandhya Patil,Aditya,Dhwani Raval</v>
      </c>
      <c r="S1083" t="str">
        <f>amazon!L1199</f>
        <v>RA88ON37S8GZ5,R1N9K09PK3ETZK,R2HG9API98AHDB,R10P5LB5B4388O,RGDHODCPC089K,R3RSVTS2C7Q2A5,R3H72Y074V957G,RN321J53AKU0K</v>
      </c>
      <c r="T1083" t="str">
        <f>PROPER(amazon!M1199)</f>
        <v>Bht Hi Achi Hai Aur Usefull B..Thanx Amazon....Mgr Aap Delivery Charges Khatam Karen, Plzzzzzzp.,Good Quality Products,Good Quality Product,Go For It,Extremely Useful And Great Quality!,Good Üëç,It Is What Is Told Quality Is Also Very Good,Value For Money</v>
      </c>
      <c r="U1083" t="str">
        <f>PROPER(amazon!N1199)</f>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v>
      </c>
      <c r="V1083" t="str">
        <f>TRIM(CLEAN(amazon!O1199))</f>
        <v>https://m.media-amazon.com/images/W/WEBP_402378-T2/images/I/41cAIdLrGPL._SX300_SY300_QL70_FMwebp_.jpg</v>
      </c>
      <c r="W1083" t="str">
        <f>TRIM(CLEAN(amazon!P1199))</f>
        <v>https://www.amazon.in/Vedini-Refillable-Spray-Bottle-Transparent/dp/B08243SKCK/ref=sr_1_212?qid=1672923601&amp;s=kitchen&amp;sr=1-212</v>
      </c>
    </row>
    <row r="1084" spans="1:23">
      <c r="A1084" t="str">
        <f>amazon!A1200</f>
        <v>B09SPTNG58</v>
      </c>
      <c r="B1084" t="str">
        <f>PROPER(amazon!B1200)</f>
        <v>Crompton Sea Sapphira 1200 Mm Ultra High Speed 3 Blade Ceiling Fan (Lustre Brown, Pack Of 1)</v>
      </c>
      <c r="C1084" t="str">
        <f>PROPER(amazon!C1200)</f>
        <v>Home&amp;Kitchen|Heating,Cooling&amp;Airquality|Fans|Ceilingfans</v>
      </c>
      <c r="D1084" t="s">
        <v>13173</v>
      </c>
      <c r="E1084" t="s">
        <v>13297</v>
      </c>
      <c r="F1084" t="s">
        <v>13314</v>
      </c>
      <c r="G1084" t="s">
        <v>13317</v>
      </c>
      <c r="H1084" s="8">
        <f>amazon!D1200</f>
        <v>1449</v>
      </c>
      <c r="I1084" s="8" t="str">
        <f>IF(CleanAmazon[[#This Row],[Discounted_Price]]&lt;200,"&lt;₹200",IF(OR(CleanAmazon[[#This Row],[Discounted_Price]]=200,CleanAmazon[[#This Row],[Discounted_Price]]&lt;=500),"₹200 - ₹500","&gt;₹500"))</f>
        <v>&gt;₹500</v>
      </c>
      <c r="J1084" s="8">
        <f>amazon!E1200</f>
        <v>2349</v>
      </c>
      <c r="K1084" s="10">
        <f>amazon!F1200</f>
        <v>0.38</v>
      </c>
      <c r="L1084" t="str">
        <f>IF(CleanAmazon[[#This Row],[Discount_Percentage]]&gt;=50%,"50% or More","&lt;50%")</f>
        <v>&lt;50%</v>
      </c>
      <c r="M1084" s="7">
        <f>amazon!G1200</f>
        <v>3.9</v>
      </c>
      <c r="N1084" s="4">
        <f>amazon!H1200</f>
        <v>9019</v>
      </c>
      <c r="O1084" s="8">
        <f>CleanAmazon[[#This Row],[Actual_Price]]*CleanAmazon[[#This Row],[Rating_Count]]</f>
        <v>21185631</v>
      </c>
      <c r="P1084" t="str">
        <f>PROPER(amazon!I1200)</f>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v>
      </c>
      <c r="Q1084" t="str">
        <f>amazon!J1200</f>
        <v>AENJBTR2KDJMOAEQA4AROLV244QQ,AE666QCFHN4ZT5Q6YSSL7UXCW7WQ,AGDLBT3JTXVM7MQMJAMRPW7KSN6Q,AFRNTHDPSCZ2ZZR6GCJYOOP3KOLA,AF65AUFKDWACJHKOTBRDRESNCMAQ,AGD7U6UETXAMSDWDHOSIMIAM3HFA,AFCQLKM6YD32YVCRA6NYR6KHLZJQ,AERWYMLTYEXWK43EV6AZADRVEIOA</v>
      </c>
      <c r="R1084" t="str">
        <f>PROPER(amazon!K1200)</f>
        <v>Mahenddhra,Pavan Sisode,Archana Sekhar,Chandanpatel,Amazon Customer,Aniruddh Sinh.,Biswajit Borah,Dev Thakur</v>
      </c>
      <c r="S1084" t="str">
        <f>amazon!L1200</f>
        <v>R19X0TLJFOL8RV,R3H2XBOSPH6NZR,R187CEHOWSXVIR,R3D78DM0715YW3,R1ZTUD2LMQZ1O0,R2HMMLCLTHHYZ9,R3ETS7YB3Q999V,R8L7UK03RGGA</v>
      </c>
      <c r="T1084" t="str">
        <f>PROPER(amazon!M1200)</f>
        <v>Little Bit Good,Not Bad,Sleek,Good,Good Product,Nice Fan,Simple But Effective,‡§Ö‡§≠‡•Ä ‡§Ø‡•Ç‡§Ú ‡§Ï‡§∞‡§§‡•Á ‡§Π‡•Å‡§È ‡§Ú‡§° ‡§Ü‡§Æ‡§Á‡§Æ ‡§®‡§Π‡•Ä‡§Ç ‡§Π‡•Å‡§Ü ‡§Π‡•À</v>
      </c>
      <c r="U1084" t="str">
        <f>PROPER(amazon!N1200)</f>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v>
      </c>
      <c r="V1084" t="str">
        <f>TRIM(CLEAN(amazon!O1200))</f>
        <v>https://m.media-amazon.com/images/W/WEBP_402378-T1/images/I/31pRaPCFqVL._SX300_SY300_QL70_FMwebp_.jpg</v>
      </c>
      <c r="W1084" t="str">
        <f>TRIM(CLEAN(amazon!P1200))</f>
        <v>https://www.amazon.in/CROMPTON-Sapphira-Ultra-Ceiling-Lustre/dp/B09SPTNG58/ref=sr_1_213?qid=1672923601&amp;s=kitchen&amp;sr=1-213</v>
      </c>
    </row>
    <row r="1085" spans="1:23">
      <c r="A1085" t="str">
        <f>amazon!A1201</f>
        <v>B083J64CBB</v>
      </c>
      <c r="B1085" t="str">
        <f>PROPER(amazon!B1201)</f>
        <v>Kuber Industries Waterproof Canvas Laundry Bag/Hamper|Metalic Printed With Handles|Foldable Bin &amp; 45 Liter Capicity|Size 37 X 37 X 46, Pack Of 1 (Brown)</v>
      </c>
      <c r="C1085" t="str">
        <f>PROPER(amazon!C1201)</f>
        <v>Home&amp;Kitchen|Homestorage&amp;Organization|Laundryorganization|Laundrybaskets</v>
      </c>
      <c r="D1085" t="s">
        <v>13173</v>
      </c>
      <c r="E1085" t="s">
        <v>13293</v>
      </c>
      <c r="F1085" t="s">
        <v>13294</v>
      </c>
      <c r="G1085" t="s">
        <v>13331</v>
      </c>
      <c r="H1085" s="8">
        <f>amazon!D1201</f>
        <v>199</v>
      </c>
      <c r="I1085" s="8" t="str">
        <f>IF(CleanAmazon[[#This Row],[Discounted_Price]]&lt;200,"&lt;₹200",IF(OR(CleanAmazon[[#This Row],[Discounted_Price]]=200,CleanAmazon[[#This Row],[Discounted_Price]]&lt;=500),"₹200 - ₹500","&gt;₹500"))</f>
        <v>&lt;₹200</v>
      </c>
      <c r="J1085" s="8">
        <f>amazon!E1201</f>
        <v>499</v>
      </c>
      <c r="K1085" s="10">
        <f>amazon!F1201</f>
        <v>0.6</v>
      </c>
      <c r="L1085" t="str">
        <f>IF(CleanAmazon[[#This Row],[Discount_Percentage]]&gt;=50%,"50% or More","&lt;50%")</f>
        <v>50% or More</v>
      </c>
      <c r="M1085" s="7">
        <f>amazon!G1201</f>
        <v>4</v>
      </c>
      <c r="N1085" s="4">
        <f>amazon!H1201</f>
        <v>10234</v>
      </c>
      <c r="O1085" s="8">
        <f>CleanAmazon[[#This Row],[Actual_Price]]*CleanAmazon[[#This Row],[Rating_Count]]</f>
        <v>5106766</v>
      </c>
      <c r="P1085" t="str">
        <f>PROPER(amazon!I1201)</f>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Q1085" t="str">
        <f>amazon!J1201</f>
        <v>AGY5EGSNGK2VAYOXWLKHP5GX44YA,AGTABZK5E6233ZGRJ6FKGLWNI53A,AFLW52DUWR46PKQCPT6ON3ZC6WYA,AEAHCVLMYLKLICSIKCTUS54NVQ2A,AGOYD5LNR3QBIXOGT3AXVEQJKQIA,AHNQK6FOLGX3QNM73O2SRNGL6CWA,AEDB4HO3XZSRGBOZOKXHJDFH7EKQ,AGTBHBUUNNRIVUQ6YS2OGL37CTGA</v>
      </c>
      <c r="R1085" t="str">
        <f>PROPER(amazon!K1201)</f>
        <v>Sunil Kumar Bhikha Bhai Rathod,Bajeli,Punita Parmar,Lulzdrone,Kaushik Kothari,Dr.,Amazon Customer,Abhishek Shukla</v>
      </c>
      <c r="S1085" t="str">
        <f>amazon!L1201</f>
        <v>R1SRW5MRZ2F6VG,R2BTFTYIMXI30J,R26S60TY88S2K0,R253NRG08YZO1Y,RZAQWZXPXX0WI,R6SYJU2XCOP39,R355AITAQWV51A,R3UYCY0PK6T5JS</v>
      </c>
      <c r="T1085" t="str">
        <f>PROPER(amazon!M1201)</f>
        <v>Good,Return Value Of Money Spent,Small Size.,Good Bag, Bad Straps,Diameter And Steadiness,Value For Money,The Quality Of Material And Stitching Is Good, But It Is Not Sturdy.,Good But A Little Costly For What It Is.</v>
      </c>
      <c r="U1085" t="str">
        <f>PROPER(amazon!N1201)</f>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v>
      </c>
      <c r="V1085" t="str">
        <f>TRIM(CLEAN(amazon!O1201))</f>
        <v>https://m.media-amazon.com/images/I/51YNXPOgNML._SX300_SY300_QL70_FMwebp_.jpg</v>
      </c>
      <c r="W1085" t="str">
        <f>TRIM(CLEAN(amazon!P1201))</f>
        <v>https://www.amazon.in/Kuber-Industries-Waterproof-Organizer-CTKTC034616/dp/B083J64CBB/ref=sr_1_214?qid=1672923601&amp;s=kitchen&amp;sr=1-214</v>
      </c>
    </row>
    <row r="1086" spans="1:23">
      <c r="A1086" t="str">
        <f>amazon!A1202</f>
        <v>B08JV91JTK</v>
      </c>
      <c r="B1086" t="str">
        <f>PROPER(amazon!B1202)</f>
        <v>Jm Seller 180 W 2021 Edition Electric Beater High Speed Hand Mixer Egg Beater For Cake Making And Whipping Cream With 7 Speed Control (White) With Free Spatula And Oil Brush</v>
      </c>
      <c r="C1086" t="str">
        <f>PROPER(amazon!C1202)</f>
        <v>Home&amp;Kitchen|Kitchen&amp;Homeappliances|Smallkitchenappliances|Handmixers</v>
      </c>
      <c r="D1086" t="s">
        <v>13173</v>
      </c>
      <c r="E1086" t="s">
        <v>13293</v>
      </c>
      <c r="F1086" t="s">
        <v>13294</v>
      </c>
      <c r="G1086" t="s">
        <v>13295</v>
      </c>
      <c r="H1086" s="8">
        <f>amazon!D1202</f>
        <v>474</v>
      </c>
      <c r="I1086" s="8" t="str">
        <f>IF(CleanAmazon[[#This Row],[Discounted_Price]]&lt;200,"&lt;₹200",IF(OR(CleanAmazon[[#This Row],[Discounted_Price]]=200,CleanAmazon[[#This Row],[Discounted_Price]]&lt;=500),"₹200 - ₹500","&gt;₹500"))</f>
        <v>₹200 - ₹500</v>
      </c>
      <c r="J1086" s="8">
        <f>amazon!E1202</f>
        <v>1299</v>
      </c>
      <c r="K1086" s="10">
        <f>amazon!F1202</f>
        <v>0.64</v>
      </c>
      <c r="L1086" t="str">
        <f>IF(CleanAmazon[[#This Row],[Discount_Percentage]]&gt;=50%,"50% or More","&lt;50%")</f>
        <v>50% or More</v>
      </c>
      <c r="M1086" s="7">
        <f>amazon!G1202</f>
        <v>4.0999999999999996</v>
      </c>
      <c r="N1086" s="4">
        <f>amazon!H1202</f>
        <v>550</v>
      </c>
      <c r="O1086" s="8">
        <f>CleanAmazon[[#This Row],[Actual_Price]]*CleanAmazon[[#This Row],[Rating_Count]]</f>
        <v>714450</v>
      </c>
      <c r="P1086" t="str">
        <f>PROPER(amazon!I1202)</f>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v>
      </c>
      <c r="Q1086" t="str">
        <f>amazon!J1202</f>
        <v>AFGPSJTYN4E3AQJH23WKOKD2FZCA,AG62ALOQG5SNE6G6BINPN3PFATFA,AFM6X3COP5XS2MHBZ4FG7WI4J6FA,AFFFREUP3WNQF4G2XFGWEFUHIAFA,AHVX4ICC7N4CYLFRKYLA2EMIRS4Q,AHOBXQOMXSK25FW2L4UU47YQZKWA,AE2HYLZSTHIFFYG2VTQEUMEZJNWQ,AFEWFFV3VAMZVILMHJAN4GQRR4XA</v>
      </c>
      <c r="R1086" t="str">
        <f>PROPER(amazon!K1202)</f>
        <v>S.Anbarasan,Nazimali,Vijay Shankar,Amazon Customer,Bhanuprakash,Anshika Pandey,Gauravk,Passionate Buyer</v>
      </c>
      <c r="S1086" t="str">
        <f>amazon!L1202</f>
        <v>R3OF7DKU80WNEX,R2D3JX3CMCDYQ7,R2NDSGQUOW1UFI,R39U97UD4PTKP0,R1R7Q9BYUN7EJM,R7PB9YYX02O1S,R407TEVC3CYBY,R1TQ2SCBEDK1NZ</v>
      </c>
      <c r="T1086" t="str">
        <f>PROPER(amazon!M1202)</f>
        <v>Tools,Good Product,Small Yet Powerful,Pretty Good For The Price,Good Quality,More Than Price Worthy,Must Buy It,Great Product!</v>
      </c>
      <c r="U1086" t="str">
        <f>PROPER(amazon!N1202)</f>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v>
      </c>
      <c r="V1086" t="str">
        <f>TRIM(CLEAN(amazon!O1202))</f>
        <v>https://m.media-amazon.com/images/W/WEBP_402378-T1/images/I/41V4DpKc7sL._SX300_SY300_QL70_FMwebp_.jpg</v>
      </c>
      <c r="W1086" t="str">
        <f>TRIM(CLEAN(amazon!P1202))</f>
        <v>https://www.amazon.in/JM-SELLER-Electric-Beater-180-Watt/dp/B08JV91JTK/ref=sr_1_215?qid=1672923601&amp;s=kitchen&amp;sr=1-215</v>
      </c>
    </row>
    <row r="1087" spans="1:23">
      <c r="A1087" t="str">
        <f>amazon!A1203</f>
        <v>B0BQ3K23Y1</v>
      </c>
      <c r="B1087" t="str">
        <f>PROPER(amazon!B1203)</f>
        <v>Oratech Coffee Frother Electric, Milk Frother Electric, Coffee Beater, Cappuccino Maker, Coffee Foamer, Mocktail Mixer, Coffee Foam Maker, Coffee Whisker Electric, Froth Maker, Coffee Stirrers Electric, Coffee Frothers, Coffee Blender, (6 Month Warranty) (Multicolour)</v>
      </c>
      <c r="C1087" t="str">
        <f>PROPER(amazon!C1203)</f>
        <v>Home&amp;Kitchen|Kitchen&amp;Homeappliances|Smallkitchenappliances|Handblenders</v>
      </c>
      <c r="D1087" t="s">
        <v>13173</v>
      </c>
      <c r="E1087" t="s">
        <v>13293</v>
      </c>
      <c r="F1087" t="s">
        <v>13294</v>
      </c>
      <c r="G1087" t="s">
        <v>13313</v>
      </c>
      <c r="H1087" s="8">
        <f>amazon!D1203</f>
        <v>279</v>
      </c>
      <c r="I1087" s="8" t="str">
        <f>IF(CleanAmazon[[#This Row],[Discounted_Price]]&lt;200,"&lt;₹200",IF(OR(CleanAmazon[[#This Row],[Discounted_Price]]=200,CleanAmazon[[#This Row],[Discounted_Price]]&lt;=500),"₹200 - ₹500","&gt;₹500"))</f>
        <v>₹200 - ₹500</v>
      </c>
      <c r="J1087" s="8">
        <f>amazon!E1203</f>
        <v>499</v>
      </c>
      <c r="K1087" s="10">
        <f>amazon!F1203</f>
        <v>0.44</v>
      </c>
      <c r="L1087" t="str">
        <f>IF(CleanAmazon[[#This Row],[Discount_Percentage]]&gt;=50%,"50% or More","&lt;50%")</f>
        <v>&lt;50%</v>
      </c>
      <c r="M1087" s="7">
        <f>amazon!G1203</f>
        <v>4.8</v>
      </c>
      <c r="N1087" s="4">
        <f>amazon!H1203</f>
        <v>28</v>
      </c>
      <c r="O1087" s="8">
        <f>CleanAmazon[[#This Row],[Actual_Price]]*CleanAmazon[[#This Row],[Rating_Count]]</f>
        <v>13972</v>
      </c>
      <c r="P1087" t="str">
        <f>PROPER(amazon!I1203)</f>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v>
      </c>
      <c r="Q1087" t="str">
        <f>amazon!J1203</f>
        <v>AGRJZJKWKIE573KM5FWPOH4F7YCA,AEHV4VOLDQX5XYA42OZHALYA3USA,AHOZBF2VFWS62WO3XJT73NHAPQMA,AECYWFZ53SIMOPOKAILDW3VNGRRA,AHGAALVLOMKMYOG4JAJALWFSHLCA,AG6EGJADJ2KCEGGKRPKY2B4MAJMA,AGVVZWV4QHKHNWI7FT3ENKKKBCHA,AHIRZ7N53BSLWFWNEUWYKT6NH6OQ</v>
      </c>
      <c r="R1087" t="str">
        <f>PROPER(amazon!K1203)</f>
        <v>Amazon Customer,Neha Mehta,Nischal Agarwal,Tharangini Reddy,Mohammad Salim,Ak,Suyesh V.,Kiran Ahuja</v>
      </c>
      <c r="S1087" t="str">
        <f>amazon!L1203</f>
        <v>R3907SDNN9VR5Y,R1NNMXA39722T8,RXQNT49DKJ26S,R22MNVNS4IIKG3,R2CQDP0G85P8C0,RMJZ65KLW040B,R2M6EZZQ3RC4AX,RLWCOK6XMDAGC</v>
      </c>
      <c r="T1087" t="str">
        <f>PROPER(amazon!M1203)</f>
        <v>Oratech Best Coffee Frother,Great,My Review About Oratech Coffee Frother For Milk,Good Product,Easy To Use Üëç,Good Product,Best Product,Easy To Use</v>
      </c>
      <c r="U1087" t="str">
        <f>PROPER(amazon!N1203)</f>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v>
      </c>
      <c r="V1087" t="str">
        <f>TRIM(CLEAN(amazon!O1203))</f>
        <v>https://m.media-amazon.com/images/W/WEBP_402378-T2/images/I/41t3WVUlRmL._SX300_SY300_QL70_FMwebp_.jpg</v>
      </c>
      <c r="W1087" t="str">
        <f>TRIM(CLEAN(amazon!P1203))</f>
        <v>https://www.amazon.in/Oratech-electric-cappuccino-Mocktail-Multicolour/dp/B0BQ3K23Y1/ref=sr_1_216?qid=1672923601&amp;s=kitchen&amp;sr=1-216</v>
      </c>
    </row>
    <row r="1088" spans="1:23">
      <c r="A1088" t="str">
        <f>amazon!A1204</f>
        <v>B09MT94QLL</v>
      </c>
      <c r="B1088" t="str">
        <f>PROPER(amazon!B1204)</f>
        <v>Havells Glaze 74W Pearl Ivory Gold Ceiling Fan, Sweep: 1200 Mm</v>
      </c>
      <c r="C1088" t="str">
        <f>PROPER(amazon!C1204)</f>
        <v>Home&amp;Kitchen|Heating,Cooling&amp;Airquality|Fans|Ceilingfans</v>
      </c>
      <c r="D1088" t="s">
        <v>13173</v>
      </c>
      <c r="E1088" t="s">
        <v>13293</v>
      </c>
      <c r="F1088" t="s">
        <v>13294</v>
      </c>
      <c r="G1088" t="s">
        <v>13329</v>
      </c>
      <c r="H1088" s="8">
        <f>amazon!D1204</f>
        <v>1999</v>
      </c>
      <c r="I1088" s="8" t="str">
        <f>IF(CleanAmazon[[#This Row],[Discounted_Price]]&lt;200,"&lt;₹200",IF(OR(CleanAmazon[[#This Row],[Discounted_Price]]=200,CleanAmazon[[#This Row],[Discounted_Price]]&lt;=500),"₹200 - ₹500","&gt;₹500"))</f>
        <v>&gt;₹500</v>
      </c>
      <c r="J1088" s="8">
        <f>amazon!E1204</f>
        <v>4775</v>
      </c>
      <c r="K1088" s="10">
        <f>amazon!F1204</f>
        <v>0.57999999999999996</v>
      </c>
      <c r="L1088" t="str">
        <f>IF(CleanAmazon[[#This Row],[Discount_Percentage]]&gt;=50%,"50% or More","&lt;50%")</f>
        <v>50% or More</v>
      </c>
      <c r="M1088" s="7">
        <f>amazon!G1204</f>
        <v>4.2</v>
      </c>
      <c r="N1088" s="4">
        <f>amazon!H1204</f>
        <v>1353</v>
      </c>
      <c r="O1088" s="8">
        <f>CleanAmazon[[#This Row],[Actual_Price]]*CleanAmazon[[#This Row],[Rating_Count]]</f>
        <v>6460575</v>
      </c>
      <c r="P1088" t="str">
        <f>PROPER(amazon!I1204)</f>
        <v>Hplv Motor For Superior Air Delivery Even At A Low Voltage Of 180V|Colour: Pearl Ivory Gold|Voltage: 220-240 V|Speed: 390 Rpm</v>
      </c>
      <c r="Q1088" t="str">
        <f>amazon!J1204</f>
        <v>AHF4QZVKU6HOKT3PM4JVK5LGQAWQ,AHM535GPAPUDBMUOQBNMCK4ZSUVA,AFC2EEGVUB34NVHUXNS7YZDA7JDA,AE67YDKU344VENVLFVSPVZAG7AUQ,AHJ4FPXTAZFVCFSS6452K77MSNGQ,AHLPEYRZGYC6EPS5DFTS4GKZGTQA,AFFTNLRTAYIQKHV7UYHDHCA5X54A,AECO4Q5ZTTJ4UWRTXXESCF2BZD3Q</v>
      </c>
      <c r="R1088" t="str">
        <f>PROPER(amazon!K1204)</f>
        <v>I Am Patel,Aravind Raja R,Deep,Patil,Sarfraz Newaz,Md Shadab Eqbal,Akshay Vijayvergiya,Mr Debabrata Ghosh</v>
      </c>
      <c r="S1088" t="str">
        <f>amazon!L1204</f>
        <v>R1DIZ1VVBM3XF3,R3RUTUF4VKRG87,R3BKZ1CNXYB14D,R3375SVOFCYTFF,R1EYL0456QZ6TD,R7Q0TY2ZGMMIN,R2TFE2JWK585DQ,ROSY5BMO160S8</v>
      </c>
      <c r="T1088" t="str">
        <f>PROPER(amazon!M1204)</f>
        <v>Nice Product In This Range,After 3 Month Of Using ,,Observed Decorative ,Less Noise Upto Medium Speed ,Overall Ok .,Best Product,Need To Improve On Noise,Good Fan,Good,Noisy,Value For Money Spent</v>
      </c>
      <c r="U1088" t="str">
        <f>PROPER(amazon!N1204)</f>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v>
      </c>
      <c r="V1088" t="str">
        <f>TRIM(CLEAN(amazon!O1204))</f>
        <v>https://m.media-amazon.com/images/W/WEBP_402378-T2/images/I/21SHZOWOynL._SX300_SY300_QL70_FMwebp_.jpg</v>
      </c>
      <c r="W1088" t="str">
        <f>TRIM(CLEAN(amazon!P1204))</f>
        <v>https://www.amazon.in/Havells-Glaze-Pearl-Ivory-Ceiling/dp/B09MT94QLL/ref=sr_1_217?qid=1672923601&amp;s=kitchen&amp;sr=1-217</v>
      </c>
    </row>
    <row r="1089" spans="1:23">
      <c r="A1089" t="str">
        <f>amazon!A1205</f>
        <v>B07NKNBTT3</v>
      </c>
      <c r="B1089" t="str">
        <f>PROPER(amazon!B1205)</f>
        <v>Pick Ur Needs¬Æ Lint Remover For Clothes High Range Rechargeable Lint Shaver For All Types Of Clothes, Fabrics, Blanket With 1 Extra Blade Multicolor (Rechargeable)</v>
      </c>
      <c r="C1089" t="str">
        <f>PROPER(amazon!C1205)</f>
        <v>Home&amp;Kitchen|Kitchen&amp;Homeappliances|Vacuum,Cleaning&amp;Ironing|Irons,Steamers&amp;Accessories|Lintshavers</v>
      </c>
      <c r="D1089" t="s">
        <v>13173</v>
      </c>
      <c r="E1089" t="s">
        <v>13297</v>
      </c>
      <c r="F1089" t="s">
        <v>13298</v>
      </c>
      <c r="G1089" t="s">
        <v>13300</v>
      </c>
      <c r="H1089" s="8">
        <f>amazon!D1205</f>
        <v>799</v>
      </c>
      <c r="I1089" s="8" t="str">
        <f>IF(CleanAmazon[[#This Row],[Discounted_Price]]&lt;200,"&lt;₹200",IF(OR(CleanAmazon[[#This Row],[Discounted_Price]]=200,CleanAmazon[[#This Row],[Discounted_Price]]&lt;=500),"₹200 - ₹500","&gt;₹500"))</f>
        <v>&gt;₹500</v>
      </c>
      <c r="J1089" s="8">
        <f>amazon!E1205</f>
        <v>1230</v>
      </c>
      <c r="K1089" s="10">
        <f>amazon!F1205</f>
        <v>0.35</v>
      </c>
      <c r="L1089" t="str">
        <f>IF(CleanAmazon[[#This Row],[Discount_Percentage]]&gt;=50%,"50% or More","&lt;50%")</f>
        <v>&lt;50%</v>
      </c>
      <c r="M1089" s="7">
        <f>amazon!G1205</f>
        <v>4.0999999999999996</v>
      </c>
      <c r="N1089" s="4">
        <f>amazon!H1205</f>
        <v>2138</v>
      </c>
      <c r="O1089" s="8">
        <f>CleanAmazon[[#This Row],[Actual_Price]]*CleanAmazon[[#This Row],[Rating_Count]]</f>
        <v>2629740</v>
      </c>
      <c r="P1089" t="str">
        <f>PROPER(amazon!I1205)</f>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v>
      </c>
      <c r="Q1089" t="str">
        <f>amazon!J1205</f>
        <v>AGP7FT53TVZYTLYSU63C77AMNKRA,AFYO7NAUE7PLQZUFAXIANYIKNX6A,AHJ6VHL36QKYZYOZPWP5QD3H4DQQ,AHJI2MF55Q5TE6JR2TUNNJXTACHQ,AFJ5FUWKGY7XDPJOCMQ7EZQYHEFA,AFCWD3PO4G6GJVEEMXGD4B3XDC3Q,AGEUYI7ZTBU6QTOBHLOUNLD2XTSQ,AEXBFL4AVC5RWOOWW4X5J3RV5MQQ</v>
      </c>
      <c r="R1089" t="str">
        <f>PROPER(amazon!K1205)</f>
        <v>Lipsy Mohapatra,Ajeet,Amazon Customer,Priya Sharma,Sarmistha Choudhury,Priyanka Gupta,Vandana Bhaskar,Amg</v>
      </c>
      <c r="S1089" t="str">
        <f>amazon!L1205</f>
        <v>R1S5MM420VK5O,R256KIA5SVIYEY,R1G3NQY6VPZ0W2,R27PE0BR7AFI5K,R30IFO0Q1K73E9,R2AVU3XTD27ZHS,R2VKAANDZUB2TJ,R6GQW6RKQ9MK5</v>
      </c>
      <c r="T1089" t="str">
        <f>PROPER(amazon!M1205)</f>
        <v>Worth The Money,It‚Äôs Goog,Nice &amp; Easy To Use Product,Not Good,Wonder Product!,Good Product,Right Product At Right Price,Value For Money</v>
      </c>
      <c r="U1089" t="str">
        <f>PROPER(amazon!N1205)</f>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v>
      </c>
      <c r="V1089" t="str">
        <f>TRIM(CLEAN(amazon!O1205))</f>
        <v>https://m.media-amazon.com/images/I/419vF7uEFEL._SX300_SY300_QL70_FMwebp_.jpg</v>
      </c>
      <c r="W1089" t="str">
        <f>TRIM(CLEAN(amazon!P1205))</f>
        <v>https://www.amazon.in/Ur-NeedsTM-Rocklight-Remover-Fabric/dp/B07NKNBTT3/ref=sr_1_218?qid=1672923601&amp;s=kitchen&amp;sr=1-218</v>
      </c>
    </row>
    <row r="1090" spans="1:23">
      <c r="A1090" t="str">
        <f>amazon!A1206</f>
        <v>B09KPXTZXN</v>
      </c>
      <c r="B1090" t="str">
        <f>PROPER(amazon!B1206)</f>
        <v>Rico Japanese Technology Rechargeable Wireless Electric Chopper With Replacement Warranty - Stainless Steel Blades, One Touch Operation, 10 Seconds Chopping, Mincing Vegetable, Meat - 250 Ml, 30 Watts</v>
      </c>
      <c r="C1090" t="str">
        <f>PROPER(amazon!C1206)</f>
        <v>Home&amp;Kitchen|Kitchen&amp;Homeappliances|Smallkitchenappliances|Minifoodprocessors&amp;Choppers</v>
      </c>
      <c r="D1090" t="s">
        <v>13173</v>
      </c>
      <c r="E1090" t="s">
        <v>13293</v>
      </c>
      <c r="F1090" t="s">
        <v>13294</v>
      </c>
      <c r="G1090" t="s">
        <v>13304</v>
      </c>
      <c r="H1090" s="8">
        <f>amazon!D1206</f>
        <v>949</v>
      </c>
      <c r="I1090" s="8" t="str">
        <f>IF(CleanAmazon[[#This Row],[Discounted_Price]]&lt;200,"&lt;₹200",IF(OR(CleanAmazon[[#This Row],[Discounted_Price]]=200,CleanAmazon[[#This Row],[Discounted_Price]]&lt;=500),"₹200 - ₹500","&gt;₹500"))</f>
        <v>&gt;₹500</v>
      </c>
      <c r="J1090" s="8">
        <f>amazon!E1206</f>
        <v>1999</v>
      </c>
      <c r="K1090" s="10">
        <f>amazon!F1206</f>
        <v>0.53</v>
      </c>
      <c r="L1090" t="str">
        <f>IF(CleanAmazon[[#This Row],[Discount_Percentage]]&gt;=50%,"50% or More","&lt;50%")</f>
        <v>50% or More</v>
      </c>
      <c r="M1090" s="7">
        <f>amazon!G1206</f>
        <v>4</v>
      </c>
      <c r="N1090" s="4">
        <f>amazon!H1206</f>
        <v>1679</v>
      </c>
      <c r="O1090" s="8">
        <f>CleanAmazon[[#This Row],[Actual_Price]]*CleanAmazon[[#This Row],[Rating_Count]]</f>
        <v>3356321</v>
      </c>
      <c r="P1090" t="str">
        <f>PROPER(amazon!I1206)</f>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v>
      </c>
      <c r="Q1090" t="str">
        <f>amazon!J1206</f>
        <v>AHIJVXU2LMW6UBF6VPT4BGMBMYBA,AHFBBCPDGNSDA2ERIF6KEXOXR2GA,AF6CX2IKLSKGPKRPN6IPOSRFH3WQ,AH57KN6LIRGA4AESSXBDXN4IWTWQ,AEOON2BAPI6B52PB6LYJYVT2POFA,AHDV77DE22MRWM57ZJRUBXEH6TXQ,AGVD7QW2HRVYJ2J7LX4RXHRQKYWA,AFBWCVS4ZG4JQ7GII3KFL76SMBMA</v>
      </c>
      <c r="R1090" t="str">
        <f>PROPER(amazon!K1206)</f>
        <v>Sharad Shedge,Srushti Mali,Srivv,Fernandes,Nishant Yadav,Dhivya L.,Sandeep Joglekar,Amazon Customer</v>
      </c>
      <c r="S1090" t="str">
        <f>amazon!L1206</f>
        <v>RAYWMRZPZ14X1,R3DDSZWJ24VK4Z,R3SLQOT4AZDXOJ,R1XNL0XA54KUAZ,R144WYY5PBRA6,R3QCRFDNP1RZM5,R36H099OCB985O,R32C98BJ9DRL79</v>
      </c>
      <c r="T1090" t="str">
        <f>PROPER(amazon!M1206)</f>
        <v>Nice,Üëç,Very Easy And Useful, But Too Expensive Compared To Remaining Company Products,Grt,Reviews,Good Product.,Very Handy Product,Warranty Registration Needs To Be User Friendly</v>
      </c>
      <c r="U1090" t="str">
        <f>PROPER(amazon!N1206)</f>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v>
      </c>
      <c r="V1090" t="str">
        <f>TRIM(CLEAN(amazon!O1206))</f>
        <v>https://m.media-amazon.com/images/W/WEBP_402378-T1/images/I/41JnGOKI2dL._SX300_SY300_QL70_FMwebp_.jpg</v>
      </c>
      <c r="W1090" t="str">
        <f>TRIM(CLEAN(amazon!P1206))</f>
        <v>https://www.amazon.in/Rico-Japanese-Technology-Rechargeable-Replacement/dp/B09KPXTZXN/ref=sr_1_220?qid=1672923601&amp;s=kitchen&amp;sr=1-220</v>
      </c>
    </row>
    <row r="1091" spans="1:23">
      <c r="A1091" t="str">
        <f>amazon!A1207</f>
        <v>B078HG2ZPS</v>
      </c>
      <c r="B1091" t="str">
        <f>PROPER(amazon!B1207)</f>
        <v>Butterfly Smart Wet Grinder, 2L (White) With Coconut Scrapper Attachment, Output - 150 W, Input 260 W</v>
      </c>
      <c r="C1091" t="str">
        <f>PROPER(amazon!C1207)</f>
        <v>Home&amp;Kitchen|Kitchen&amp;Homeappliances|Smallkitchenappliances|Mills&amp;Grinders|Wetgrinders</v>
      </c>
      <c r="D1091" t="s">
        <v>13173</v>
      </c>
      <c r="E1091" t="s">
        <v>13297</v>
      </c>
      <c r="F1091" t="s">
        <v>13314</v>
      </c>
      <c r="G1091" t="s">
        <v>13317</v>
      </c>
      <c r="H1091" s="8">
        <f>amazon!D1207</f>
        <v>3657.66</v>
      </c>
      <c r="I1091" s="8" t="str">
        <f>IF(CleanAmazon[[#This Row],[Discounted_Price]]&lt;200,"&lt;₹200",IF(OR(CleanAmazon[[#This Row],[Discounted_Price]]=200,CleanAmazon[[#This Row],[Discounted_Price]]&lt;=500),"₹200 - ₹500","&gt;₹500"))</f>
        <v>&gt;₹500</v>
      </c>
      <c r="J1091" s="8">
        <f>amazon!E1207</f>
        <v>5156</v>
      </c>
      <c r="K1091" s="10">
        <f>amazon!F1207</f>
        <v>0.28999999999999998</v>
      </c>
      <c r="L1091" t="str">
        <f>IF(CleanAmazon[[#This Row],[Discount_Percentage]]&gt;=50%,"50% or More","&lt;50%")</f>
        <v>&lt;50%</v>
      </c>
      <c r="M1091" s="7">
        <f>amazon!G1207</f>
        <v>3.9</v>
      </c>
      <c r="N1091" s="4">
        <f>amazon!H1207</f>
        <v>12837</v>
      </c>
      <c r="O1091" s="8">
        <f>CleanAmazon[[#This Row],[Actual_Price]]*CleanAmazon[[#This Row],[Rating_Count]]</f>
        <v>66187572</v>
      </c>
      <c r="P1091" t="str">
        <f>PROPER(amazon!I1207)</f>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v>
      </c>
      <c r="Q1091" t="str">
        <f>amazon!J1207</f>
        <v>AHS7IMVVE56BINTOOQEC3ZDFCCRA,AEZD2VA4YOHTVUTQDMYQJPI4JGBA,AF6OFPEK4C4UGOSVFMGRQQOSZRJQ,AGSJ57EXX26AKQIQRG2I54BSZPPA,AF6ES4EHMPNTBDTKJ2RVAULV4QVQ,AE77S5GV4JXA37SULMC5CYORCK5Q,AGUT6T75HH2Z5NKTDDIO2KKBG3QQ,AFXQUHNNILJZMAN3G7SSUXP5DVLA</v>
      </c>
      <c r="R1091" t="str">
        <f>PROPER(amazon!K1207)</f>
        <v>Jayaprakash P,Avinash,V V R Rao,Abhijith Nair,Gopal Krishna Reddy,Rajasekar,Kamalakannan,Matta Leela Krishna</v>
      </c>
      <c r="S1091" t="str">
        <f>amazon!L1207</f>
        <v>R1TKOA0N93W0AF,RZSQX768Q8BRO,R38TTOMI01SZ0M,R2LTDUDDQF0HE0,R3DNOKYB0YB2DZ,R1FGO0SSUJD2TV,R35S3OO2N2ZEAK,R34JI2S82934EL</v>
      </c>
      <c r="T1091" t="str">
        <f>PROPER(amazon!M1207)</f>
        <v>Good,Good Product,Good,Good One From A Renowned Brand!!,Working Fine..,Excellent To Go For This Product,Product Super,Nice Product Üëç</v>
      </c>
      <c r="U1091" t="str">
        <f>PROPER(amazon!N1207)</f>
        <v>Rate Required To Reduce,Good Product,Good,A Good Budget Grinder From A Renowned Brand,Everything Is Fine With The Product., Doing It'S Best In This Price Range..,Looks Stunning And Works Good As Expected,Okay Good,But Very Bit Slow But Very Nice</v>
      </c>
      <c r="V1091" t="str">
        <f>TRIM(CLEAN(amazon!O1207))</f>
        <v>https://m.media-amazon.com/images/I/414JLnTlLnL._SY300_SX300_QL70_FMwebp_.jpg</v>
      </c>
      <c r="W1091" t="str">
        <f>TRIM(CLEAN(amazon!P1207))</f>
        <v>https://www.amazon.in/Butterfly-150-Watt-Grinder-Scrapper-Attachment/dp/B078HG2ZPS/ref=sr_1_221?qid=1672923601&amp;s=kitchen&amp;sr=1-221</v>
      </c>
    </row>
    <row r="1092" spans="1:23">
      <c r="A1092" t="str">
        <f>amazon!A1208</f>
        <v>B07N2MGB3G</v>
      </c>
      <c r="B1092" t="str">
        <f>PROPER(amazon!B1208)</f>
        <v>Agaro Marvel 9 Liters Oven Toaster Griller, Cake Baking Otg (Black)</v>
      </c>
      <c r="C1092" t="str">
        <f>PROPER(amazon!C1208)</f>
        <v>Home&amp;Kitchen|Kitchen&amp;Homeappliances|Smallkitchenappliances|Oventoastergrills</v>
      </c>
      <c r="D1092" t="s">
        <v>13173</v>
      </c>
      <c r="E1092" t="s">
        <v>13293</v>
      </c>
      <c r="F1092" t="s">
        <v>13294</v>
      </c>
      <c r="G1092" t="s">
        <v>13313</v>
      </c>
      <c r="H1092" s="8">
        <f>amazon!D1208</f>
        <v>1699</v>
      </c>
      <c r="I1092" s="8" t="str">
        <f>IF(CleanAmazon[[#This Row],[Discounted_Price]]&lt;200,"&lt;₹200",IF(OR(CleanAmazon[[#This Row],[Discounted_Price]]=200,CleanAmazon[[#This Row],[Discounted_Price]]&lt;=500),"₹200 - ₹500","&gt;₹500"))</f>
        <v>&gt;₹500</v>
      </c>
      <c r="J1092" s="8">
        <f>amazon!E1208</f>
        <v>1999</v>
      </c>
      <c r="K1092" s="10">
        <f>amazon!F1208</f>
        <v>0.15</v>
      </c>
      <c r="L1092" t="str">
        <f>IF(CleanAmazon[[#This Row],[Discount_Percentage]]&gt;=50%,"50% or More","&lt;50%")</f>
        <v>&lt;50%</v>
      </c>
      <c r="M1092" s="7">
        <f>amazon!G1208</f>
        <v>4.0999999999999996</v>
      </c>
      <c r="N1092" s="4">
        <f>amazon!H1208</f>
        <v>8873</v>
      </c>
      <c r="O1092" s="8">
        <f>CleanAmazon[[#This Row],[Actual_Price]]*CleanAmazon[[#This Row],[Rating_Count]]</f>
        <v>17737127</v>
      </c>
      <c r="P1092" t="str">
        <f>PROPER(amazon!I1208)</f>
        <v>Bake, Grill, Toast And More|1 Year Manufacturer'S Warranty|Automatic Thermostat I Auto Shut Off I Ready Bell. Cavity Material: Stainless Steel|Heat Resistant Tempered Glass Window With Cool Touch Handle|Adjustable Temperature From 100¬∞C To 250¬∞C</v>
      </c>
      <c r="Q1092" t="str">
        <f>amazon!J1208</f>
        <v>AH4WZKCWB4OVUG2LZUAFGWSVS4WQ,AGR2F7Q2IMX7SXVQ3FE6EKNYPPJA,AEJF5A6THJTEEMQ567QOL56EGM7Q,AF4U5DZT3ZHTXHRKEL57ZPBZFF2A,AFZ3VECWAVRV5NH6BCMVMAN3YO6A,AFTFOKKNZPW4QEUQGKTB65FF6ZAQ,AEK4UQMVF6PAOC7IYVVOF3SE7PYQ,AECOJHWYPDNQKUVPWJ5LW3W4WRXQ</v>
      </c>
      <c r="R1092" t="str">
        <f>PROPER(amazon!K1208)</f>
        <v>Shubhajeet D.,Aswin Thomas,Rakesh Satyarthi,Anu,Vara Prasad,Jain Suresh,Subash U L,Manpreet</v>
      </c>
      <c r="S1092" t="str">
        <f>amazon!L1208</f>
        <v>R1R0861UO92Z4S,R3TWKN96MA3YTC,RVNYJGF3TJ1HH,R3SO8N3OF4401O,R1349PEO0YF938,R2XTBG5BD9S04B,R242RHYD9YBYGQ,RT127W0ZQV4V6</v>
      </c>
      <c r="T1092" t="str">
        <f>PROPER(amazon!M1208)</f>
        <v>Excellent Otg And Even Excellent Price RangeÜëåÜëåÜëçÜëçÜëç,Good Product,Very Good Product At Its Price Range,Great To Use And Makes Tasty Food,Awesome,Packaging Was Good, Received The Product At The Right Time.,Value For Money,Worth</v>
      </c>
      <c r="U1092" t="str">
        <f>PROPER(amazon!N1208)</f>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v>
      </c>
      <c r="V1092" t="str">
        <f>TRIM(CLEAN(amazon!O1208))</f>
        <v>https://m.media-amazon.com/images/W/WEBP_402378-T1/images/I/41LKiR8QpwL._SX300_SY300_QL70_FMwebp_.jpg</v>
      </c>
      <c r="W1092" t="str">
        <f>TRIM(CLEAN(amazon!P1208))</f>
        <v>https://www.amazon.in/AGARO-Marvel-Litre-Toaster-Griller/dp/B07N2MGB3G/ref=sr_1_222?qid=1672923601&amp;s=kitchen&amp;sr=1-222</v>
      </c>
    </row>
    <row r="1093" spans="1:23">
      <c r="A1093" t="str">
        <f>amazon!A1209</f>
        <v>B008LN8KDM</v>
      </c>
      <c r="B1093" t="str">
        <f>PROPER(amazon!B1209)</f>
        <v>Philips Gc1920/28 1440-Watt Non-Stick Soleplate Steam Iron</v>
      </c>
      <c r="C1093" t="str">
        <f>PROPER(amazon!C1209)</f>
        <v>Home&amp;Kitchen|Kitchen&amp;Homeappliances|Vacuum,Cleaning&amp;Ironing|Irons,Steamers&amp;Accessories|Irons|Steamirons</v>
      </c>
      <c r="D1093" t="s">
        <v>13173</v>
      </c>
      <c r="E1093" t="s">
        <v>13293</v>
      </c>
      <c r="F1093" t="s">
        <v>13294</v>
      </c>
      <c r="G1093" t="s">
        <v>13304</v>
      </c>
      <c r="H1093" s="8">
        <f>amazon!D1209</f>
        <v>1849</v>
      </c>
      <c r="I1093" s="8" t="str">
        <f>IF(CleanAmazon[[#This Row],[Discounted_Price]]&lt;200,"&lt;₹200",IF(OR(CleanAmazon[[#This Row],[Discounted_Price]]=200,CleanAmazon[[#This Row],[Discounted_Price]]&lt;=500),"₹200 - ₹500","&gt;₹500"))</f>
        <v>&gt;₹500</v>
      </c>
      <c r="J1093" s="8">
        <f>amazon!E1209</f>
        <v>2095</v>
      </c>
      <c r="K1093" s="10">
        <f>amazon!F1209</f>
        <v>0.12</v>
      </c>
      <c r="L1093" t="str">
        <f>IF(CleanAmazon[[#This Row],[Discount_Percentage]]&gt;=50%,"50% or More","&lt;50%")</f>
        <v>&lt;50%</v>
      </c>
      <c r="M1093" s="7">
        <f>amazon!G1209</f>
        <v>4.3</v>
      </c>
      <c r="N1093" s="4">
        <f>amazon!H1209</f>
        <v>7681</v>
      </c>
      <c r="O1093" s="8">
        <f>CleanAmazon[[#This Row],[Actual_Price]]*CleanAmazon[[#This Row],[Rating_Count]]</f>
        <v>16091695</v>
      </c>
      <c r="P1093" t="str">
        <f>PROPER(amazon!I1209)</f>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v>
      </c>
      <c r="Q1093" t="str">
        <f>amazon!J1209</f>
        <v>AHXO7SHNST675ORXUKNNHR2YKEKA,AEXCBFSVNHUJQOWGZSE7MC6RBHUQ,AFKM5QKOTWULFDXK6QVZZMMPOV5Q,AFB2W25SC4ZEMFT7JTVTW5L5RZCA,AEWGEZVFD5HWJUZME7IDIL6HCVVA,AGIX5B6SWYXE6XZKEJEK65LV7ZMQ,AF6HEKQ4VQN3LEYA35NQCEG6LAWQ,AHN3ZLP7PTR6WSQFI57Y5MXAOCWQ</v>
      </c>
      <c r="R1093" t="str">
        <f>PROPER(amazon!K1209)</f>
        <v>Aditya Tapkir,Veee,Rajesh,Rayhan Sk,Akash Sahu,Santhosh,Pratik,Neeraj</v>
      </c>
      <c r="S1093" t="str">
        <f>amazon!L1209</f>
        <v>R1F0HJV54WA6Y1,R31EQO2072ECK1,R13WG12278YLU8,R3NE8OQ3WPJOT9,R3VLPV94UNTN7D,RB55IVR4IJ658,R25GNVDCF8MRK4,RITW7QXM8HJHT</v>
      </c>
      <c r="T1093" t="str">
        <f>PROPER(amazon!M1209)</f>
        <v>Does The Stated Purpose,Good,Good,Steam Iron,Light Weight And Easy To Use Iron,Functional &amp; Hard To Use,Overall A Good Product,Using It For A Month. So Far It Is Working Well.</v>
      </c>
      <c r="U1093" t="str">
        <f>PROPER(amazon!N1209)</f>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v>
      </c>
      <c r="V1093" t="str">
        <f>TRIM(CLEAN(amazon!O1209))</f>
        <v>https://m.media-amazon.com/images/W/WEBP_402378-T1/images/I/41sKyiPWzAL._SX300_SY300_QL70_FMwebp_.jpg</v>
      </c>
      <c r="W1093" t="str">
        <f>TRIM(CLEAN(amazon!P1209))</f>
        <v>https://www.amazon.in/Philips-GC1920-28-1440-Watt-Non-Stick/dp/B008LN8KDM/ref=sr_1_220?qid=1672923603&amp;s=kitchen&amp;sr=1-220</v>
      </c>
    </row>
    <row r="1094" spans="1:23">
      <c r="A1094" t="str">
        <f>amazon!A1210</f>
        <v>B08MZNT7GP</v>
      </c>
      <c r="B1094" t="str">
        <f>PROPER(amazon!B1210)</f>
        <v>Havells Ofr 13 Wave Fin With Ptc Fan Heater 2900 Watts (Black)</v>
      </c>
      <c r="C1094" t="str">
        <f>PROPER(amazon!C1210)</f>
        <v>Home&amp;Kitchen|Heating,Cooling&amp;Airquality|Roomheaters|Fanheaters</v>
      </c>
      <c r="D1094" t="s">
        <v>13173</v>
      </c>
      <c r="E1094" t="s">
        <v>13293</v>
      </c>
      <c r="F1094" t="s">
        <v>13294</v>
      </c>
      <c r="G1094" t="s">
        <v>13333</v>
      </c>
      <c r="H1094" s="8">
        <f>amazon!D1210</f>
        <v>12499</v>
      </c>
      <c r="I1094" s="8" t="str">
        <f>IF(CleanAmazon[[#This Row],[Discounted_Price]]&lt;200,"&lt;₹200",IF(OR(CleanAmazon[[#This Row],[Discounted_Price]]=200,CleanAmazon[[#This Row],[Discounted_Price]]&lt;=500),"₹200 - ₹500","&gt;₹500"))</f>
        <v>&gt;₹500</v>
      </c>
      <c r="J1094" s="8">
        <f>amazon!E1210</f>
        <v>19825</v>
      </c>
      <c r="K1094" s="10">
        <f>amazon!F1210</f>
        <v>0.37</v>
      </c>
      <c r="L1094" t="str">
        <f>IF(CleanAmazon[[#This Row],[Discount_Percentage]]&gt;=50%,"50% or More","&lt;50%")</f>
        <v>&lt;50%</v>
      </c>
      <c r="M1094" s="7">
        <f>amazon!G1210</f>
        <v>4.0999999999999996</v>
      </c>
      <c r="N1094" s="4">
        <f>amazon!H1210</f>
        <v>322</v>
      </c>
      <c r="O1094" s="8">
        <f>CleanAmazon[[#This Row],[Actual_Price]]*CleanAmazon[[#This Row],[Rating_Count]]</f>
        <v>6383650</v>
      </c>
      <c r="P1094" t="str">
        <f>PROPER(amazon!I1210)</f>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v>
      </c>
      <c r="Q1094" t="str">
        <f>amazon!J1210</f>
        <v>AFQS7QOVM7KTUWEZSVZH4XTGNAYA,AHTXYVPQPUDA5MCBWOX3AVXH4QKQ,AHLCFOXSW7PKG6NWJAYZXJJBHCPQ,AFNCJZB5L3NOV4XSU3YAKVBNOESA,AGR543LEUIM5C7Q3GENHOCAPGEEA,AFISEMWSVQU4VQ6RZNXCUSE4UHBQ,AE7LEUVO5O6WMKYYJRLP4MUZDZ6A,AHOFRKUB2WPDHQ36EDTFQWON7WFA</v>
      </c>
      <c r="R1094" t="str">
        <f>PROPER(amazon!K1210)</f>
        <v>Ajay,Amazon Customer,Shubham Gupta,Praveen Chander Chopra,Anupam,Atul,Anuj,Amazon Customer</v>
      </c>
      <c r="S1094" t="str">
        <f>amazon!L1210</f>
        <v>R27CJ1292FG4JG,R1M9SWXRIZJVWU,RVITAAYFIMZKT,RNQDSVULD4JIE,R2D1S7Q52J4VXW,R25IJXPUWT8LFK,R3RITYKX4MWYCK,RP43KMMRPV2Q3</v>
      </c>
      <c r="T1094" t="str">
        <f>PROPER(amazon!M1210)</f>
        <v>Good Heater But Digital Temperature Display Is Missed,Use Intelligently For Maximum Outcome,Good Product,13 Fin Oil Heater Has Only 11 Fins, Wrongly Advertised To Fool Public,Excellent Product,Wonderful Product Thandi Me Garmi Ka Ehsaas,Very Nice,Nice Product</v>
      </c>
      <c r="U1094" t="str">
        <f>PROPER(amazon!N1210)</f>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v>
      </c>
      <c r="V1094" t="str">
        <f>TRIM(CLEAN(amazon!O1210))</f>
        <v>https://m.media-amazon.com/images/I/41Dp3g8y8sL._SX300_SY300_QL70_FMwebp_.jpg</v>
      </c>
      <c r="W1094" t="str">
        <f>TRIM(CLEAN(amazon!P1210))</f>
        <v>https://www.amazon.in/Havells-OFR-13-Wave-Fin/dp/B08MZNT7GP/ref=sr_1_221?qid=1672923603&amp;s=kitchen&amp;sr=1-221</v>
      </c>
    </row>
    <row r="1095" spans="1:23">
      <c r="A1095" t="str">
        <f>amazon!A1211</f>
        <v>B009P2L7CO</v>
      </c>
      <c r="B1095" t="str">
        <f>PROPER(amazon!B1211)</f>
        <v>Bajaj Dhx-9 1000W Heavy Weight Dry Iron With Advance Soleplate And Anti-Bacterial German Coating Technology, Ivory</v>
      </c>
      <c r="C1095" t="str">
        <f>PROPER(amazon!C1211)</f>
        <v>Home&amp;Kitchen|Kitchen&amp;Homeappliances|Vacuum,Cleaning&amp;Ironing|Irons,Steamers&amp;Accessories|Irons|Dryirons</v>
      </c>
      <c r="D1095" t="s">
        <v>13173</v>
      </c>
      <c r="E1095" t="s">
        <v>13297</v>
      </c>
      <c r="F1095" t="s">
        <v>13334</v>
      </c>
      <c r="G1095" t="s">
        <v>13335</v>
      </c>
      <c r="H1095" s="8">
        <f>amazon!D1211</f>
        <v>1099</v>
      </c>
      <c r="I1095" s="8" t="str">
        <f>IF(CleanAmazon[[#This Row],[Discounted_Price]]&lt;200,"&lt;₹200",IF(OR(CleanAmazon[[#This Row],[Discounted_Price]]=200,CleanAmazon[[#This Row],[Discounted_Price]]&lt;=500),"₹200 - ₹500","&gt;₹500"))</f>
        <v>&gt;₹500</v>
      </c>
      <c r="J1095" s="8">
        <f>amazon!E1211</f>
        <v>1920</v>
      </c>
      <c r="K1095" s="10">
        <f>amazon!F1211</f>
        <v>0.43</v>
      </c>
      <c r="L1095" t="str">
        <f>IF(CleanAmazon[[#This Row],[Discount_Percentage]]&gt;=50%,"50% or More","&lt;50%")</f>
        <v>&lt;50%</v>
      </c>
      <c r="M1095" s="7">
        <f>amazon!G1211</f>
        <v>4.2</v>
      </c>
      <c r="N1095" s="4">
        <f>amazon!H1211</f>
        <v>9772</v>
      </c>
      <c r="O1095" s="8">
        <f>CleanAmazon[[#This Row],[Actual_Price]]*CleanAmazon[[#This Row],[Rating_Count]]</f>
        <v>18762240</v>
      </c>
      <c r="P1095" t="str">
        <f>PROPER(amazon!I1211)</f>
        <v>Heavy Weight Iron For Easy Ironing. Safety Plus: Thermal Fuse|Deluxe Metal Cover. Super Clean Surface Finish With Pleasant Aesthetics|Multiple Temprature Levels|Non-Stick Coated Sole Plate|Temprature Setting Dial|Thermostatic Pilot Lamp|Warranty: 2 Years On Product</v>
      </c>
      <c r="Q1095" t="str">
        <f>amazon!J1211</f>
        <v>AFWJEGTWPLJFLEMNP6NHQWDEMR7A,AGV22RRF7Z7DKGS3NVGKRNEVDPFA,AHPNR55J5NQA5XXTTCGPUOLYWUWA,AHT3UUMHP2J4D5ED2J2TLSX3NLFQ,AFQ3EGHF7CJXP4Y34JIDWCOFQR6A,AEUAMC5SJIRMWLY4X62YAX4LFPLA,AE5JHZYLGZRTLGO7DJ7OGLD3NJZQ,AHNJTY4AOWAXORD6ELSDX6MCYHAQ</v>
      </c>
      <c r="R1095" t="str">
        <f>PROPER(amazon!K1211)</f>
        <v>Tanveer,Sarathraj,Amazon Customer,Manivasagam K,G.Bhaskara,Abhijeet Gonsalves,Monish,Bhupinder Singh</v>
      </c>
      <c r="S1095" t="str">
        <f>amazon!L1211</f>
        <v>R2QBFLBABR9GF,R3IJW3DL5R0M17,RTLJ2SFPAH8LU,R2RYJL2TSW8T52,RC81G65D5P4SW,R3J5PW39AP2MFD,R21CUQNQ5BSFGH,R1XBT0HSF7NCKJ</v>
      </c>
      <c r="T1095" t="str">
        <f>PROPER(amazon!M1211)</f>
        <v>Good One,Punchuality,Good Product,Good Quality,‡∞™‡∞∞‡±Ç‡∞µ‡∞Æ‡∞≤‡±Á‡∞¶‡±Å,Perfect For Use,Good,Üëç</v>
      </c>
      <c r="U1095" t="str">
        <f>PROPER(amazon!N1211)</f>
        <v>Good Product. Weight Is Reduced A Bit,Damage Product Deliveredtwo Times,Works Fine Even After 4 Months As Of Now Going Good,Fine  Good To Use,‡∞≤‡±À‡∞Ü‡±Ç ‡∞µ‡±Ü‡∞Ø‡∞Ø‡∞Ü‡±Ç,Perfect For Use,Good,Üëç Üëç Üëç Üëç Üëç</v>
      </c>
      <c r="V1095" t="str">
        <f>TRIM(CLEAN(amazon!O1211))</f>
        <v>https://m.media-amazon.com/images/W/WEBP_402378-T2/images/I/411ZPXAMTlL._SY300_SX300_QL70_FMwebp_.jpg</v>
      </c>
      <c r="W1095" t="str">
        <f>TRIM(CLEAN(amazon!P1211))</f>
        <v>https://www.amazon.in/Bajaj-DHX-1000-Watt-Ivory-Color/dp/B009P2L7CO/ref=sr_1_222?qid=1672923603&amp;s=kitchen&amp;sr=1-222</v>
      </c>
    </row>
    <row r="1096" spans="1:23">
      <c r="A1096" t="str">
        <f>amazon!A1212</f>
        <v>B07YC8JHMB</v>
      </c>
      <c r="B1096" t="str">
        <f>PROPER(amazon!B1212)</f>
        <v>Aquasure From Aquaguard Amaze Ro+Uv+Mtds,7L Storage Water Purifier,Suitable For Borewell,Tanker,Municipal Water (Grey) From Eureka Forbes</v>
      </c>
      <c r="C1096" t="str">
        <f>PROPER(amazon!C1212)</f>
        <v>Home&amp;Kitchen|Kitchen&amp;Homeappliances|Waterpurifiers&amp;Accessories|Waterfilters&amp;Purifiers</v>
      </c>
      <c r="D1096" t="s">
        <v>13173</v>
      </c>
      <c r="E1096" t="s">
        <v>13321</v>
      </c>
      <c r="F1096" t="s">
        <v>13322</v>
      </c>
      <c r="G1096" t="s">
        <v>13323</v>
      </c>
      <c r="H1096" s="8">
        <f>amazon!D1212</f>
        <v>8199</v>
      </c>
      <c r="I1096" s="8" t="str">
        <f>IF(CleanAmazon[[#This Row],[Discounted_Price]]&lt;200,"&lt;₹200",IF(OR(CleanAmazon[[#This Row],[Discounted_Price]]=200,CleanAmazon[[#This Row],[Discounted_Price]]&lt;=500),"₹200 - ₹500","&gt;₹500"))</f>
        <v>&gt;₹500</v>
      </c>
      <c r="J1096" s="8">
        <f>amazon!E1212</f>
        <v>16000</v>
      </c>
      <c r="K1096" s="10">
        <f>amazon!F1212</f>
        <v>0.49</v>
      </c>
      <c r="L1096" t="str">
        <f>IF(CleanAmazon[[#This Row],[Discount_Percentage]]&gt;=50%,"50% or More","&lt;50%")</f>
        <v>&lt;50%</v>
      </c>
      <c r="M1096" s="7">
        <f>amazon!G1212</f>
        <v>3.9</v>
      </c>
      <c r="N1096" s="4">
        <f>amazon!H1212</f>
        <v>18497</v>
      </c>
      <c r="O1096" s="8">
        <f>CleanAmazon[[#This Row],[Actual_Price]]*CleanAmazon[[#This Row],[Rating_Count]]</f>
        <v>295952000</v>
      </c>
      <c r="P1096" t="str">
        <f>PROPER(amazon!I1212)</f>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v>
      </c>
      <c r="Q1096" t="str">
        <f>amazon!J1212</f>
        <v>AEG4VIVKNFDYAV2FCBSOHWCVZSVQ,AHIBQJW27GSAIXAF67PPWDRPZVAQ,AHRFQ3PYMV7BBVTV3T4KRYULJT3Q,AEPAKIJPENJDKGUKTVAMOBK2ZG3A,AFZUVAVAWLFWHSJD7VW36OO2U5SA,AEW6PJ6XBMPUHS6XB4JBOQ4RBLMA,AH3VHCOFOAF2ECJSINLURTIOYRNQ,AFQLC466OW7RPNR5LJJMFSMK4LYQ</v>
      </c>
      <c r="R1096" t="str">
        <f>PROPER(amazon!K1212)</f>
        <v>Sandesh,Sowmya,Madhu,Nikhil Bansal,Amar S.,Megha Deshpande,Nivas Manoharan,Veeresh</v>
      </c>
      <c r="S1096" t="str">
        <f>amazon!L1212</f>
        <v>R14L8SQPUEZAEJ,RGR9FMKB5LX06,R1R0YDAA1E3OBE,RYC3XH9C3EBWK,R12GSMU9X7QCRL,R3IQIN3KU0Q3XX,R1747LGCOQKZPN,R1IBV1QIKU5QG7</v>
      </c>
      <c r="T1096" t="str">
        <f>PROPER(amazon!M1212)</f>
        <v>Decent Product.,Aquasure From Aquaguard Is A Good Product. I Liked This Product.,Product Is Good But The Service Is Worst Till I Experienced  .,Poor Service,Mvp,Good,Ok,Nice Product</v>
      </c>
      <c r="U1096" t="str">
        <f>PROPER(amazon!N1212)</f>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v>
      </c>
      <c r="V1096" t="str">
        <f>TRIM(CLEAN(amazon!O1212))</f>
        <v>https://m.media-amazon.com/images/I/31Gulp0B-0L._SX300_SY300_QL70_FMwebp_.jpg</v>
      </c>
      <c r="W1096" t="str">
        <f>TRIM(CLEAN(amazon!P1212))</f>
        <v>https://www.amazon.in/Eureka-Forbes-Amaze-RO-MTDS/dp/B07YC8JHMB/ref=sr_1_223?qid=1672923603&amp;s=kitchen&amp;sr=1-223</v>
      </c>
    </row>
    <row r="1097" spans="1:23">
      <c r="A1097" t="str">
        <f>amazon!A1213</f>
        <v>B0BNQMF152</v>
      </c>
      <c r="B1097" t="str">
        <f>PROPER(amazon!B1213)</f>
        <v>Royal Step Portable Electric Usb Juice Maker Juicer Bottle Blender Grinder Mixer,6 Blades Rechargeable Bottle With (Multii) (Multi Colour 6 Bled Juicer Mixer)</v>
      </c>
      <c r="C1097" t="str">
        <f>PROPER(amazon!C1213)</f>
        <v>Home&amp;Kitchen|Kitchen&amp;Homeappliances|Smallkitchenappliances|Juicermixergrinders</v>
      </c>
      <c r="D1097" t="s">
        <v>13173</v>
      </c>
      <c r="E1097" t="s">
        <v>13297</v>
      </c>
      <c r="F1097" t="s">
        <v>13298</v>
      </c>
      <c r="G1097" t="s">
        <v>13299</v>
      </c>
      <c r="H1097" s="8">
        <f>amazon!D1213</f>
        <v>499</v>
      </c>
      <c r="I1097" s="8" t="str">
        <f>IF(CleanAmazon[[#This Row],[Discounted_Price]]&lt;200,"&lt;₹200",IF(OR(CleanAmazon[[#This Row],[Discounted_Price]]=200,CleanAmazon[[#This Row],[Discounted_Price]]&lt;=500),"₹200 - ₹500","&gt;₹500"))</f>
        <v>₹200 - ₹500</v>
      </c>
      <c r="J1097" s="8">
        <f>amazon!E1213</f>
        <v>2199</v>
      </c>
      <c r="K1097" s="10">
        <f>amazon!F1213</f>
        <v>0.77</v>
      </c>
      <c r="L1097" t="str">
        <f>IF(CleanAmazon[[#This Row],[Discount_Percentage]]&gt;=50%,"50% or More","&lt;50%")</f>
        <v>50% or More</v>
      </c>
      <c r="M1097" s="7">
        <f>amazon!G1213</f>
        <v>3.7</v>
      </c>
      <c r="N1097" s="4">
        <f>amazon!H1213</f>
        <v>53</v>
      </c>
      <c r="O1097" s="8">
        <f>CleanAmazon[[#This Row],[Actual_Price]]*CleanAmazon[[#This Row],[Rating_Count]]</f>
        <v>116547</v>
      </c>
      <c r="P1097" t="str">
        <f>PROPER(amazon!I1213)</f>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Q1097" t="str">
        <f>amazon!J1213</f>
        <v>AFAVAR36WZOZ3TA3WC3KI2OKYJ2Q,AFG2M2SXTLVAQPPIADLDPE4FCLEA,AG4RNET5VB3G2D37WFEHZV764UYQ,AFNEINFKCBDEN7HOKXHHXVU4LDTA,AHGEURQ45YJNNNFH5RU3XS3HVOXQ,AH4IHZ6OEORKRRITBR3OU6LV2RSA,AF4K7PLAIOCYLKM6GPRXS43XTQRA,AEICD6CA4XTLZ2ZLKBJ2NQWSAGGQ</v>
      </c>
      <c r="R1097" t="str">
        <f>PROPER(amazon!K1213)</f>
        <v>Naveen,Suriya Prakash.D,Thanga Harisha,Balam Singh Bhandari,Jyoti Kharb,Khan Bawa,Mohamed Ashik,Jayant Lokare</v>
      </c>
      <c r="S1097" t="str">
        <f>amazon!L1213</f>
        <v>R188HVUJ3OC30R,R1FIJ9CPDW3WLE,R3NBFPDHO752C6,R1IL2YSPHL7Y9J,RRO3M2JQNUPLE,R3CNLHNBUYL7L8,R1GMZP3OAY2PQ4,R2JUW2AKU9TZVF</v>
      </c>
      <c r="T1097" t="str">
        <f>PROPER(amazon!M1213)</f>
        <v>Don'T Buy This,Good Product In This Price Range..,Good One,Do Not Buy This Product,Great ÜëåÜëç,Such A Beautiful Product,Fantastic,Useless Product. Poor Quality Material Used. Could Not Give Satisfaction Of A Singal Rupee.</v>
      </c>
      <c r="U1097" t="str">
        <f>PROPER(amazon!N1213)</f>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v>
      </c>
      <c r="V1097" t="str">
        <f>TRIM(CLEAN(amazon!O1213))</f>
        <v>https://m.media-amazon.com/images/I/519LLyO+jtL._SY300_SX300_.jpg</v>
      </c>
      <c r="W1097" t="str">
        <f>TRIM(CLEAN(amazon!P1213))</f>
        <v>https://www.amazon.in/ROYAL-STEP-Portable-Electric-Rechargeable/dp/B0BNQMF152/ref=sr_1_224?qid=1672923603&amp;s=kitchen&amp;sr=1-224</v>
      </c>
    </row>
    <row r="1098" spans="1:23">
      <c r="A1098" t="str">
        <f>amazon!A1214</f>
        <v>B08J7VCT12</v>
      </c>
      <c r="B1098" t="str">
        <f>PROPER(amazon!B1214)</f>
        <v>Kent 16068 Zoom Vacuum Cleaner For Home And Car 130 W | Cordless, Hoseless, Rechargeable Hepa Filters Vacuum Cleaner With Cyclonic Technology | Bagless Design And Multi Nozzle Operation | Blue</v>
      </c>
      <c r="C1098" t="str">
        <f>PROPER(amazon!C1214)</f>
        <v>Home&amp;Kitchen|Kitchen&amp;Homeappliances|Vacuum,Cleaning&amp;Ironing|Vacuums&amp;Floorcare|Vacuums|Handheldvacuums</v>
      </c>
      <c r="D1098" t="s">
        <v>13173</v>
      </c>
      <c r="E1098" t="s">
        <v>13293</v>
      </c>
      <c r="F1098" t="s">
        <v>13301</v>
      </c>
      <c r="G1098" t="s">
        <v>13326</v>
      </c>
      <c r="H1098" s="8">
        <f>amazon!D1214</f>
        <v>6999</v>
      </c>
      <c r="I1098" s="8" t="str">
        <f>IF(CleanAmazon[[#This Row],[Discounted_Price]]&lt;200,"&lt;₹200",IF(OR(CleanAmazon[[#This Row],[Discounted_Price]]=200,CleanAmazon[[#This Row],[Discounted_Price]]&lt;=500),"₹200 - ₹500","&gt;₹500"))</f>
        <v>&gt;₹500</v>
      </c>
      <c r="J1098" s="8">
        <f>amazon!E1214</f>
        <v>14999</v>
      </c>
      <c r="K1098" s="10">
        <f>amazon!F1214</f>
        <v>0.53</v>
      </c>
      <c r="L1098" t="str">
        <f>IF(CleanAmazon[[#This Row],[Discount_Percentage]]&gt;=50%,"50% or More","&lt;50%")</f>
        <v>50% or More</v>
      </c>
      <c r="M1098" s="7">
        <f>amazon!G1214</f>
        <v>4.0999999999999996</v>
      </c>
      <c r="N1098" s="4">
        <f>amazon!H1214</f>
        <v>1728</v>
      </c>
      <c r="O1098" s="8">
        <f>CleanAmazon[[#This Row],[Actual_Price]]*CleanAmazon[[#This Row],[Rating_Count]]</f>
        <v>25918272</v>
      </c>
      <c r="P1098" t="str">
        <f>PROPER(amazon!I1214)</f>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v>
      </c>
      <c r="Q1098" t="str">
        <f>amazon!J1214</f>
        <v>AFUZ26ZD32I23WLX6MO6UUGYB6VQ,AHEDAEYXIZIPVLI6HSDRKIGYILCA,AGLZDJ2IQJQNA35JJLQ2VOEJAR3A,AECF2E7SAWWCGKCIE7DVMFMDT24Q,AHASPHQK4TSXX66FVFKWC4GWSUZQ,AE5W7W53GHU7VOQE7ITNRK2TS3WQ,AGGQUNYVRJSUMBI556ZU7NFVAV3A,AFDS6AED2AIE46CPX2A2QTGIH2VA</v>
      </c>
      <c r="R1098" t="str">
        <f>PROPER(amazon!K1214)</f>
        <v>Tamilarasi,Shwetha Murthy,Srilaxmi Challa,Amazon Customer,Ameya,Sangeetha Arun,Mansoor Ahmad,Mukhtar Ahmad</v>
      </c>
      <c r="S1098" t="str">
        <f>amazon!L1214</f>
        <v>R2IC3MR8NSZXMB,R9DLK5R9IBY7H,R3QAFK08KOEM4X,RX0A7QAF3B8I7,R3DM3S7H8XLU0,R2ZXJGVOZAF18U,R13OM9G76N34OR,R2I7KZEBT2RJPK</v>
      </c>
      <c r="T1098" t="str">
        <f>PROPER(amazon!M1214)</f>
        <v>Good,Nice,Good Product Üëå,Get'S The Job Done.,Kent 16068 Zoom Vacuum Cleaner Is Very Good To Use And Easy To Clean And Charge As Well.,Less Durable,Preety Easy To Use,Awesome Product</v>
      </c>
      <c r="U1098" t="str">
        <f>PROPER(amazon!N1214)</f>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v>
      </c>
      <c r="V1098" t="str">
        <f>TRIM(CLEAN(amazon!O1214))</f>
        <v>https://m.media-amazon.com/images/I/31B24fjfiTL._SX300_SY300_QL70_FMwebp_.jpg</v>
      </c>
      <c r="W1098" t="str">
        <f>TRIM(CLEAN(amazon!P1214))</f>
        <v>https://www.amazon.in/Kent-Zoom-Vacuum-Cleaner-16068/dp/B08J7VCT12/ref=sr_1_225?qid=1672923603&amp;s=kitchen&amp;sr=1-225</v>
      </c>
    </row>
    <row r="1099" spans="1:23">
      <c r="A1099" t="str">
        <f>amazon!A1215</f>
        <v>B0989W6J2F</v>
      </c>
      <c r="B1099" t="str">
        <f>PROPER(amazon!B1215)</f>
        <v>Enem Sealing Machine | 12 Inch (300 Mm) | 1 Year Warranty | Full Customer Support | Beep Sound Function | Plastic Packing Machine | Plastic Bag Sealing Machine | Heat Sealer Machine | Plastic Sealing Machine | Blue | Made In India</v>
      </c>
      <c r="C1099" t="str">
        <f>PROPER(amazon!C1215)</f>
        <v>Home&amp;Kitchen|Kitchen&amp;Homeappliances|Smallkitchenappliances|Vacuumsealers</v>
      </c>
      <c r="D1099" t="s">
        <v>13173</v>
      </c>
      <c r="E1099" t="s">
        <v>13293</v>
      </c>
      <c r="F1099" t="s">
        <v>13294</v>
      </c>
      <c r="G1099" t="s">
        <v>13295</v>
      </c>
      <c r="H1099" s="8">
        <f>amazon!D1215</f>
        <v>1595</v>
      </c>
      <c r="I1099" s="8" t="str">
        <f>IF(CleanAmazon[[#This Row],[Discounted_Price]]&lt;200,"&lt;₹200",IF(OR(CleanAmazon[[#This Row],[Discounted_Price]]=200,CleanAmazon[[#This Row],[Discounted_Price]]&lt;=500),"₹200 - ₹500","&gt;₹500"))</f>
        <v>&gt;₹500</v>
      </c>
      <c r="J1099" s="8">
        <f>amazon!E1215</f>
        <v>1799</v>
      </c>
      <c r="K1099" s="10">
        <f>amazon!F1215</f>
        <v>0.11</v>
      </c>
      <c r="L1099" t="str">
        <f>IF(CleanAmazon[[#This Row],[Discount_Percentage]]&gt;=50%,"50% or More","&lt;50%")</f>
        <v>&lt;50%</v>
      </c>
      <c r="M1099" s="7">
        <f>amazon!G1215</f>
        <v>4</v>
      </c>
      <c r="N1099" s="4">
        <f>amazon!H1215</f>
        <v>2877</v>
      </c>
      <c r="O1099" s="8">
        <f>CleanAmazon[[#This Row],[Actual_Price]]*CleanAmazon[[#This Row],[Rating_Count]]</f>
        <v>5175723</v>
      </c>
      <c r="P1099" t="str">
        <f>PROPER(amazon!I1215)</f>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v>
      </c>
      <c r="Q1099" t="str">
        <f>amazon!J1215</f>
        <v>AFMIEGKNXXCMLWZFOBJ2D377PHVA,AGPUPI62IFNLHIAOE66RZ5FVZTIQ,AHZ5DVZ5VTJKMDTENJO4AZF7E4RQ,AFTQIPE7G3JCQMHJUU5FJBMP3MAQ,AEVLJEOZYZISEJ62IBSHVFIOVGHQ,AFOOAZDIA5NTHBNJ7SCIHUSR5WHQ,AHTOWZBM7RQHHVCMS3FQA7XBWSIA,AGQ2BGDKE2PWZ4Q27KVXUQQA67XA</v>
      </c>
      <c r="R1099" t="str">
        <f>PROPER(amazon!K1215)</f>
        <v>Learning Always,Saideepak,R P Singh,Rose,Saatu,Amit,Tony Antony,Kaavya Rekanar</v>
      </c>
      <c r="S1099" t="str">
        <f>amazon!L1215</f>
        <v>R2K6SJH759C5FH,R32T8N4D11SFYS,R2AJIRID0O5M69,R3AFS0Z7NAVP9Y,R1ASKR3Y6EFO9Y,R18WQH7TYX092,R21411AL26C3MR,RW5XWAMBITKJR</v>
      </c>
      <c r="T1099" t="str">
        <f>PROPER(amazon!M1215)</f>
        <v>Have Bought 5 Different Sealing Machines Online By Far This Is The Best,Hi,Good Value For Money,Suited Well For My Purpose,Good,Great Product. Made In India.Really Like It,Easy To Use And Economical,Very Good</v>
      </c>
      <c r="U1099" t="str">
        <f>PROPER(amazon!N1215)</f>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v>
      </c>
      <c r="V1099" t="str">
        <f>TRIM(CLEAN(amazon!O1215))</f>
        <v>https://m.media-amazon.com/images/W/WEBP_402378-T2/images/I/418ML1Yn1cL._SX300_SY300_QL70_FMwebp_.jpg</v>
      </c>
      <c r="W1099" t="str">
        <f>TRIM(CLEAN(amazon!P1215))</f>
        <v>https://www.amazon.in/Sealing-Machine-Warranty-Function-Plastic/dp/B0989W6J2F/ref=sr_1_226?qid=1672923603&amp;s=kitchen&amp;sr=1-226</v>
      </c>
    </row>
    <row r="1100" spans="1:23">
      <c r="A1100" t="str">
        <f>amazon!A1216</f>
        <v>B0B84KSH3X</v>
      </c>
      <c r="B1100" t="str">
        <f>PROPER(amazon!B1216)</f>
        <v>Wipro Vesta 1200 Watt Gd203 Heavyweight Automatic Dry Iron| Quick Heat Up| Anti Bacterial German Weilburger Double Coated Black Soleplate |2 Years Warranty</v>
      </c>
      <c r="C1100" t="str">
        <f>PROPER(amazon!C1216)</f>
        <v>Home&amp;Kitchen|Kitchen&amp;Homeappliances|Vacuum,Cleaning&amp;Ironing|Irons,Steamers&amp;Accessories|Irons|Dryirons</v>
      </c>
      <c r="D1100" t="s">
        <v>13173</v>
      </c>
      <c r="E1100" t="s">
        <v>13297</v>
      </c>
      <c r="F1100" t="s">
        <v>13298</v>
      </c>
      <c r="H1100" s="8">
        <f>amazon!D1216</f>
        <v>1049</v>
      </c>
      <c r="I1100" s="8" t="str">
        <f>IF(CleanAmazon[[#This Row],[Discounted_Price]]&lt;200,"&lt;₹200",IF(OR(CleanAmazon[[#This Row],[Discounted_Price]]=200,CleanAmazon[[#This Row],[Discounted_Price]]&lt;=500),"₹200 - ₹500","&gt;₹500"))</f>
        <v>&gt;₹500</v>
      </c>
      <c r="J1100" s="8">
        <f>amazon!E1216</f>
        <v>1950</v>
      </c>
      <c r="K1100" s="10">
        <f>amazon!F1216</f>
        <v>0.46</v>
      </c>
      <c r="L1100" t="str">
        <f>IF(CleanAmazon[[#This Row],[Discount_Percentage]]&gt;=50%,"50% or More","&lt;50%")</f>
        <v>&lt;50%</v>
      </c>
      <c r="M1100" s="7">
        <f>amazon!G1216</f>
        <v>3.8</v>
      </c>
      <c r="N1100" s="4">
        <f>amazon!H1216</f>
        <v>250</v>
      </c>
      <c r="O1100" s="8">
        <f>CleanAmazon[[#This Row],[Actual_Price]]*CleanAmazon[[#This Row],[Rating_Count]]</f>
        <v>487500</v>
      </c>
      <c r="P1100" t="str">
        <f>PROPER(amazon!I1216)</f>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v>
      </c>
      <c r="Q1100" t="str">
        <f>amazon!J1216</f>
        <v>AH7OT4IUCAKFYCPJ3SVLAHV7E2YA,AGONNWZMRQZR2JDLNKFLAK4V62LA,AEDJK6VC42VWN3SJOPPI4V5HAQMA,AEPUEHEXXNFRXCCSK4F3VL5ZKDMA,AFJYPDELIA7MLTKDWYGQSYIGZWZQ,AFBKP77TRJAYCQFMO54ZJU6HRZOQ,AHW6RLKKGIEJSPBA5GGRWAX6Y2IA,AEE4RPNGOYPSBZXDRDNG5JR7KMTQ</v>
      </c>
      <c r="R1100" t="str">
        <f>PROPER(amazon!K1216)</f>
        <v>S.Saravanan,Mukesh,Sanjay Kumar,Khadar Badha,Mahender,Balvan Singh,Sathish Annabathula,Ajmat</v>
      </c>
      <c r="S1100" t="str">
        <f>amazon!L1216</f>
        <v>R2HFE6XNQS0UP8,R2BSCK1PAXQ5NH,RZPZS0APQWNRT,R1C19Z7Y860MKY,RZRHOS2N9ZVJM,RUC6VSV4LU9P4,RN8096LY7UFUJ,R355G76ECUQ7GN</v>
      </c>
      <c r="T1100" t="str">
        <f>PROPER(amazon!M1216)</f>
        <v>Good,Seems To Be Good,Good,Fake Replacement.They Didn'T Come To Receive The Product.With Out Replacement.,Nice,Product Is Pretty Good Quality But Taflon Coating Is Not Durable,It'S Work Worthy,Amazing And Good Quality</v>
      </c>
      <c r="U1100" t="str">
        <f>PROPER(amazon!N1216)</f>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v>
      </c>
      <c r="V1100" t="str">
        <f>TRIM(CLEAN(amazon!O1216))</f>
        <v>https://m.media-amazon.com/images/I/41+HYuF5ToL._SY300_SX300_.jpg</v>
      </c>
      <c r="W1100" t="str">
        <f>TRIM(CLEAN(amazon!P1216))</f>
        <v>https://www.amazon.in/Heavyweight-Automatic-bacterial-Weilburger-Soleplate/dp/B0B84KSH3X/ref=sr_1_227?qid=1672923603&amp;s=kitchen&amp;sr=1-227</v>
      </c>
    </row>
    <row r="1101" spans="1:23">
      <c r="A1101" t="str">
        <f>amazon!A1217</f>
        <v>B08HLC7Z3G</v>
      </c>
      <c r="B1101" t="str">
        <f>PROPER(amazon!B1217)</f>
        <v>Inalsa Electric Kettle Prism Inox - 1350 W With Led Illumination &amp; Boro-Silicate Body, 1.8 L Capacity Along With Cordless Base, 2 Year Warranty (Black)</v>
      </c>
      <c r="C1101" t="str">
        <f>PROPER(amazon!C1217)</f>
        <v>Home&amp;Kitchen|Kitchen&amp;Homeappliances|Smallkitchenappliances|Kettles&amp;Hotwaterdispensers|Kettle&amp;Toastersets</v>
      </c>
      <c r="D1101" t="s">
        <v>13173</v>
      </c>
      <c r="E1101" t="s">
        <v>13297</v>
      </c>
      <c r="F1101" t="s">
        <v>13314</v>
      </c>
      <c r="G1101" t="s">
        <v>13315</v>
      </c>
      <c r="H1101" s="8">
        <f>amazon!D1217</f>
        <v>1182</v>
      </c>
      <c r="I1101" s="8" t="str">
        <f>IF(CleanAmazon[[#This Row],[Discounted_Price]]&lt;200,"&lt;₹200",IF(OR(CleanAmazon[[#This Row],[Discounted_Price]]=200,CleanAmazon[[#This Row],[Discounted_Price]]&lt;=500),"₹200 - ₹500","&gt;₹500"))</f>
        <v>&gt;₹500</v>
      </c>
      <c r="J1101" s="8">
        <f>amazon!E1217</f>
        <v>2995</v>
      </c>
      <c r="K1101" s="10">
        <f>amazon!F1217</f>
        <v>0.61</v>
      </c>
      <c r="L1101" t="str">
        <f>IF(CleanAmazon[[#This Row],[Discount_Percentage]]&gt;=50%,"50% or More","&lt;50%")</f>
        <v>50% or More</v>
      </c>
      <c r="M1101" s="7">
        <f>amazon!G1217</f>
        <v>4.2</v>
      </c>
      <c r="N1101" s="4">
        <f>amazon!H1217</f>
        <v>5178</v>
      </c>
      <c r="O1101" s="8">
        <f>CleanAmazon[[#This Row],[Actual_Price]]*CleanAmazon[[#This Row],[Rating_Count]]</f>
        <v>15508110</v>
      </c>
      <c r="P1101" t="str">
        <f>PROPER(amazon!I1217)</f>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v>
      </c>
      <c r="Q1101" t="str">
        <f>amazon!J1217</f>
        <v>AHA4YQ5UYLOP7A7T2KRK6ULD7LJA,AFJ2JLBLHGYGNKRMGAKXPGKHFUOA,AG5EGPN7G64EYA3BQOZNNJI3EROQ,AEBCZJWGP66A67PNQTG6AIEZSJDA,AFFTDH4LXE4M5K6ZMJSFFPGBSQ7Q,AFYXCGFUYNSPE2MMMHPCDDG3MPKQ,AGL3XBRQVHEAAZH4M5E3ATNQV6AQ,AF7V57LV5NFKILFRLD7MPSVBKOAQ</v>
      </c>
      <c r="R1101" t="str">
        <f>PROPER(amazon!K1217)</f>
        <v>Vikram Das,Sanjay,Sanjeev,Neelu Srivastava,Amazon Customer,Flora.Bebo.Vidyarthi,Azhaan Khan,Amazon Customer</v>
      </c>
      <c r="S1101" t="str">
        <f>amazon!L1217</f>
        <v>R21ZV0J85EQUOH,R2VSWW07HYJWQ8,R1EL7FF3GX730L,R1RT1L8WRAQY5D,R5KGDEFAJ5RVH,R3INXSK9AF574O,RVDYX9SNZJ6MQ,R169WUUXF4ZIUZ</v>
      </c>
      <c r="T1101" t="str">
        <f>PROPER(amazon!M1217)</f>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v>
      </c>
      <c r="U1101" t="str">
        <f>PROPER(amazon!N1217)</f>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v>
      </c>
      <c r="V1101" t="str">
        <f>TRIM(CLEAN(amazon!O1217))</f>
        <v>https://m.media-amazon.com/images/I/41FTyQVamFL._SX300_SY300_QL70_FMwebp_.jpg</v>
      </c>
      <c r="W1101" t="str">
        <f>TRIM(CLEAN(amazon!P1217))</f>
        <v>https://www.amazon.in/Inalsa-Electric-Kettle-Prism-Inox/dp/B08HLC7Z3G/ref=sr_1_229?qid=1672923603&amp;s=kitchen&amp;sr=1-229</v>
      </c>
    </row>
    <row r="1102" spans="1:23">
      <c r="A1102" t="str">
        <f>amazon!A1218</f>
        <v>B0BN6M3TCM</v>
      </c>
      <c r="B1102" t="str">
        <f>PROPER(amazon!B1218)</f>
        <v>Vrprime Lint Roller Lint Remover For Clothes, Pet | 360 Sheets Reusable Sticky Easy-Tear Sheet Brush For Clothes, Furniture, Carpet, Dog Fur, Sweater, Dust &amp; Dirt (4 Rolls - 90 Sheet Each Roll)</v>
      </c>
      <c r="C1102" t="str">
        <f>PROPER(amazon!C1218)</f>
        <v>Home&amp;Kitchen|Kitchen&amp;Homeappliances|Vacuum,Cleaning&amp;Ironing|Irons,Steamers&amp;Accessories|Lintshavers</v>
      </c>
      <c r="D1102" t="s">
        <v>13173</v>
      </c>
      <c r="E1102" t="s">
        <v>13293</v>
      </c>
      <c r="F1102" t="s">
        <v>13301</v>
      </c>
      <c r="G1102" t="s">
        <v>13302</v>
      </c>
      <c r="H1102" s="8">
        <f>amazon!D1218</f>
        <v>499</v>
      </c>
      <c r="I1102" s="8" t="str">
        <f>IF(CleanAmazon[[#This Row],[Discounted_Price]]&lt;200,"&lt;₹200",IF(OR(CleanAmazon[[#This Row],[Discounted_Price]]=200,CleanAmazon[[#This Row],[Discounted_Price]]&lt;=500),"₹200 - ₹500","&gt;₹500"))</f>
        <v>₹200 - ₹500</v>
      </c>
      <c r="J1102" s="8">
        <f>amazon!E1218</f>
        <v>999</v>
      </c>
      <c r="K1102" s="10">
        <f>amazon!F1218</f>
        <v>0.5</v>
      </c>
      <c r="L1102" t="str">
        <f>IF(CleanAmazon[[#This Row],[Discount_Percentage]]&gt;=50%,"50% or More","&lt;50%")</f>
        <v>50% or More</v>
      </c>
      <c r="M1102" s="7">
        <f>amazon!G1218</f>
        <v>4.5999999999999996</v>
      </c>
      <c r="N1102" s="4">
        <f>amazon!H1218</f>
        <v>79</v>
      </c>
      <c r="O1102" s="8">
        <f>CleanAmazon[[#This Row],[Actual_Price]]*CleanAmazon[[#This Row],[Rating_Count]]</f>
        <v>78921</v>
      </c>
      <c r="P1102" t="str">
        <f>PROPER(amazon!I1218)</f>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v>
      </c>
      <c r="Q1102" t="str">
        <f>amazon!J1218</f>
        <v>AG56BWR4QA24HMU37HCG7LXA5BIQ,AHPMTDLBF66SKRERYCJJ64OIT4RQ,AHSJSRYF6IDDAO3GFP2JDGW7AQPA,AFHFQZ4WRMY2BZ2M6EPZVRTWARHQ,AHLRT2VIZ5O7U6K7UG7P25P4S4UQ,AE6GNTASF4AF7GAW767UV2OON4EQ,AHNKJGN4LTDD3CFDIWZS5XNYZCGQ,AHWPHJR3F3WBWRACB5PHHTRKXYEQ</v>
      </c>
      <c r="R1102" t="str">
        <f>PROPER(amazon!K1218)</f>
        <v>Kindle Customer,Naval Kishor Rustagi,Sudha,Sajal,Prabhleen Loyal,Satyam Bansal,Prabhjot,Rajesh Maurya</v>
      </c>
      <c r="S1102" t="str">
        <f>amazon!L1218</f>
        <v>R2QT3QBL25HBTG,R3E449S1ZWR7F9,RLHERK8U1LREO,R1NHGLXW1QKLBC,R2MQH21SEZOIUM,R31ZE4UADPDRG4,R3B8J75DKKAPIZ,RYXRDTE7LINT1</v>
      </c>
      <c r="T1102" t="str">
        <f>PROPER(amazon!M1218)</f>
        <v>Superb,Very Helpful And Great Quality,Exactly What It Says On The Tin,A Must Product For Pet Parents,Must Purchase If U Have Pet...,Totally Worth It,Good Product,Easy To Use And Usefull Prody</v>
      </c>
      <c r="U1102" t="str">
        <f>PROPER(amazon!N1218)</f>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v>
      </c>
      <c r="V1102" t="str">
        <f>TRIM(CLEAN(amazon!O1218))</f>
        <v>https://m.media-amazon.com/images/W/WEBP_402378-T2/images/I/51qZekzGLxL._SX300_SY300_QL70_FMwebp_.jpg</v>
      </c>
      <c r="W1102" t="str">
        <f>TRIM(CLEAN(amazon!P1218))</f>
        <v>https://www.amazon.in/VRPRIME-Remover-Reusable-Easy-Tear-Furniture/dp/B0BN6M3TCM/ref=sr_1_230?qid=1672923603&amp;s=kitchen&amp;sr=1-230</v>
      </c>
    </row>
    <row r="1103" spans="1:23">
      <c r="A1103" t="str">
        <f>amazon!A1219</f>
        <v>B01L6MT7E0</v>
      </c>
      <c r="B1103" t="str">
        <f>PROPER(amazon!B1219)</f>
        <v>Philips Ac1215/20 Air Purifier, Removes 99.97% Airborne Pollutants, 4-Stage Filtration With True Hepa Filter (White)</v>
      </c>
      <c r="C1103" t="str">
        <f>PROPER(amazon!C1219)</f>
        <v>Home&amp;Kitchen|Heating,Cooling&amp;Airquality|Airpurifiers|Hepaairpurifiers</v>
      </c>
      <c r="D1103" t="s">
        <v>13173</v>
      </c>
      <c r="E1103" t="s">
        <v>13297</v>
      </c>
      <c r="F1103" t="s">
        <v>13314</v>
      </c>
      <c r="G1103" t="s">
        <v>13318</v>
      </c>
      <c r="H1103" s="8">
        <f>amazon!D1219</f>
        <v>8799</v>
      </c>
      <c r="I1103" s="8" t="str">
        <f>IF(CleanAmazon[[#This Row],[Discounted_Price]]&lt;200,"&lt;₹200",IF(OR(CleanAmazon[[#This Row],[Discounted_Price]]=200,CleanAmazon[[#This Row],[Discounted_Price]]&lt;=500),"₹200 - ₹500","&gt;₹500"))</f>
        <v>&gt;₹500</v>
      </c>
      <c r="J1103" s="8">
        <f>amazon!E1219</f>
        <v>11995</v>
      </c>
      <c r="K1103" s="10">
        <f>amazon!F1219</f>
        <v>0.27</v>
      </c>
      <c r="L1103" t="str">
        <f>IF(CleanAmazon[[#This Row],[Discount_Percentage]]&gt;=50%,"50% or More","&lt;50%")</f>
        <v>&lt;50%</v>
      </c>
      <c r="M1103" s="7">
        <f>amazon!G1219</f>
        <v>4.0999999999999996</v>
      </c>
      <c r="N1103" s="4">
        <f>amazon!H1219</f>
        <v>4157</v>
      </c>
      <c r="O1103" s="8">
        <f>CleanAmazon[[#This Row],[Actual_Price]]*CleanAmazon[[#This Row],[Rating_Count]]</f>
        <v>49863215</v>
      </c>
      <c r="P1103" t="str">
        <f>PROPER(amazon!I1219)</f>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v>
      </c>
      <c r="Q1103" t="str">
        <f>amazon!J1219</f>
        <v>AHLGRFI7QX34GNBZPPXAU3XDMUEA,AGJBEJ5UYM34YEAF3O66X6ZXMJ3Q,AGCNLEMAO7Y3K2HRVTJUR46ADX4A,AHF6WK7M75GMQD5UBU5KL3CYR3PA,AFUNWCVYZL6R7BTREUZR3HWRTULA,AGJZZHGM6QJ3Q2IZZAMN3QRM2YAQ,AHNE2UTXIV6QYFTLJCK7NJQ3UFQA,AH5PIM77X6TCBZ2GSUQO474JGLZQ</v>
      </c>
      <c r="R1103" t="str">
        <f>PROPER(amazon!K1219)</f>
        <v>Tushar A.,Indu Bala,Partho,T. Saiprasad,Rva,Abhijeet Kumar,Yogesh Sansanwal,Rajeshwari Dhanabalan</v>
      </c>
      <c r="S1103" t="str">
        <f>amazon!L1219</f>
        <v>R34PWVCC9VENM9,R14WKFJ1BTMD1B,RZRUE1VLMP3QK,R12RV1CVRJOA3Y,R1UVYM31CNIFTO,R2R6FPO6X0GQO4,R7D2D2BOMAUTO,R16S2JKUS18GAB</v>
      </c>
      <c r="T1103" t="str">
        <f>PROPER(amazon!M1219)</f>
        <v>Good Performing Air Purifier At A Decent Price,Value For Money,Nothing Earth Shaking About This Product!,It Is Good,Great Product.,The Product Is Working Nicely And Worth Buying Product.,Writing After 1.5 Years Pros Cons Solution And Trics Do Read My Reviews And Vote,Works But No Use</v>
      </c>
      <c r="U1103" t="str">
        <f>PROPER(amazon!N1219)</f>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v>
      </c>
      <c r="V1103" t="str">
        <f>TRIM(CLEAN(amazon!O1219))</f>
        <v>https://m.media-amazon.com/images/W/WEBP_402378-T1/images/I/41YlkgRwHVL._SX300_SY300_QL70_FMwebp_.jpg</v>
      </c>
      <c r="W1103" t="str">
        <f>TRIM(CLEAN(amazon!P1219))</f>
        <v>https://www.amazon.in/Philips-AC1215-20-Purifier-White/dp/B01L6MT7E0/ref=sr_1_231?qid=1672923603&amp;s=kitchen&amp;sr=1-231</v>
      </c>
    </row>
    <row r="1104" spans="1:23">
      <c r="A1104" t="str">
        <f>amazon!A1220</f>
        <v>B0B9F9PT8R</v>
      </c>
      <c r="B1104" t="str">
        <f>PROPER(amazon!B1220)</f>
        <v>Eopora Ptc Ceramic Fast Heating Room Heater For Bedroom, 1500/1000 Watts Room Heater For Home, Electric Heater, Electric Fan Heater For Home Office Bedroom (White)</v>
      </c>
      <c r="C1104" t="str">
        <f>PROPER(amazon!C1220)</f>
        <v>Home&amp;Kitchen|Heating,Cooling&amp;Airquality|Roomheaters|Electricheaters</v>
      </c>
      <c r="D1104" t="s">
        <v>13173</v>
      </c>
      <c r="E1104" t="s">
        <v>13293</v>
      </c>
      <c r="F1104" t="s">
        <v>13301</v>
      </c>
      <c r="G1104" t="s">
        <v>13337</v>
      </c>
      <c r="H1104" s="8">
        <f>amazon!D1220</f>
        <v>1529</v>
      </c>
      <c r="I1104" s="8" t="str">
        <f>IF(CleanAmazon[[#This Row],[Discounted_Price]]&lt;200,"&lt;₹200",IF(OR(CleanAmazon[[#This Row],[Discounted_Price]]=200,CleanAmazon[[#This Row],[Discounted_Price]]&lt;=500),"₹200 - ₹500","&gt;₹500"))</f>
        <v>&gt;₹500</v>
      </c>
      <c r="J1104" s="8">
        <f>amazon!E1220</f>
        <v>2999</v>
      </c>
      <c r="K1104" s="10">
        <f>amazon!F1220</f>
        <v>0.49</v>
      </c>
      <c r="L1104" t="str">
        <f>IF(CleanAmazon[[#This Row],[Discount_Percentage]]&gt;=50%,"50% or More","&lt;50%")</f>
        <v>&lt;50%</v>
      </c>
      <c r="M1104" s="7">
        <f>amazon!G1220</f>
        <v>3.3</v>
      </c>
      <c r="N1104" s="4">
        <f>amazon!H1220</f>
        <v>29</v>
      </c>
      <c r="O1104" s="8">
        <f>CleanAmazon[[#This Row],[Actual_Price]]*CleanAmazon[[#This Row],[Rating_Count]]</f>
        <v>86971</v>
      </c>
      <c r="P1104" t="str">
        <f>PROPER(amazon!I1220)</f>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v>
      </c>
      <c r="Q1104" t="str">
        <f>amazon!J1220</f>
        <v>AFK6D62HRZSHP5W3DE5QGYUYJQEA,AEG62TH65UKTMBXY5MS2T7JD3YLA,AFE3JGTSN4WFROSWXKY5BS2E77CA,AF4O3IAKZFWV4LN6IOTADZX7OCLA,AHPA3OCFQE5RUJGCDKC535BV6YGQ,AG2AYRDUZHKLWJ3J2OL2K2UTOQUQ,AG3B6XNLKK4GGFYPW4JEYBG577CQ,AGPQHMB6XWAURLOJA57DPCU4HQ7A</v>
      </c>
      <c r="R1104" t="str">
        <f>PROPER(amazon!K1220)</f>
        <v>Alok Tripathi,Ashish Thakur,Yash Gupta,Arun Sharma,Zoeena D.,Naveen Sharma,Dr. Kakati,Dc Tiwari</v>
      </c>
      <c r="S1104" t="str">
        <f>amazon!L1220</f>
        <v>RNFDIM9PF1C9U,R36YHQKR1456NC,R3SZ6SM72UXPT9,RZYOW4CYXKVOE,R12ZDG5WML5E1Z,RORVGP6V0EP21,RNHLZSPMRSBN3,R2R3PMS05CDPY4</v>
      </c>
      <c r="T1104" t="str">
        <f>PROPER(amazon!M1220)</f>
        <v>Very Beautiful Heater But Costly And Less Useful,Decent With Some Flaws,Good Product.... Easy To Handle...,I Won'T Recommend It!!,Value For Money Product,Good Product,Low Quality Heater,Everything As Per The Description.</v>
      </c>
      <c r="U1104" t="str">
        <f>PROPER(amazon!N1220)</f>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v>
      </c>
      <c r="V1104" t="str">
        <f>TRIM(CLEAN(amazon!O1220))</f>
        <v>https://m.media-amazon.com/images/I/41C6ocE26pL._SX300_SY300_QL70_FMwebp_.jpg</v>
      </c>
      <c r="W1104" t="str">
        <f>TRIM(CLEAN(amazon!P1220))</f>
        <v>https://www.amazon.in/Eopora-Ceramic-Heating-Bedroom-Electric/dp/B0B9F9PT8R/ref=sr_1_235?qid=1672923603&amp;s=kitchen&amp;sr=1-235</v>
      </c>
    </row>
    <row r="1105" spans="1:23">
      <c r="A1105" t="str">
        <f>amazon!A1221</f>
        <v>B0883LQJ6B</v>
      </c>
      <c r="B1105" t="str">
        <f>PROPER(amazon!B1221)</f>
        <v>Usha Goliath Go1200Wg Heavy Weight 1200-Watt Dry Iron, 1.8 Kg(Red)</v>
      </c>
      <c r="C1105" t="str">
        <f>PROPER(amazon!C1221)</f>
        <v>Home&amp;Kitchen|Kitchen&amp;Homeappliances|Vacuum,Cleaning&amp;Ironing|Irons,Steamers&amp;Accessories|Irons|Dryirons</v>
      </c>
      <c r="D1105" t="s">
        <v>13173</v>
      </c>
      <c r="E1105" t="s">
        <v>13297</v>
      </c>
      <c r="F1105" t="s">
        <v>13298</v>
      </c>
      <c r="G1105" t="s">
        <v>13338</v>
      </c>
      <c r="H1105" s="8">
        <f>amazon!D1221</f>
        <v>1199</v>
      </c>
      <c r="I1105" s="8" t="str">
        <f>IF(CleanAmazon[[#This Row],[Discounted_Price]]&lt;200,"&lt;₹200",IF(OR(CleanAmazon[[#This Row],[Discounted_Price]]=200,CleanAmazon[[#This Row],[Discounted_Price]]&lt;=500),"₹200 - ₹500","&gt;₹500"))</f>
        <v>&gt;₹500</v>
      </c>
      <c r="J1105" s="8">
        <f>amazon!E1221</f>
        <v>1690</v>
      </c>
      <c r="K1105" s="10">
        <f>amazon!F1221</f>
        <v>0.28999999999999998</v>
      </c>
      <c r="L1105" t="str">
        <f>IF(CleanAmazon[[#This Row],[Discount_Percentage]]&gt;=50%,"50% or More","&lt;50%")</f>
        <v>&lt;50%</v>
      </c>
      <c r="M1105" s="7">
        <f>amazon!G1221</f>
        <v>4.2</v>
      </c>
      <c r="N1105" s="4">
        <f>amazon!H1221</f>
        <v>4580</v>
      </c>
      <c r="O1105" s="8">
        <f>CleanAmazon[[#This Row],[Actual_Price]]*CleanAmazon[[#This Row],[Rating_Count]]</f>
        <v>7740200</v>
      </c>
      <c r="P1105" t="str">
        <f>PROPER(amazon!I1221)</f>
        <v>Heavy 1.8 Kg For Effective Ironing|Power 1200 W For Faster Heating|Dual Coating Weilberger Gold Soleplate For Durability|1.8 M Long Cord Length For Better Reach. Spray : No|360 Deg Swivel Cord, Fully Covered Convenient Plastic Body|Overheat Safety Protection|Indicator Light For Readiness</v>
      </c>
      <c r="Q1105" t="str">
        <f>amazon!J1221</f>
        <v>AFQAXRM4XEA72PNIMWCW2F53ISWA,AE5VPGHORHY2ZU5RW6B3AEL4CFJQ,AGHHTIPESD2S56DORYF5DK7VWAVA,AGNUZ45QI5DHUL6EFTEDFWHH5TSA,AF265F7UPZDF6O6JA5OZNC4BMURQ,AH7ATUCWGGF2CFH6O2B6JAZLH3RA,AEIRF32A5JCOXLBOHRARCTNE6KPQ,AGOOI3OO3V3Q6GB74PMJ7HCTB2FA</v>
      </c>
      <c r="R1105" t="str">
        <f>PROPER(amazon!K1221)</f>
        <v>Subanathan,Vaibhav.Vichare,Naveen Kumar,Prosanta Das,Sudarshan Singh Rawat,Periyasamy,Raju,Prashanth Gangula</v>
      </c>
      <c r="S1105" t="str">
        <f>amazon!L1221</f>
        <v>R293AKJY0KAYU2,R1CKLC9EOIW0CO,R1SFNUH4BC29Q4,R23FF4AI11EGQG,R2ITLBT3D3QIFF,RZ2TK6IVJL936,R1ZCONBNFKG8ZC,R1OJUIJC0SV7DS</v>
      </c>
      <c r="T1105" t="str">
        <f>PROPER(amazon!M1221)</f>
        <v>Nice,Heavy Weight And Good Product.,Value For Money,Looks Good One But Returned,I Like It And Good Product,Super Build Quality,Nothing,Best Iron Box</v>
      </c>
      <c r="U1105" t="str">
        <f>PROPER(amazon!N1221)</f>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v>
      </c>
      <c r="V1105" t="str">
        <f>TRIM(CLEAN(amazon!O1221))</f>
        <v>https://m.media-amazon.com/images/I/31XPVmD8gUL._SX300_SY300_QL70_FMwebp_.jpg</v>
      </c>
      <c r="W1105" t="str">
        <f>TRIM(CLEAN(amazon!P1221))</f>
        <v>https://www.amazon.in/Goliath-GO1200WG-Weight-1200-Watt-Maroon/dp/B0883LQJ6B/ref=sr_1_236?qid=1672923603&amp;s=kitchen&amp;sr=1-236</v>
      </c>
    </row>
    <row r="1106" spans="1:23">
      <c r="A1106" t="str">
        <f>amazon!A1222</f>
        <v>B099Z83VRC</v>
      </c>
      <c r="B1106" t="str">
        <f>PROPER(amazon!B1222)</f>
        <v>Wipro Vesta Electric Egg Boiler, 360 Watts, 3 Boiling Modes, Stainless Steel Body And Heating Plate, Boils Up To 7 Eggs At A Time, Automatic Shut Down, White, Standard (Vb021070)</v>
      </c>
      <c r="C1106" t="str">
        <f>PROPER(amazon!C1222)</f>
        <v>Home&amp;Kitchen|Kitchen&amp;Homeappliances|Smallkitchenappliances|Eggboilers</v>
      </c>
      <c r="D1106" t="s">
        <v>13173</v>
      </c>
      <c r="E1106" t="s">
        <v>13293</v>
      </c>
      <c r="F1106" t="s">
        <v>13294</v>
      </c>
      <c r="G1106" t="s">
        <v>13310</v>
      </c>
      <c r="H1106" s="8">
        <f>amazon!D1222</f>
        <v>1052</v>
      </c>
      <c r="I1106" s="8" t="str">
        <f>IF(CleanAmazon[[#This Row],[Discounted_Price]]&lt;200,"&lt;₹200",IF(OR(CleanAmazon[[#This Row],[Discounted_Price]]=200,CleanAmazon[[#This Row],[Discounted_Price]]&lt;=500),"₹200 - ₹500","&gt;₹500"))</f>
        <v>&gt;₹500</v>
      </c>
      <c r="J1106" s="8">
        <f>amazon!E1222</f>
        <v>1790</v>
      </c>
      <c r="K1106" s="10">
        <f>amazon!F1222</f>
        <v>0.41</v>
      </c>
      <c r="L1106" t="str">
        <f>IF(CleanAmazon[[#This Row],[Discount_Percentage]]&gt;=50%,"50% or More","&lt;50%")</f>
        <v>&lt;50%</v>
      </c>
      <c r="M1106" s="7">
        <f>amazon!G1222</f>
        <v>4.3</v>
      </c>
      <c r="N1106" s="4">
        <f>amazon!H1222</f>
        <v>1404</v>
      </c>
      <c r="O1106" s="8">
        <f>CleanAmazon[[#This Row],[Actual_Price]]*CleanAmazon[[#This Row],[Rating_Count]]</f>
        <v>2513160</v>
      </c>
      <c r="P1106" t="str">
        <f>PROPER(amazon!I1222)</f>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v>
      </c>
      <c r="Q1106" t="str">
        <f>amazon!J1222</f>
        <v>AHBB6UBYHJ5FH2BUFQ2BCXHWQFJQ,AH2UMMYPAYXHX6PU4LADMKJEC6JA,AGCAHYB2PF6PZ6ADYFBM4IUMHEWA,AF6YTIKZWCOBJ5AI5DKRWFCSJWTQ,AF6PBVLOWTG4JSSUS3O2ADTEU2PA,AGKY5D26F5Z4S4EY7Q2FG7M4QRMQ,AEM3TDYU6QQQOU6MOR2LYJQMYOSA,AH7MUE7NGNKQPXN6GNFGRKRYBETQ</v>
      </c>
      <c r="R1106" t="str">
        <f>PROPER(amazon!K1222)</f>
        <v>Adwait Kulkarni,Divya Singh,The Best Bike,Deepak Suryavanshi,Sonu Kholiya,Likhitha,Mukesh Sharma,Maddy</v>
      </c>
      <c r="S1106" t="str">
        <f>amazon!L1222</f>
        <v>RCZZ3OE0HNTMR,RKY1OFMHN5A3D,R143FGMXO612N1,R37QUY4LLQBPG3,R2D85FE1SVH9R7,R1JEMHPSAGZKDW,RS2R19WDEHUNL,R1UW9TNRNUY15B</v>
      </c>
      <c r="T1106" t="str">
        <f>PROPER(amazon!M1222)</f>
        <v>Very Easy And Handy To Use,Good To Have For Boiled Eggs.,Superb,Effortless,Wanderful,Good,Not Good,Can Consider For Purchase</v>
      </c>
      <c r="U1106" t="str">
        <f>PROPER(amazon!N1222)</f>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v>
      </c>
      <c r="V1106" t="str">
        <f>TRIM(CLEAN(amazon!O1222))</f>
        <v>https://m.media-amazon.com/images/W/WEBP_402378-T1/images/I/31qZm3DyDhL._SX300_SY300_QL70_FMwebp_.jpg</v>
      </c>
      <c r="W1106" t="str">
        <f>TRIM(CLEAN(amazon!P1222))</f>
        <v>https://www.amazon.in/Wipro-Electric-Stainless-Automatic-VB021070/dp/B099Z83VRC/ref=sr_1_237?qid=1672923603&amp;s=kitchen&amp;sr=1-237</v>
      </c>
    </row>
    <row r="1107" spans="1:23">
      <c r="A1107" t="str">
        <f>amazon!A1223</f>
        <v>B00S9BSJC8</v>
      </c>
      <c r="B1107" t="str">
        <f>PROPER(amazon!B1223)</f>
        <v>Philips Viva Collection Hr1832/00 1.5-Litre400-Watt Juicer (Ink Black)</v>
      </c>
      <c r="C1107" t="str">
        <f>PROPER(amazon!C1223)</f>
        <v>Home&amp;Kitchen|Kitchen&amp;Homeappliances|Smallkitchenappliances|Juicers</v>
      </c>
      <c r="D1107" t="s">
        <v>13173</v>
      </c>
      <c r="E1107" t="s">
        <v>13293</v>
      </c>
      <c r="F1107" t="s">
        <v>13294</v>
      </c>
      <c r="G1107" t="s">
        <v>13329</v>
      </c>
      <c r="H1107" s="8">
        <f>amazon!D1223</f>
        <v>6499</v>
      </c>
      <c r="I1107" s="8" t="str">
        <f>IF(CleanAmazon[[#This Row],[Discounted_Price]]&lt;200,"&lt;₹200",IF(OR(CleanAmazon[[#This Row],[Discounted_Price]]=200,CleanAmazon[[#This Row],[Discounted_Price]]&lt;=500),"₹200 - ₹500","&gt;₹500"))</f>
        <v>&gt;₹500</v>
      </c>
      <c r="J1107" s="8">
        <f>amazon!E1223</f>
        <v>8995</v>
      </c>
      <c r="K1107" s="10">
        <f>amazon!F1223</f>
        <v>0.28000000000000003</v>
      </c>
      <c r="L1107" t="str">
        <f>IF(CleanAmazon[[#This Row],[Discount_Percentage]]&gt;=50%,"50% or More","&lt;50%")</f>
        <v>&lt;50%</v>
      </c>
      <c r="M1107" s="7">
        <f>amazon!G1223</f>
        <v>4.3</v>
      </c>
      <c r="N1107" s="4">
        <f>amazon!H1223</f>
        <v>2810</v>
      </c>
      <c r="O1107" s="8">
        <f>CleanAmazon[[#This Row],[Actual_Price]]*CleanAmazon[[#This Row],[Rating_Count]]</f>
        <v>25275950</v>
      </c>
      <c r="P1107" t="str">
        <f>PROPER(amazon!I1223)</f>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v>
      </c>
      <c r="Q1107" t="str">
        <f>amazon!J1223</f>
        <v>AG6N6OO4GIHAHRVNERRTV3FJA2BQ,AGUT3AOM4QV4CVXBGHHRMGYHB2IQ,AEQM4DMINJG5GCYEMHZBJESHCUYQ,AFOMBT36JVCMN5RXXPMIO23GE7QQ,AEQRYFSSX35ZFP64C2CHBDYS7WMA,AEKYBUI6YRXCCRTV4YZ3WJYPVRDQ,AHZGHAB5A4VIMHKF2QTICSYPMJHA,AEKJ4CW4KMMDYM2WT5PLCNTRBS4A</v>
      </c>
      <c r="R1107" t="str">
        <f>PROPER(amazon!K1223)</f>
        <v>Manian,Surjeet,Anupam Bhasin,Capt Milind Kumar,Swordfish,Kunal Lalit Kaistha,Vinay,Razat</v>
      </c>
      <c r="S1107" t="str">
        <f>amazon!L1223</f>
        <v>R35S3FG2J2TJAM,R14JYWLSY6VOZW,R10TNWC8M5M8E9,R1YCJPR648EPXQ,R1ZR7S45YOQHKX,R23T81UVKR2YSW,R1YGKMW5AF14T9,R30ID8UXCDX35K</v>
      </c>
      <c r="T1107" t="str">
        <f>PROPER(amazon!M1223)</f>
        <v>Beyond Expected,Good,Perfect Juicer - Very User Friendly In Usage,User Friendly And Convenient To Use For Fresh Juice,Excellent Little Juicer! Fast And Easy To Clean. Produces Very Good Quality Juice,Premium Juicer,Good However...,Most Effective And Convinient Juicer I Ever Had</v>
      </c>
      <c r="U1107" t="str">
        <f>PROPER(amazon!N1223)</f>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v>
      </c>
      <c r="V1107" t="str">
        <f>TRIM(CLEAN(amazon!O1223))</f>
        <v>https://m.media-amazon.com/images/W/WEBP_402378-T2/images/I/31-jt474B1L._SX300_SY300_QL70_FMwebp_.jpg</v>
      </c>
      <c r="W1107" t="str">
        <f>TRIM(CLEAN(amazon!P1223))</f>
        <v>https://www.amazon.in/Philips-Viva-Collection-HR1832-1-5-Litre400-Watt/dp/B00S9BSJC8/ref=sr_1_238?qid=1672923603&amp;s=kitchen&amp;sr=1-238</v>
      </c>
    </row>
    <row r="1108" spans="1:23">
      <c r="A1108" t="str">
        <f>amazon!A1224</f>
        <v>B0B4SJKRDF</v>
      </c>
      <c r="B1108" t="str">
        <f>PROPER(amazon!B1224)</f>
        <v>Kitchenwell Multipurpose Portable Electronic Digital Weighing Scale Weight Machine | Weight Machine | 10 Kg</v>
      </c>
      <c r="C1108" t="str">
        <f>PROPER(amazon!C1224)</f>
        <v>Home&amp;Kitchen|Kitchen&amp;Homeappliances|Smallkitchenappliances|Digitalkitchenscales|Digitalscales</v>
      </c>
      <c r="D1108" t="s">
        <v>13173</v>
      </c>
      <c r="E1108" t="s">
        <v>13293</v>
      </c>
      <c r="F1108" t="s">
        <v>13294</v>
      </c>
      <c r="G1108" t="s">
        <v>13304</v>
      </c>
      <c r="H1108" s="8">
        <f>amazon!D1224</f>
        <v>239</v>
      </c>
      <c r="I1108" s="8" t="str">
        <f>IF(CleanAmazon[[#This Row],[Discounted_Price]]&lt;200,"&lt;₹200",IF(OR(CleanAmazon[[#This Row],[Discounted_Price]]=200,CleanAmazon[[#This Row],[Discounted_Price]]&lt;=500),"₹200 - ₹500","&gt;₹500"))</f>
        <v>₹200 - ₹500</v>
      </c>
      <c r="J1108" s="8">
        <f>amazon!E1224</f>
        <v>239</v>
      </c>
      <c r="K1108" s="10">
        <f>amazon!F1224</f>
        <v>0</v>
      </c>
      <c r="L1108" t="str">
        <f>IF(CleanAmazon[[#This Row],[Discount_Percentage]]&gt;=50%,"50% or More","&lt;50%")</f>
        <v>&lt;50%</v>
      </c>
      <c r="M1108" s="7">
        <f>amazon!G1224</f>
        <v>4.3</v>
      </c>
      <c r="N1108" s="4">
        <f>amazon!H1224</f>
        <v>7</v>
      </c>
      <c r="O1108" s="8">
        <f>CleanAmazon[[#This Row],[Actual_Price]]*CleanAmazon[[#This Row],[Rating_Count]]</f>
        <v>1673</v>
      </c>
      <c r="P1108" t="str">
        <f>PROPER(amazon!I1224)</f>
        <v>Package : 1 Weighing Scale|Easy To Use|Durable To Use .|Convenient Weighing Unit Switch, Data Lock . Over Load Indication, Auto Power Off After 120 Seconds Without Any Operation. Easy To Use.|Lcd Back Light, Easy To Read Value At Day And Night</v>
      </c>
      <c r="Q1108" t="str">
        <f>amazon!J1224</f>
        <v>AGP5YURZQ6W2GKYILORIGKB3NDUQ,AEPAZYTLJQKDOZBSNB35SQF6CMUQ,AHDSX7NV3NZQB2NZ4RLIOBKUOMYQ,AEDL37BWW4MEOIJFCGUXHFUQRXGQ,AFJN6RLNPLI6R42GH7IMYMMOXGMA,AERJQGP7X4KVPD26I4WOZDDP23KQ</v>
      </c>
      <c r="R1108" t="str">
        <f>PROPER(amazon!K1224)</f>
        <v>Dinesh,Rajesh Thakur,Kiran Chaudhary,Shyam Kotecha,Bhupender,Evangeline Lydia</v>
      </c>
      <c r="S1108" t="str">
        <f>amazon!L1224</f>
        <v>R1UQOSA7I0B6CT,R1JP6NH8K5NZU5,R2I5H53LBQO3LU,R2GHLGUZHUPKYI,R2LGD1DSKBGHES,R2TZD3HUFR98EF</v>
      </c>
      <c r="T1108" t="str">
        <f>PROPER(amazon!M1224)</f>
        <v>Good Quality Scale But I Got Defective Piece,Nice Product....,Product Is Very Good Üëç,About Product,Must Buy,Great Device For Kitchen</v>
      </c>
      <c r="U1108" t="str">
        <f>PROPER(amazon!N1224)</f>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v>
      </c>
      <c r="V1108" t="str">
        <f>TRIM(CLEAN(amazon!O1224))</f>
        <v>https://m.media-amazon.com/images/I/319gn5l2NSL._SX300_SY300_QL70_FMwebp_.jpg</v>
      </c>
      <c r="W1108" t="str">
        <f>TRIM(CLEAN(amazon!P1224))</f>
        <v>https://www.amazon.in/Kitchenwell-Multipurpose-Portable-Electronic-Scale/dp/B0B4SJKRDF/ref=sr_1_239?qid=1672923603&amp;s=kitchen&amp;sr=1-239</v>
      </c>
    </row>
    <row r="1109" spans="1:23">
      <c r="A1109" t="str">
        <f>amazon!A1225</f>
        <v>B0BM4KTNL1</v>
      </c>
      <c r="B1109" t="str">
        <f>PROPER(amazon!B1225)</f>
        <v>Figment Handheld Milk Frother Rechargeable, 3-Speed Electric Frother For Coffee With 2 Whisks And Coffee Decoration Tool, Coffee Frother Mixer, Crescent Enterprises Vrw0.50Bk (A1)</v>
      </c>
      <c r="C1109" t="str">
        <f>PROPER(amazon!C1225)</f>
        <v>Home&amp;Kitchen|Kitchen&amp;Homeappliances|Smallkitchenappliances|Handblenders</v>
      </c>
      <c r="D1109" t="s">
        <v>13173</v>
      </c>
      <c r="E1109" t="s">
        <v>13293</v>
      </c>
      <c r="F1109" t="s">
        <v>13294</v>
      </c>
      <c r="G1109" t="s">
        <v>13319</v>
      </c>
      <c r="H1109" s="8">
        <f>amazon!D1225</f>
        <v>699</v>
      </c>
      <c r="I1109" s="8" t="str">
        <f>IF(CleanAmazon[[#This Row],[Discounted_Price]]&lt;200,"&lt;₹200",IF(OR(CleanAmazon[[#This Row],[Discounted_Price]]=200,CleanAmazon[[#This Row],[Discounted_Price]]&lt;=500),"₹200 - ₹500","&gt;₹500"))</f>
        <v>&gt;₹500</v>
      </c>
      <c r="J1109" s="8">
        <f>amazon!E1225</f>
        <v>1599</v>
      </c>
      <c r="K1109" s="10">
        <f>amazon!F1225</f>
        <v>0.56000000000000005</v>
      </c>
      <c r="L1109" t="str">
        <f>IF(CleanAmazon[[#This Row],[Discount_Percentage]]&gt;=50%,"50% or More","&lt;50%")</f>
        <v>50% or More</v>
      </c>
      <c r="M1109" s="7">
        <f>amazon!G1225</f>
        <v>4.7</v>
      </c>
      <c r="N1109" s="4">
        <f>amazon!H1225</f>
        <v>1729</v>
      </c>
      <c r="O1109" s="8">
        <f>CleanAmazon[[#This Row],[Actual_Price]]*CleanAmazon[[#This Row],[Rating_Count]]</f>
        <v>2764671</v>
      </c>
      <c r="P1109" t="str">
        <f>PROPER(amazon!I1225)</f>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v>
      </c>
      <c r="Q1109" t="str">
        <f>amazon!J1225</f>
        <v>AGMHHTX7GPWHZAUTEYQOFEEDFMDQ,AEJJGJQCIEPL3ZBNULVUVLVKOYXQ,AE4OWRO7RHZKT3HIJCC6NFJLVADQ,AFNKAJQG5UVDCWBGEMKQPVUCML5A,AFPC2CK5YPZDPLO3ETPC5XMMYIGQ,AGYWGDEV2VA2GXFIOTTX545DCUMQ</v>
      </c>
      <c r="R1109" t="str">
        <f>PROPER(amazon!K1225)</f>
        <v>123Movietime,Ravneet S.,Akash,Mohd Amaan,Pankaj,Sajan</v>
      </c>
      <c r="S1109" t="str">
        <f>amazon!L1225</f>
        <v>R1YXOQ6ZZI33LZ,R17FVMZGPYPOYZ,R23NCERA0R891T,R2UV8DYD8AD2EH,R3C4W7ZA3D6KJV,R1N02TVQHTIFVX</v>
      </c>
      <c r="T1109" t="str">
        <f>PROPER(amazon!M1225)</f>
        <v>Nice Product,Not As Effective As Claimed, Just An Average Product..,Good Product,Bribing People For 5 Star Rating,Most Worst Machine I Have Ever Seen,Just Wow</v>
      </c>
      <c r="U1109" t="str">
        <f>PROPER(amazon!N1225)</f>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v>
      </c>
      <c r="V1109" t="str">
        <f>TRIM(CLEAN(amazon!O1225))</f>
        <v>https://m.media-amazon.com/images/I/51oN+8Zs5YL._SY300_SX300_.jpg</v>
      </c>
      <c r="W1109" t="str">
        <f>TRIM(CLEAN(amazon!P1225))</f>
        <v>https://www.amazon.in/FIGMENT-Rechargeable-Decoration-ENTERPRISES-A1/dp/B0BM4KTNL1/ref=sr_1_240?qid=1672923603&amp;s=kitchen&amp;sr=1-240</v>
      </c>
    </row>
    <row r="1110" spans="1:23">
      <c r="A1110" t="str">
        <f>amazon!A1226</f>
        <v>B08S6RKT4L</v>
      </c>
      <c r="B1110" t="str">
        <f>PROPER(amazon!B1226)</f>
        <v>Balzano High Speed Nutri Blender/Mixer/Smoothie Maker - 500 Watt - Silver, 2 Jar</v>
      </c>
      <c r="C1110" t="str">
        <f>PROPER(amazon!C1226)</f>
        <v>Home&amp;Kitchen|Kitchen&amp;Homeappliances|Smallkitchenappliances</v>
      </c>
      <c r="D1110" t="s">
        <v>13173</v>
      </c>
      <c r="E1110" t="s">
        <v>13293</v>
      </c>
      <c r="F1110" t="s">
        <v>13294</v>
      </c>
      <c r="G1110" t="s">
        <v>13295</v>
      </c>
      <c r="H1110" s="8">
        <f>amazon!D1226</f>
        <v>2599</v>
      </c>
      <c r="I1110" s="8" t="str">
        <f>IF(CleanAmazon[[#This Row],[Discounted_Price]]&lt;200,"&lt;₹200",IF(OR(CleanAmazon[[#This Row],[Discounted_Price]]=200,CleanAmazon[[#This Row],[Discounted_Price]]&lt;=500),"₹200 - ₹500","&gt;₹500"))</f>
        <v>&gt;₹500</v>
      </c>
      <c r="J1110" s="8">
        <f>amazon!E1226</f>
        <v>4290</v>
      </c>
      <c r="K1110" s="10">
        <f>amazon!F1226</f>
        <v>0.39</v>
      </c>
      <c r="L1110" t="str">
        <f>IF(CleanAmazon[[#This Row],[Discount_Percentage]]&gt;=50%,"50% or More","&lt;50%")</f>
        <v>&lt;50%</v>
      </c>
      <c r="M1110" s="7">
        <f>amazon!G1226</f>
        <v>4.4000000000000004</v>
      </c>
      <c r="N1110" s="4">
        <f>amazon!H1226</f>
        <v>2116</v>
      </c>
      <c r="O1110" s="8">
        <f>CleanAmazon[[#This Row],[Actual_Price]]*CleanAmazon[[#This Row],[Rating_Count]]</f>
        <v>9077640</v>
      </c>
      <c r="P1110" t="str">
        <f>PROPER(amazon!I1226)</f>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v>
      </c>
      <c r="Q1110" t="str">
        <f>amazon!J1226</f>
        <v>AH2AVPUOI6A3TMI5OK6YM4II7HXA,AFY65T5MLGBO4CIMHS2HQASXETHA,AGJ2H3TVS44UM24XPHEXER4AGBLQ,AG7TH75OM43KHSIXXCFBZF63MNAQ,AFQJOOGXRMN263F22QY4LZYCWALA,AGQXUBN7LJR2F4IMZYO6PGOAG3DQ,AHGOLGDHHDPHLQIXJCEWKUMBERUQ,AH2UU7LYVU4G6TLQCQZTE23V72DQ</v>
      </c>
      <c r="R1110" t="str">
        <f>PROPER(amazon!K1226)</f>
        <v>Trusted User,Pardeep Singh,Captain Retail,Siddhartha Goel,Basa Sd,Srini,C R Prabu,Karthikeyan N</v>
      </c>
      <c r="S1110" t="str">
        <f>amazon!L1226</f>
        <v>R3BIC1KGACDYI0,R1CCVQBZR4Q9VB,RZIRE8MUDAZ82,R1NRMX4OA3SKEO,R1MVQCC2Q3ABZ1,R33SSIWTU7O0HN,R1S3TX7C3GKBWE,R2JTNGSHLWKQHT</v>
      </c>
      <c r="T1110" t="str">
        <f>PROPER(amazon!M1226)</f>
        <v>Good Product  But Has A Misleading Information About Warranty,Value For Money,4.5 ‚≠Ê Small And Sturdy Blender And Versatile,Perfect For Every Kitchen,Awesome Product,Nice Product,Very Nice Blender,Worst Product And Service</v>
      </c>
      <c r="U1110" t="str">
        <f>PROPER(amazon!N1226)</f>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v>
      </c>
      <c r="V1110" t="str">
        <f>TRIM(CLEAN(amazon!O1226))</f>
        <v>https://m.media-amazon.com/images/W/WEBP_402378-T2/images/I/41+pYgFJpBL._SY300_SX300_.jpg</v>
      </c>
      <c r="W1110" t="str">
        <f>TRIM(CLEAN(amazon!P1226))</f>
        <v>https://www.amazon.in/Balzano-Speed-Nutri-Blender-Smoothie/dp/B08S6RKT4L/ref=sr_1_241?qid=1672923603&amp;s=kitchen&amp;sr=1-241</v>
      </c>
    </row>
    <row r="1111" spans="1:23">
      <c r="A1111" t="str">
        <f>amazon!A1227</f>
        <v>B09SZ5TWHW</v>
      </c>
      <c r="B1111" t="str">
        <f>PROPER(amazon!B1227)</f>
        <v>Swiss Military Vc03 Wireless Car Vacuum Cleaner | Wireless Vacuum Cleaner For Home, Car, Living Room | Wireless Vacuum Cleaner Dust Collection/Lighting Car Pet Hair Vacuum With Powerful Motor</v>
      </c>
      <c r="C1111" t="str">
        <f>PROPER(amazon!C1227)</f>
        <v>Home&amp;Kitchen|Kitchen&amp;Homeappliances|Vacuum,Cleaning&amp;Ironing|Vacuums&amp;Floorcare|Vacuums|Handheldvacuums</v>
      </c>
      <c r="D1111" t="s">
        <v>13173</v>
      </c>
      <c r="E1111" t="s">
        <v>13293</v>
      </c>
      <c r="F1111" t="s">
        <v>13294</v>
      </c>
      <c r="G1111" t="s">
        <v>13339</v>
      </c>
      <c r="H1111" s="8">
        <f>amazon!D1227</f>
        <v>1547</v>
      </c>
      <c r="I1111" s="8" t="str">
        <f>IF(CleanAmazon[[#This Row],[Discounted_Price]]&lt;200,"&lt;₹200",IF(OR(CleanAmazon[[#This Row],[Discounted_Price]]=200,CleanAmazon[[#This Row],[Discounted_Price]]&lt;=500),"₹200 - ₹500","&gt;₹500"))</f>
        <v>&gt;₹500</v>
      </c>
      <c r="J1111" s="8">
        <f>amazon!E1227</f>
        <v>2890</v>
      </c>
      <c r="K1111" s="10">
        <f>amazon!F1227</f>
        <v>0.46</v>
      </c>
      <c r="L1111" t="str">
        <f>IF(CleanAmazon[[#This Row],[Discount_Percentage]]&gt;=50%,"50% or More","&lt;50%")</f>
        <v>&lt;50%</v>
      </c>
      <c r="M1111" s="7">
        <f>amazon!G1227</f>
        <v>3.9</v>
      </c>
      <c r="N1111" s="4">
        <f>amazon!H1227</f>
        <v>463</v>
      </c>
      <c r="O1111" s="8">
        <f>CleanAmazon[[#This Row],[Actual_Price]]*CleanAmazon[[#This Row],[Rating_Count]]</f>
        <v>1338070</v>
      </c>
      <c r="P1111" t="str">
        <f>PROPER(amazon!I1227)</f>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v>
      </c>
      <c r="Q1111" t="str">
        <f>amazon!J1227</f>
        <v>AGQB7NBV5YVA7UFL3TOP7HJ4YOWQ,AEMY4YVWA4HB2I27COY3GVPMIRRA,AGUNZGNJXOCN7LM2OWJY7ZH4EFHQ,AECLAPFHLKPUROW3OP3WUZDWVWIA,AGPSBG5VYA7MJYXUPP4KWCOGVUKA,AE532GAPNMVN65KBRQWSO2D7ALPA,AEWHTLRKEL4VW5AER3AN5FWUWOAQ,AE3USSWYJX32PTYGSCYTNTRCRTQQ</v>
      </c>
      <c r="R1111" t="str">
        <f>PROPER(amazon!K1227)</f>
        <v>Axis Web Art Private Limited,Lily Shaw,Madhab,Ncr,Ganesh,Deb,Mona,Naveen</v>
      </c>
      <c r="S1111" t="str">
        <f>amazon!L1227</f>
        <v>R2DY63XZUWM7SE,R1PZLXZL2ME6XT,R2VZRY72JJLPH3,R15RBOQE6F587T,R1ABQ9XJSD1B9N,RM0HKLK17HGWT,R6D68WWCYXIE6,R5Z1TDHJJTBCN</v>
      </c>
      <c r="T1111" t="str">
        <f>PROPER(amazon!M1227)</f>
        <v>Not Impressed With The Purchase,Üëç,Good Project,Gets Small Clean Up Jobs Done Efficiently,Does The Job,Works Okay,Warranty Card Not Found Inside The Box.,Succetion Time Could Be On The Higher Side</v>
      </c>
      <c r="U1111" t="str">
        <f>PROPER(amazon!N1227)</f>
        <v>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v>
      </c>
      <c r="V1111" t="str">
        <f>TRIM(CLEAN(amazon!O1227))</f>
        <v>https://m.media-amazon.com/images/W/WEBP_402378-T2/images/I/418x3St8EAL._SX300_SY300_QL70_FMwebp_.jpg</v>
      </c>
      <c r="W1111" t="str">
        <f>TRIM(CLEAN(amazon!P1227))</f>
        <v>https://www.amazon.in/Swiss-Military-VC03-Wireless-Collection/dp/B09SZ5TWHW/ref=sr_1_242?qid=1672923603&amp;s=kitchen&amp;sr=1-242</v>
      </c>
    </row>
    <row r="1112" spans="1:23">
      <c r="A1112" t="str">
        <f>amazon!A1228</f>
        <v>B0BLC2BYPX</v>
      </c>
      <c r="B1112" t="str">
        <f>PROPER(amazon!B1228)</f>
        <v>Zuvexa Usb Rechargeable Electric Foam Maker - Handheld Milk Wand Mixer Frother For Hot Milk, Hand Blender Coffee, Egg Beater (Black)</v>
      </c>
      <c r="C1112" t="str">
        <f>PROPER(amazon!C1228)</f>
        <v>Home&amp;Kitchen|Kitchen&amp;Homeappliances|Smallkitchenappliances|Handblenders</v>
      </c>
      <c r="D1112" t="s">
        <v>13173</v>
      </c>
      <c r="E1112" t="s">
        <v>13297</v>
      </c>
      <c r="F1112" t="s">
        <v>13298</v>
      </c>
      <c r="G1112" t="s">
        <v>13299</v>
      </c>
      <c r="H1112" s="8">
        <f>amazon!D1228</f>
        <v>499</v>
      </c>
      <c r="I1112" s="8" t="str">
        <f>IF(CleanAmazon[[#This Row],[Discounted_Price]]&lt;200,"&lt;₹200",IF(OR(CleanAmazon[[#This Row],[Discounted_Price]]=200,CleanAmazon[[#This Row],[Discounted_Price]]&lt;=500),"₹200 - ₹500","&gt;₹500"))</f>
        <v>₹200 - ₹500</v>
      </c>
      <c r="J1112" s="8">
        <f>amazon!E1228</f>
        <v>1299</v>
      </c>
      <c r="K1112" s="10">
        <f>amazon!F1228</f>
        <v>0.62</v>
      </c>
      <c r="L1112" t="str">
        <f>IF(CleanAmazon[[#This Row],[Discount_Percentage]]&gt;=50%,"50% or More","&lt;50%")</f>
        <v>50% or More</v>
      </c>
      <c r="M1112" s="7">
        <f>amazon!G1228</f>
        <v>4.7</v>
      </c>
      <c r="N1112" s="4">
        <f>amazon!H1228</f>
        <v>54</v>
      </c>
      <c r="O1112" s="8">
        <f>CleanAmazon[[#This Row],[Actual_Price]]*CleanAmazon[[#This Row],[Rating_Count]]</f>
        <v>70146</v>
      </c>
      <c r="P1112" t="str">
        <f>PROPER(amazon!I1228)</f>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v>
      </c>
      <c r="Q1112" t="str">
        <f>amazon!J1228</f>
        <v>AG6AS2KLLZMPPPEKF5RIJXTMA4FA,AEW6BC4YLRYKI5OZGG2TFQSVNPCQ,AGJHYTYSBPEBX6DRHFDVKOPUG3RQ,AHDOOBJBPVJQCWTNVD4L5VIQBBWA,AGXWSSAGJWT437I6SEHW2DBHPAUQ,AHP75RDBGYFPLYD5NVTHZMNJUOAQ,AFBWWOUHEYFHDWJOE42DN5YWO2MQ,AHHRYTCXJYJCRHFUK2EPOG7I3CHQ</v>
      </c>
      <c r="R1112" t="str">
        <f>PROPER(amazon!K1228)</f>
        <v>Shammi,Rippy Mittal,Kabeer,Kush,Vani Prabha,Neha,Reena Chahar,Rameshwar</v>
      </c>
      <c r="S1112" t="str">
        <f>amazon!L1228</f>
        <v>R1M11VMLH6I3TN,R2OLOOGNHQ37ZA,R3PIVKT8BNMA4G,R3IEB79VMJ4KUB,R2FW55EB4WH4HM,RKHYI4QXIDG0B,RR30YFP5QKZZZ,R13ATADDWQX8CT</v>
      </c>
      <c r="T1112" t="str">
        <f>PROPER(amazon!M1228)</f>
        <v>Little Kitchen Helper,An Amazing Product,Very Good Product Nice To Use,Handy Gadget!,Easy To Use And Carry Great Product Üëå,Best Product,Light Weight,Will Definitely Save Your Time....</v>
      </c>
      <c r="U1112" t="str">
        <f>PROPER(amazon!N1228)</f>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v>
      </c>
      <c r="V1112" t="str">
        <f>TRIM(CLEAN(amazon!O1228))</f>
        <v>https://m.media-amazon.com/images/I/41714O1hnmS._SY300_SX300_QL70_FMwebp_.jpg</v>
      </c>
      <c r="W1112" t="str">
        <f>TRIM(CLEAN(amazon!P1228))</f>
        <v>https://www.amazon.in/Zuvexa-Rechargeable-Electric-Foam-Maker/dp/B0BLC2BYPX/ref=sr_1_243?qid=1672923603&amp;s=kitchen&amp;sr=1-243</v>
      </c>
    </row>
    <row r="1113" spans="1:23">
      <c r="A1113" t="str">
        <f>amazon!A1229</f>
        <v>B00P0R95EA</v>
      </c>
      <c r="B1113" t="str">
        <f>PROPER(amazon!B1229)</f>
        <v>Usha Ih2415 1500-Watt Immersion Heater (Silver)</v>
      </c>
      <c r="C1113" t="str">
        <f>PROPER(amazon!C1229)</f>
        <v>Home&amp;Kitchen|Heating,Cooling&amp;Airquality|Waterheaters&amp;Geysers|Immersionrods</v>
      </c>
      <c r="D1113" t="s">
        <v>13173</v>
      </c>
      <c r="E1113" t="s">
        <v>13297</v>
      </c>
      <c r="F1113" t="s">
        <v>13298</v>
      </c>
      <c r="G1113" t="s">
        <v>13340</v>
      </c>
      <c r="H1113" s="8">
        <f>amazon!D1229</f>
        <v>510</v>
      </c>
      <c r="I1113" s="8" t="str">
        <f>IF(CleanAmazon[[#This Row],[Discounted_Price]]&lt;200,"&lt;₹200",IF(OR(CleanAmazon[[#This Row],[Discounted_Price]]=200,CleanAmazon[[#This Row],[Discounted_Price]]&lt;=500),"₹200 - ₹500","&gt;₹500"))</f>
        <v>&gt;₹500</v>
      </c>
      <c r="J1113" s="8">
        <f>amazon!E1229</f>
        <v>640</v>
      </c>
      <c r="K1113" s="10">
        <f>amazon!F1229</f>
        <v>0.2</v>
      </c>
      <c r="L1113" t="str">
        <f>IF(CleanAmazon[[#This Row],[Discount_Percentage]]&gt;=50%,"50% or More","&lt;50%")</f>
        <v>&lt;50%</v>
      </c>
      <c r="M1113" s="7">
        <f>amazon!G1229</f>
        <v>4.0999999999999996</v>
      </c>
      <c r="N1113" s="4">
        <f>amazon!H1229</f>
        <v>7229</v>
      </c>
      <c r="O1113" s="8">
        <f>CleanAmazon[[#This Row],[Actual_Price]]*CleanAmazon[[#This Row],[Rating_Count]]</f>
        <v>4626560</v>
      </c>
      <c r="P1113" t="str">
        <f>PROPER(amazon!I1229)</f>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v>
      </c>
      <c r="Q1113" t="str">
        <f>amazon!J1229</f>
        <v>AECYTJD5MC5XGEX75UZY6T64WX5A,AH2XKE5NKEOBKOJRDJIPNYQRLCTQ,AEWVKFD6YXNBTHT7Q7CPKAPC4MKA,AGGDIBNZQHVRAJZXVXAHKBV2Y4RQ,AELBP2ICNLTZNQ7LRFSLDTGXC2IQ,AFGCWE3XJSFV3SHN5EU2N5VXWAZA,AH44PHVDPA7E2JJWAMVD7ZRPUFEQ,AFVYZFTM3SUEGYESW55OJNGUAJVA</v>
      </c>
      <c r="R1113" t="str">
        <f>PROPER(amazon!K1229)</f>
        <v>Durgaprasad G.,S K Hazra,Niraj K.,Sapan,Amazon Customer,Ulavappa S Asundi,Hitesh Nayak,Lakshmi S</v>
      </c>
      <c r="S1113" t="str">
        <f>amazon!L1229</f>
        <v>R2QFJ90TFMGE4S,R35KQ2BQ7TKJS8,RBD5L7F8BAR71,R1ZYMEO92ST8E2,R1DLFFF7N1G9JT,RYJAAGZ3I6ERK,R33ND5PEC4ILD9,R2N2T71KGYJX0</v>
      </c>
      <c r="T1113" t="str">
        <f>PROPER(amazon!M1229)</f>
        <v>Good Water Heater,Good Quality,Good Products,Good,Good,Good Product,Good Product,Brand Value</v>
      </c>
      <c r="U1113" t="str">
        <f>PROPER(amazon!N1229)</f>
        <v>Nice Product &amp; Good Quality,Value For Money, As Per Description.,Very Easy Useful,Good Product,Product Is Good,Good,Good,Best To Buy Under 500. Comes With Warranty Card. Cable Quality Is Good</v>
      </c>
      <c r="V1113" t="str">
        <f>TRIM(CLEAN(amazon!O1229))</f>
        <v>https://m.media-amazon.com/images/I/41a-huLVEIL._SX300_SY300_QL70_FMwebp_.jpg</v>
      </c>
      <c r="W1113" t="str">
        <f>TRIM(CLEAN(amazon!P1229))</f>
        <v>https://www.amazon.in/Usha-IH2415-1500-Watt-Immersion-Heater/dp/B00P0R95EA/ref=sr_1_244?qid=1672923603&amp;s=kitchen&amp;sr=1-244</v>
      </c>
    </row>
    <row r="1114" spans="1:23">
      <c r="A1114" t="str">
        <f>amazon!A1230</f>
        <v>B07W4HTS8Q</v>
      </c>
      <c r="B1114" t="str">
        <f>PROPER(amazon!B1230)</f>
        <v>Activa Instant 3 Ltr 3 Kva Special Anti Rust Coated Tank Geyser With Full Abs Body With 5 Year Warranty Premium (White)</v>
      </c>
      <c r="C1114" t="str">
        <f>PROPER(amazon!C1230)</f>
        <v>Home&amp;Kitchen|Heating,Cooling&amp;Airquality|Waterheaters&amp;Geysers|Instantwaterheaters</v>
      </c>
      <c r="D1114" t="s">
        <v>13173</v>
      </c>
      <c r="E1114" t="s">
        <v>13293</v>
      </c>
      <c r="F1114" t="s">
        <v>13294</v>
      </c>
      <c r="G1114" t="s">
        <v>13313</v>
      </c>
      <c r="H1114" s="8">
        <f>amazon!D1230</f>
        <v>1899</v>
      </c>
      <c r="I1114" s="8" t="str">
        <f>IF(CleanAmazon[[#This Row],[Discounted_Price]]&lt;200,"&lt;₹200",IF(OR(CleanAmazon[[#This Row],[Discounted_Price]]=200,CleanAmazon[[#This Row],[Discounted_Price]]&lt;=500),"₹200 - ₹500","&gt;₹500"))</f>
        <v>&gt;₹500</v>
      </c>
      <c r="J1114" s="8">
        <f>amazon!E1230</f>
        <v>3790</v>
      </c>
      <c r="K1114" s="10">
        <f>amazon!F1230</f>
        <v>0.5</v>
      </c>
      <c r="L1114" t="str">
        <f>IF(CleanAmazon[[#This Row],[Discount_Percentage]]&gt;=50%,"50% or More","&lt;50%")</f>
        <v>50% or More</v>
      </c>
      <c r="M1114" s="7">
        <f>amazon!G1230</f>
        <v>3.8</v>
      </c>
      <c r="N1114" s="4">
        <f>amazon!H1230</f>
        <v>3842</v>
      </c>
      <c r="O1114" s="8">
        <f>CleanAmazon[[#This Row],[Actual_Price]]*CleanAmazon[[#This Row],[Rating_Count]]</f>
        <v>14561180</v>
      </c>
      <c r="P1114" t="str">
        <f>PROPER(amazon!I1230)</f>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v>
      </c>
      <c r="Q1114" t="str">
        <f>amazon!J1230</f>
        <v>AH4ZZLZF5JO74MJ3E6WURPHAOKVA,AE4IRBIAL6D4FWUJDI7G3TDMZEZQ,AESVEGOP7LNFGOWRU36WVYYSKKKA,AH2S7L7OVGU76T5ASFGR72DKZI4A,AFR7VQD5YGYX2A73CJ46ZKRNAKBA,AE5TFI4AZKIO5BARSWZQCPMUQMTA,AGEQFLTLLFRSOOMQH4DGWAPT4YWA,AE5ZOLUY3TPAUBD2KP2BEG2KKC7Q</v>
      </c>
      <c r="R1114" t="str">
        <f>PROPER(amazon!K1230)</f>
        <v>Gajendra Kumar Sharma,Gagan,Lavi,Priyesh,Suketu Bhatt,Krish,Varsha Pandey,Prabhakar Desai</v>
      </c>
      <c r="S1114" t="str">
        <f>amazon!L1230</f>
        <v>R371P01X49V8QV,R3MMP5A1MKKZZP,R1VI6TV1VNY0H6,R2MLAH3IBE9WB6,R2CGNL0P1F07CF,R1SLP1FDAIRDIA,RTCE1LHDI5MSC,R2U1JC1BKWWUFG</v>
      </c>
      <c r="T1114" t="str">
        <f>PROPER(amazon!M1230)</f>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v>
      </c>
      <c r="U1114" t="str">
        <f>PROPER(amazon!N1230)</f>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v>
      </c>
      <c r="V1114" t="str">
        <f>TRIM(CLEAN(amazon!O1230))</f>
        <v>https://m.media-amazon.com/images/W/WEBP_402378-T1/images/I/31RwSnyZZ+L._SY300_SX300_.jpg</v>
      </c>
      <c r="W1114" t="str">
        <f>TRIM(CLEAN(amazon!P1230))</f>
        <v>https://www.amazon.in/ACTIVA-Instant-SPCEIAL-Warranty-Premium/dp/B07W4HTS8Q/ref=sr_1_245?qid=1672923603&amp;s=kitchen&amp;sr=1-245</v>
      </c>
    </row>
    <row r="1115" spans="1:23">
      <c r="A1115" t="str">
        <f>amazon!A1231</f>
        <v>B078JBK4GX</v>
      </c>
      <c r="B1115" t="str">
        <f>PROPER(amazon!B1231)</f>
        <v>Havells Instanio 1-Litre 3Kw Instant Water Heater (Geyser), White Blue</v>
      </c>
      <c r="C1115" t="str">
        <f>PROPER(amazon!C1231)</f>
        <v>Home&amp;Kitchen|Heating,Cooling&amp;Airquality|Waterheaters&amp;Geysers|Instantwaterheaters</v>
      </c>
      <c r="D1115" t="s">
        <v>13173</v>
      </c>
      <c r="E1115" t="s">
        <v>13321</v>
      </c>
      <c r="F1115" t="s">
        <v>13322</v>
      </c>
      <c r="G1115" t="s">
        <v>13323</v>
      </c>
      <c r="H1115" s="8">
        <f>amazon!D1231</f>
        <v>2599</v>
      </c>
      <c r="I1115" s="8" t="str">
        <f>IF(CleanAmazon[[#This Row],[Discounted_Price]]&lt;200,"&lt;₹200",IF(OR(CleanAmazon[[#This Row],[Discounted_Price]]=200,CleanAmazon[[#This Row],[Discounted_Price]]&lt;=500),"₹200 - ₹500","&gt;₹500"))</f>
        <v>&gt;₹500</v>
      </c>
      <c r="J1115" s="8">
        <f>amazon!E1231</f>
        <v>4560</v>
      </c>
      <c r="K1115" s="10">
        <f>amazon!F1231</f>
        <v>0.43</v>
      </c>
      <c r="L1115" t="str">
        <f>IF(CleanAmazon[[#This Row],[Discount_Percentage]]&gt;=50%,"50% or More","&lt;50%")</f>
        <v>&lt;50%</v>
      </c>
      <c r="M1115" s="7">
        <f>amazon!G1231</f>
        <v>4.4000000000000004</v>
      </c>
      <c r="N1115" s="4">
        <f>amazon!H1231</f>
        <v>646</v>
      </c>
      <c r="O1115" s="8">
        <f>CleanAmazon[[#This Row],[Actual_Price]]*CleanAmazon[[#This Row],[Rating_Count]]</f>
        <v>2945760</v>
      </c>
      <c r="P1115" t="str">
        <f>PROPER(amazon!I1231)</f>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v>
      </c>
      <c r="Q1115" t="str">
        <f>amazon!J1231</f>
        <v>AH6MHH7KNPHZPN7D5YSSWDQITIMQ,AGLWXRPJ6PGDPIN7URZP2525SAHQ,AHFGSNUXSEGQ4CW3BIGW2ZPZUC4Q,AFAGO45Q2ZA4UJ3XXHEWFROOKBRQ,AFS6ULEVQVU2PN6FWRWWBKKFJCLA,AGDMSEPDHPK3IT7Q737N6Y233LVQ,AGRGLAA6BU4VXMEYJWIDRM5WLNMQ,AEODRIKLIM5JTCDNMGSLTRSZFNVA</v>
      </c>
      <c r="R1115" t="str">
        <f>PROPER(amazon!K1231)</f>
        <v>Dev Shah,Amazon Customer,Nidhi Sharma,Amazon Customer,Kushal,I Wish I Was,Ranjeet S.,Amazon Customer</v>
      </c>
      <c r="S1115" t="str">
        <f>amazon!L1231</f>
        <v>RGW48SIV6YSO8,R3UPD9POT3K5MD,RRT9OUXNV4IJU,R3JP8EI4SKB6TT,R36P6ISAFGCWW9,R1M33EDRD5XY8P,R19ILBYMSDBQAC,R2GS46H4UYEI4U</v>
      </c>
      <c r="T1115" t="str">
        <f>PROPER(amazon!M1231)</f>
        <v>Good Product,Excellent Product,Good Pruduct As Of Now.. Üëç,Best Product,Happy With The Product,Compact Product,Must Buy Item.,Havell‚Äôs Instant Geyser</v>
      </c>
      <c r="U1115" t="str">
        <f>PROPER(amazon!N1231)</f>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v>
      </c>
      <c r="V1115" t="str">
        <f>TRIM(CLEAN(amazon!O1231))</f>
        <v>https://m.media-amazon.com/images/W/WEBP_402378-T1/images/I/31991seDfcL._SY300_SX300_QL70_FMwebp_.jpg</v>
      </c>
      <c r="W1115" t="str">
        <f>TRIM(CLEAN(amazon!P1231))</f>
        <v>https://www.amazon.in/Havells-Instanio-1-Litre-Instant-Geyser/dp/B078JBK4GX/ref=sr_1_244?qid=1672923605&amp;s=kitchen&amp;sr=1-244</v>
      </c>
    </row>
    <row r="1116" spans="1:23">
      <c r="A1116" t="str">
        <f>amazon!A1232</f>
        <v>B08S7V8YTN</v>
      </c>
      <c r="B1116" t="str">
        <f>PROPER(amazon!B1232)</f>
        <v>Lifelong 2-In1 Egg Boiler And Poacher 500-Watt (Transparent And Silver Grey), Boil 8 Eggs, Poach 4 Eggs, Easy To Clean| 3 Boiling Modes, Stainless Steel Body And Heating Plate, Automatic Turn-Off</v>
      </c>
      <c r="C1116" t="str">
        <f>PROPER(amazon!C1232)</f>
        <v>Home&amp;Kitchen|Kitchen&amp;Homeappliances|Smallkitchenappliances|Eggboilers</v>
      </c>
      <c r="D1116" t="s">
        <v>13173</v>
      </c>
      <c r="E1116" t="s">
        <v>13293</v>
      </c>
      <c r="F1116" t="s">
        <v>13294</v>
      </c>
      <c r="G1116" t="s">
        <v>13313</v>
      </c>
      <c r="H1116" s="8">
        <f>amazon!D1232</f>
        <v>1199</v>
      </c>
      <c r="I1116" s="8" t="str">
        <f>IF(CleanAmazon[[#This Row],[Discounted_Price]]&lt;200,"&lt;₹200",IF(OR(CleanAmazon[[#This Row],[Discounted_Price]]=200,CleanAmazon[[#This Row],[Discounted_Price]]&lt;=500),"₹200 - ₹500","&gt;₹500"))</f>
        <v>&gt;₹500</v>
      </c>
      <c r="J1116" s="8">
        <f>amazon!E1232</f>
        <v>3500</v>
      </c>
      <c r="K1116" s="10">
        <f>amazon!F1232</f>
        <v>0.66</v>
      </c>
      <c r="L1116" t="str">
        <f>IF(CleanAmazon[[#This Row],[Discount_Percentage]]&gt;=50%,"50% or More","&lt;50%")</f>
        <v>50% or More</v>
      </c>
      <c r="M1116" s="7">
        <f>amazon!G1232</f>
        <v>4.3</v>
      </c>
      <c r="N1116" s="4">
        <f>amazon!H1232</f>
        <v>1802</v>
      </c>
      <c r="O1116" s="8">
        <f>CleanAmazon[[#This Row],[Actual_Price]]*CleanAmazon[[#This Row],[Rating_Count]]</f>
        <v>6307000</v>
      </c>
      <c r="P1116" t="str">
        <f>PROPER(amazon!I1232)</f>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v>
      </c>
      <c r="Q1116" t="str">
        <f>amazon!J1232</f>
        <v>AH3B5DMNZY5TWDFIRV76LBCK7BOA,AG2CU4JHAZYEWQCC7KV4KBLYDT4Q,AHT2V4MYATE6F4S62WMMNUAFTA6A,AHJU5CZJ7KQTPDEKA2URK6YC573A,AHVIOH2Z7CKWOZFK6ILKPPWOAUEQ,AFXJHAXEGOGYVUKP4HIERLJCGSRQ,AEATMWNUKI5O67DEVGKUJBZDATIA,AEJVMKYFUBDOVBR6ZEUPKQMWCV2Q</v>
      </c>
      <c r="R1116" t="str">
        <f>PROPER(amazon!K1232)</f>
        <v>Virjesh,Manish Soni,Mukesh Thakur,Abhijit Walvatkar,Indrajeet Chauhan,Ashok Abraham,Anushruti,Sravya</v>
      </c>
      <c r="S1116" t="str">
        <f>amazon!L1232</f>
        <v>R1V0UIG80MWSGS,RZNM6HFXBWRJW,R1D9GBPIVP6Z8M,RL8HUBRTJ3LLL,R39RGFCIUFXU4H,R3S475ZLFA6K5C,R3RBBXW4E5LKWH,R1PZJRA2K6Y7HE</v>
      </c>
      <c r="T1116" t="str">
        <f>PROPER(amazon!M1232)</f>
        <v>Easy To Use, Works Really Well.,Good Experience So Far,Good,Handy Product,Looks Great..,Convenient And Efficient To Use,Time Saving And Effective.,Good</v>
      </c>
      <c r="U1116" t="str">
        <f>PROPER(amazon!N1232)</f>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v>
      </c>
      <c r="V1116" t="str">
        <f>TRIM(CLEAN(amazon!O1232))</f>
        <v>https://m.media-amazon.com/images/W/WEBP_402378-T2/images/I/41LLX-A7eTL._SX300_SY300_QL70_FMwebp_.jpg</v>
      </c>
      <c r="W1116" t="str">
        <f>TRIM(CLEAN(amazon!P1232))</f>
        <v>https://www.amazon.in/Lifelong-Boiler-Poacher-500-Watt-Transparent/dp/B08S7V8YTN/ref=sr_1_245?qid=1672923605&amp;s=kitchen&amp;sr=1-245</v>
      </c>
    </row>
    <row r="1117" spans="1:23">
      <c r="A1117" t="str">
        <f>amazon!A1233</f>
        <v>B07H5PBN54</v>
      </c>
      <c r="B1117" t="str">
        <f>PROPER(amazon!B1233)</f>
        <v>Indias¬Æ‚Ñ¢ Electro-Instant Water Geyser A.B.S. Body Shock Proof Can Be Used In Bathroom, Kitchen, Wash Area, Hotels, Hospital Etc.</v>
      </c>
      <c r="C1117" t="str">
        <f>PROPER(amazon!C1233)</f>
        <v>Home&amp;Kitchen|Heating,Cooling&amp;Airquality|Waterheaters&amp;Geysers|Instantwaterheaters</v>
      </c>
      <c r="D1117" t="s">
        <v>13173</v>
      </c>
      <c r="E1117" t="s">
        <v>13293</v>
      </c>
      <c r="F1117" t="s">
        <v>13341</v>
      </c>
      <c r="G1117" t="s">
        <v>13342</v>
      </c>
      <c r="H1117" s="8">
        <f>amazon!D1233</f>
        <v>999</v>
      </c>
      <c r="I1117" s="8" t="str">
        <f>IF(CleanAmazon[[#This Row],[Discounted_Price]]&lt;200,"&lt;₹200",IF(OR(CleanAmazon[[#This Row],[Discounted_Price]]=200,CleanAmazon[[#This Row],[Discounted_Price]]&lt;=500),"₹200 - ₹500","&gt;₹500"))</f>
        <v>&gt;₹500</v>
      </c>
      <c r="J1117" s="8">
        <f>amazon!E1233</f>
        <v>2600</v>
      </c>
      <c r="K1117" s="10">
        <f>amazon!F1233</f>
        <v>0.62</v>
      </c>
      <c r="L1117" t="str">
        <f>IF(CleanAmazon[[#This Row],[Discount_Percentage]]&gt;=50%,"50% or More","&lt;50%")</f>
        <v>50% or More</v>
      </c>
      <c r="M1117" s="7">
        <f>amazon!G1233</f>
        <v>3.4</v>
      </c>
      <c r="N1117" s="4">
        <f>amazon!H1233</f>
        <v>252</v>
      </c>
      <c r="O1117" s="8">
        <f>CleanAmazon[[#This Row],[Actual_Price]]*CleanAmazon[[#This Row],[Rating_Count]]</f>
        <v>655200</v>
      </c>
      <c r="P1117" t="str">
        <f>PROPER(amazon!I1233)</f>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v>
      </c>
      <c r="Q1117" t="str">
        <f>amazon!J1233</f>
        <v>AFM3U2B3HNE4E5JV4Z6K7WD3LRUQ,AGQAYI2H5TL53UE55XVUIDAMSGLA,AE42BCXRYURRUEFT4LVAFCIOCDDA,AGIRPVIAHKBO5TNOXFX6RU5NFBUA,AEQUMN77VINPOKTGOIRX6PREJSNQ,AFWNCMMSDZDDVHVBKKDK4ZK4HILA,AHCXXOQVLFSHJOIKXMOHUSZJSDOQ,AGWU3MU6IYK77TJSYT5UIOD2IC3A</v>
      </c>
      <c r="R1117" t="str">
        <f>PROPER(amazon!K1233)</f>
        <v>Satendra Saini,Akshay Khowal,Daksh,Amar,Veera,Nand Kishore Sharma,Tanvir,Rajesh Kumar</v>
      </c>
      <c r="S1117" t="str">
        <f>amazon!L1233</f>
        <v>RCFFXI7HE5S1O,R3DIB02TOTSYSE,R2LUFMT90IY4QA,RXT32QTE7RUQ1,R2HOQ536IJUJM4,R1DSBS8TI7TATL,RWQ5WXJM5SYQM,R1QYJE3308FNC3</v>
      </c>
      <c r="T1117" t="str">
        <f>PROPER(amazon!M1233)</f>
        <v>Current Issue In Output Water,Value For Money,Great Product For Kitchen,Bakara Product Please Don'T Purches,Awesomee,It Can Be Hanged Any Where It Is A Portable  Water Geser.,Very Bad Product Not ,Work Even 3 Months, As Well As Seller Is Not Supporting In Warranty,Good Equipment</v>
      </c>
      <c r="U1117" t="str">
        <f>PROPER(amazon!N1233)</f>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v>
      </c>
      <c r="V1117" t="str">
        <f>TRIM(CLEAN(amazon!O1233))</f>
        <v>https://m.media-amazon.com/images/I/41OXzplcjtL._SX300_SY300_QL70_FMwebp_.jpg</v>
      </c>
      <c r="W1117" t="str">
        <f>TRIM(CLEAN(amazon!P1233))</f>
        <v>https://www.amazon.in/Indias-Instant-Bathroom-Kitchen-Hospital/dp/B07H5PBN54/ref=sr_1_246?qid=1672923605&amp;s=kitchen&amp;sr=1-246</v>
      </c>
    </row>
    <row r="1118" spans="1:23">
      <c r="A1118" t="str">
        <f>amazon!A1234</f>
        <v>B07YCBSCYB</v>
      </c>
      <c r="B1118" t="str">
        <f>PROPER(amazon!B1234)</f>
        <v>Amazonbasics Induction Cooktop 1600 Watt (Black)</v>
      </c>
      <c r="C1118" t="str">
        <f>PROPER(amazon!C1234)</f>
        <v>Home&amp;Kitchen|Kitchen&amp;Homeappliances|Smallkitchenappliances|Inductioncooktop</v>
      </c>
      <c r="D1118" t="s">
        <v>13173</v>
      </c>
      <c r="E1118" t="s">
        <v>13297</v>
      </c>
      <c r="F1118" t="s">
        <v>13298</v>
      </c>
      <c r="G1118" t="s">
        <v>13299</v>
      </c>
      <c r="H1118" s="8">
        <f>amazon!D1234</f>
        <v>1999</v>
      </c>
      <c r="I1118" s="8" t="str">
        <f>IF(CleanAmazon[[#This Row],[Discounted_Price]]&lt;200,"&lt;₹200",IF(OR(CleanAmazon[[#This Row],[Discounted_Price]]=200,CleanAmazon[[#This Row],[Discounted_Price]]&lt;=500),"₹200 - ₹500","&gt;₹500"))</f>
        <v>&gt;₹500</v>
      </c>
      <c r="J1118" s="8">
        <f>amazon!E1234</f>
        <v>3300</v>
      </c>
      <c r="K1118" s="10">
        <f>amazon!F1234</f>
        <v>0.39</v>
      </c>
      <c r="L1118" t="str">
        <f>IF(CleanAmazon[[#This Row],[Discount_Percentage]]&gt;=50%,"50% or More","&lt;50%")</f>
        <v>&lt;50%</v>
      </c>
      <c r="M1118" s="7">
        <f>amazon!G1234</f>
        <v>4.2</v>
      </c>
      <c r="N1118" s="4">
        <f>amazon!H1234</f>
        <v>780</v>
      </c>
      <c r="O1118" s="8">
        <f>CleanAmazon[[#This Row],[Actual_Price]]*CleanAmazon[[#This Row],[Rating_Count]]</f>
        <v>2574000</v>
      </c>
      <c r="P1118" t="str">
        <f>PROPER(amazon!I1234)</f>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v>
      </c>
      <c r="Q1118" t="str">
        <f>amazon!J1234</f>
        <v>AE5DRZFQN56UNHWLA6RSKDLDXU3Q,AH7G7F5V6NZQTXGNBULKUK4X6UXQ,AEYISFG3PXSZTUJS67PADHKW55NQ,AFT2SBIE45E3P46X2VFYXXR7JTDA,AETRLDW2AUAQJPHLEUIYFEZBBU5Q,AGOXIKCKLMADHJXOXLKL2XKPA3BA,AHTDOMYCLQT2RTXY3HVZBMCDCI5A,AEUMGPKAO6GBV56NJMU4XM5S76EQ</v>
      </c>
      <c r="R1118" t="str">
        <f>PROPER(amazon!K1234)</f>
        <v>Amazon Customer,Ishtiyaq Ahamd,Roy Tom,Thangavelu,Gopinath Behera,Souravv Garnaik,Nc Mistry,Mohammad I.</v>
      </c>
      <c r="S1118" t="str">
        <f>amazon!L1234</f>
        <v>R2PK3LURGV7XMK,R17NQ1RVQ187WB,RBRUS2N936FP7,R32Z3826SCWBZC,R3N8TTZEOCVIC9,R397WT8ZINS4R3,R38K7QGV2GYAXT,RL5X2D0KMAID9</v>
      </c>
      <c r="T1118" t="str">
        <f>PROPER(amazon!M1234)</f>
        <v>So Far So Good,Good,Good Quality Product,Fully Satisfied.,Product Is Nice ,And Easy To Use,Poor Longevity,A Good Induction Cook Top,Good.</v>
      </c>
      <c r="U1118" t="str">
        <f>PROPER(amazon!N1234)</f>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v>
      </c>
      <c r="V1118" t="str">
        <f>TRIM(CLEAN(amazon!O1234))</f>
        <v>https://m.media-amazon.com/images/I/4153SQc2VYL._SX300_SY300_QL70_FMwebp_.jpg</v>
      </c>
      <c r="W1118" t="str">
        <f>TRIM(CLEAN(amazon!P1234))</f>
        <v>https://www.amazon.in/AmazonBasics-Induction-Cooktop-1600-Watt/dp/B07YCBSCYB/ref=sr_1_247?qid=1672923605&amp;s=kitchen&amp;sr=1-247</v>
      </c>
    </row>
    <row r="1119" spans="1:23">
      <c r="A1119" t="str">
        <f>amazon!A1235</f>
        <v>B098T9CJVQ</v>
      </c>
      <c r="B1119" t="str">
        <f>PROPER(amazon!B1235)</f>
        <v>Sui Generis Electric Handheld Milk Wand Mixer Frother For Latte Coffee Hot Milk, Milk Frother, Electric Coffee Beater, Egg Beater, Latte Maker, Mini Hand Blender Cappuccino Maker (Multicolor)</v>
      </c>
      <c r="C1119" t="str">
        <f>PROPER(amazon!C1235)</f>
        <v>Home&amp;Kitchen|Kitchen&amp;Homeappliances|Smallkitchenappliances|Handblenders</v>
      </c>
      <c r="D1119" t="s">
        <v>13173</v>
      </c>
      <c r="E1119" t="s">
        <v>13293</v>
      </c>
      <c r="F1119" t="s">
        <v>13301</v>
      </c>
      <c r="G1119" t="s">
        <v>13302</v>
      </c>
      <c r="H1119" s="8">
        <f>amazon!D1235</f>
        <v>210</v>
      </c>
      <c r="I1119" s="8" t="str">
        <f>IF(CleanAmazon[[#This Row],[Discounted_Price]]&lt;200,"&lt;₹200",IF(OR(CleanAmazon[[#This Row],[Discounted_Price]]=200,CleanAmazon[[#This Row],[Discounted_Price]]&lt;=500),"₹200 - ₹500","&gt;₹500"))</f>
        <v>₹200 - ₹500</v>
      </c>
      <c r="J1119" s="8">
        <f>amazon!E1235</f>
        <v>699</v>
      </c>
      <c r="K1119" s="10">
        <f>amazon!F1235</f>
        <v>0.7</v>
      </c>
      <c r="L1119" t="str">
        <f>IF(CleanAmazon[[#This Row],[Discount_Percentage]]&gt;=50%,"50% or More","&lt;50%")</f>
        <v>50% or More</v>
      </c>
      <c r="M1119" s="7">
        <f>amazon!G1235</f>
        <v>3.7</v>
      </c>
      <c r="N1119" s="4">
        <f>amazon!H1235</f>
        <v>74</v>
      </c>
      <c r="O1119" s="8">
        <f>CleanAmazon[[#This Row],[Actual_Price]]*CleanAmazon[[#This Row],[Rating_Count]]</f>
        <v>51726</v>
      </c>
      <c r="P1119" t="str">
        <f>PROPER(amazon!I1235)</f>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v>
      </c>
      <c r="Q1119" t="str">
        <f>amazon!J1235</f>
        <v>AGCIDEDP2GEN4VHVU6CCSRL6RF6A,AEON6RS4RYLAMFJWOQSJWDJBIQMA,AFWWYJNRHXQTUZFSW3YGSFNG7AHA,AFPPBTAXYWSCAUMZ7HHCFMF4PHFA,AGOI7ZK5ZIOWDYNLON5YENWZNQDA,AHLUGCZZZXHB67SYPOESH2HT4J3A,AEAZGAS5S5WBPYJUXAAJLS6HILEA,AEXK5CI44U7BRRUHLFNCWA5DIZGQ</v>
      </c>
      <c r="R1119" t="str">
        <f>PROPER(amazon!K1235)</f>
        <v>Syed Sarfarazuddin,Chetanya Arora,Taniya Baidya,Priyanka Jaisal,Gagan,Govind Tyagi,Rahul,Manju Sharma</v>
      </c>
      <c r="S1119" t="str">
        <f>amazon!L1235</f>
        <v>R3V76M88BH6XO4,R11F7S14S5Z1DR,R2K6M2964OJY62,RZQSRHICMZS4I,R3QJ8DYTSW3N7V,R6223NK3BQ0MR,R1Y2FUQ6U2C4TT,R3DARIZBJ8DE4P</v>
      </c>
      <c r="T1119" t="str">
        <f>PROPER(amazon!M1235)</f>
        <v>A Little Weak But Over All Good,Value For Money!,Not Working,Nyc Product,Good,Average Quality Product,Very Good Product,Affordable</v>
      </c>
      <c r="U1119" t="str">
        <f>PROPER(amazon!N1235)</f>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v>
      </c>
      <c r="V1119" t="str">
        <f>TRIM(CLEAN(amazon!O1235))</f>
        <v>https://m.media-amazon.com/images/W/WEBP_402378-T1/images/I/21UJ6oKwnoL._SY300_SX300_QL70_FMwebp_.jpg</v>
      </c>
      <c r="W1119" t="str">
        <f>TRIM(CLEAN(amazon!P1235))</f>
        <v>https://www.amazon.in/Sui-Generis-Frother-Electric-Blender/dp/B098T9CJVQ/ref=sr_1_248?qid=1672923605&amp;s=kitchen&amp;sr=1-248</v>
      </c>
    </row>
    <row r="1120" spans="1:23">
      <c r="A1120" t="str">
        <f>amazon!A1236</f>
        <v>B01KCSGBU2</v>
      </c>
      <c r="B1120" t="str">
        <f>PROPER(amazon!B1236)</f>
        <v>Philips Air Purifier Ac2887/20,Vitashield Intelligent Purification,Long Hepa Filter Life Upto 17000 Hours,Removes 99.9% Airborne Viruses &amp; Bacteria,99.97% Airborne Pollutants,Ideal For Master Bedroom</v>
      </c>
      <c r="C1120" t="str">
        <f>PROPER(amazon!C1236)</f>
        <v>Home&amp;Kitchen|Heating,Cooling&amp;Airquality|Airpurifiers|Hepaairpurifiers</v>
      </c>
      <c r="D1120" t="s">
        <v>13173</v>
      </c>
      <c r="E1120" t="s">
        <v>13293</v>
      </c>
      <c r="F1120" t="s">
        <v>13294</v>
      </c>
      <c r="G1120" t="s">
        <v>13295</v>
      </c>
      <c r="H1120" s="8">
        <f>amazon!D1236</f>
        <v>14499</v>
      </c>
      <c r="I1120" s="8" t="str">
        <f>IF(CleanAmazon[[#This Row],[Discounted_Price]]&lt;200,"&lt;₹200",IF(OR(CleanAmazon[[#This Row],[Discounted_Price]]=200,CleanAmazon[[#This Row],[Discounted_Price]]&lt;=500),"₹200 - ₹500","&gt;₹500"))</f>
        <v>&gt;₹500</v>
      </c>
      <c r="J1120" s="8">
        <f>amazon!E1236</f>
        <v>23559</v>
      </c>
      <c r="K1120" s="10">
        <f>amazon!F1236</f>
        <v>0.38</v>
      </c>
      <c r="L1120" t="str">
        <f>IF(CleanAmazon[[#This Row],[Discount_Percentage]]&gt;=50%,"50% or More","&lt;50%")</f>
        <v>&lt;50%</v>
      </c>
      <c r="M1120" s="7">
        <f>amazon!G1236</f>
        <v>4.3</v>
      </c>
      <c r="N1120" s="4">
        <f>amazon!H1236</f>
        <v>2026</v>
      </c>
      <c r="O1120" s="8">
        <f>CleanAmazon[[#This Row],[Actual_Price]]*CleanAmazon[[#This Row],[Rating_Count]]</f>
        <v>47730534</v>
      </c>
      <c r="P1120" t="str">
        <f>PROPER(amazon!I1236)</f>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v>
      </c>
      <c r="Q1120" t="str">
        <f>amazon!J1236</f>
        <v>AGJPGWOXW4667QJXNDCLUWWVZTBA,AE2MJ6XVIE6OPT647IMTCCL234MA,AETN24LLRWGF5EUGDS4FWN4E7REQ,AH7J22T7AJRXCFHZF7RUDX63Y45A,AHLIRBDDRJKUSNTL66OD3252EYZQ,AHGKNJU3CXZ5GCOAJA7JCXNZ5RCA,AEUDZWXMXFOP2BI5WVK4S524LYKQ,AGQTOEYC5PUD7R5RGXHRNFQ3BFMQ</v>
      </c>
      <c r="R1120" t="str">
        <f>PROPER(amazon!K1236)</f>
        <v>Prasad Kulasekar,Griswold,Balasubramanyam,Akshay,Amazon Customer,Anup,Shekhar,Baldev Dudani</v>
      </c>
      <c r="S1120" t="str">
        <f>amazon!L1236</f>
        <v>R18ZEYSRNCERR7,RZSF37HFFK0LN,R39D1A1FW10AMZ,R2KMCPSQCAAIEI,R31QEV79S8TQLC,R3CCT4DZ7PNCLT,RI7WWH1O32LTQ,RN9O9A0ARA83</v>
      </c>
      <c r="T1120" t="str">
        <f>PROPER(amazon!M1236)</f>
        <v>Good Choice,No Noise And All Clean Air. Very Effective And The Family Noticed An Improvement Right Away,Good Product And Easy To Install,Go For It!!,Happy To Use,How Can I Contact The Manufacturer,Good,Excellent Product</v>
      </c>
      <c r="U1120" t="str">
        <f>PROPER(amazon!N1236)</f>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v>
      </c>
      <c r="V1120" t="str">
        <f>TRIM(CLEAN(amazon!O1236))</f>
        <v>https://m.media-amazon.com/images/W/WEBP_402378-T2/images/I/317ja9m3iHL._SX300_SY300_QL70_FMwebp_.jpg</v>
      </c>
      <c r="W1120" t="str">
        <f>TRIM(CLEAN(amazon!P1236))</f>
        <v>https://www.amazon.in/Philips-AeraSense-AC2887-20-Purifier/dp/B01KCSGBU2/ref=sr_1_249?qid=1672923605&amp;s=kitchen&amp;sr=1-249</v>
      </c>
    </row>
    <row r="1121" spans="1:23">
      <c r="A1121" t="str">
        <f>amazon!A1237</f>
        <v>B095XCRDQW</v>
      </c>
      <c r="B1121" t="str">
        <f>PROPER(amazon!B1237)</f>
        <v>Esquire Laundry Basket Brown, 50 Ltr Capacity(Plastic)</v>
      </c>
      <c r="C1121" t="str">
        <f>PROPER(amazon!C1237)</f>
        <v>Home&amp;Kitchen|Homestorage&amp;Organization|Laundryorganization|Laundrybaskets</v>
      </c>
      <c r="D1121" t="s">
        <v>13173</v>
      </c>
      <c r="E1121" t="s">
        <v>13293</v>
      </c>
      <c r="F1121" t="s">
        <v>13301</v>
      </c>
      <c r="G1121" t="s">
        <v>13302</v>
      </c>
      <c r="H1121" s="8">
        <f>amazon!D1237</f>
        <v>950</v>
      </c>
      <c r="I1121" s="8" t="str">
        <f>IF(CleanAmazon[[#This Row],[Discounted_Price]]&lt;200,"&lt;₹200",IF(OR(CleanAmazon[[#This Row],[Discounted_Price]]=200,CleanAmazon[[#This Row],[Discounted_Price]]&lt;=500),"₹200 - ₹500","&gt;₹500"))</f>
        <v>&gt;₹500</v>
      </c>
      <c r="J1121" s="8">
        <f>amazon!E1237</f>
        <v>1599</v>
      </c>
      <c r="K1121" s="10">
        <f>amazon!F1237</f>
        <v>0.41</v>
      </c>
      <c r="L1121" t="str">
        <f>IF(CleanAmazon[[#This Row],[Discount_Percentage]]&gt;=50%,"50% or More","&lt;50%")</f>
        <v>&lt;50%</v>
      </c>
      <c r="M1121" s="7">
        <f>amazon!G1237</f>
        <v>4.3</v>
      </c>
      <c r="N1121" s="4">
        <f>amazon!H1237</f>
        <v>5911</v>
      </c>
      <c r="O1121" s="8">
        <f>CleanAmazon[[#This Row],[Actual_Price]]*CleanAmazon[[#This Row],[Rating_Count]]</f>
        <v>9451689</v>
      </c>
      <c r="P1121" t="str">
        <f>PROPER(amazon!I1237)</f>
        <v>Crafted With Care|It Is Designed Keeping Your Choice And Requirement In Mind|Hassle-Free Usage</v>
      </c>
      <c r="Q1121" t="str">
        <f>amazon!J1237</f>
        <v>AHAAD3NPHK6M6MFXLOIIVQSQQBGA,AF3VI65IPCL746N6XDAW4FYVH7CA,AGG2SNNR26KGUIFF6ZH32A3WZ2AQ,AEOHEAX7CMT7YK37DNAOQVUAZZ6A,AHEBE2B3ZMN7PAIBT73AZT4IS32A,AFE5CGE2HOEQLDT4X763Y7SR2OCA,AHXWSKIC3GD2ZFTM5JW7ANXAVSIA,AHUQZSYH2QVXKCFOFZAEQ5XOJTVA</v>
      </c>
      <c r="R1121" t="str">
        <f>PROPER(amazon!K1237)</f>
        <v>Vysh,Suryakanth Raju,Vp,Ashi,Amazon Customer,Nishu Bharti,Aish,Sarita Verma</v>
      </c>
      <c r="S1121" t="str">
        <f>amazon!L1237</f>
        <v>R35LX6CSWTNYSC,R1CUUHI7XOHG6J,R1GBNN50EN0PFS,R3NOMC4L51HI68,R1YMZK0C9NM9TJ,R17GMX3E73L0PD,R3T6DF21D1TVYC,R37MXBYQP6B9UG</v>
      </c>
      <c r="T1121" t="str">
        <f>PROPER(amazon!M1237)</f>
        <v>I Would Have Given It 5 Stars.. But..,Quality Product,Good Product,Good,Good Capacity But Looks A Bit Cheap,Medium Size,Affordable,Basket Is Good, Problem Is With The Lid.</v>
      </c>
      <c r="U1121" t="str">
        <f>PROPER(amazon!N1237)</f>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v>
      </c>
      <c r="V1121" t="str">
        <f>TRIM(CLEAN(amazon!O1237))</f>
        <v>https://m.media-amazon.com/images/W/WEBP_402378-T2/images/I/41svI04SS1L._SX300_SY300_QL70_FMwebp_.jpg</v>
      </c>
      <c r="W1121" t="str">
        <f>TRIM(CLEAN(amazon!P1237))</f>
        <v>https://www.amazon.in/Esquire-Elite-Laundry-Basket-Colour/dp/B095XCRDQW/ref=sr_1_250?qid=1672923605&amp;s=kitchen&amp;sr=1-250</v>
      </c>
    </row>
    <row r="1122" spans="1:23">
      <c r="A1122" t="str">
        <f>amazon!A1238</f>
        <v>B09CTWFV5W</v>
      </c>
      <c r="B1122" t="str">
        <f>PROPER(amazon!B1238)</f>
        <v>Philips Air Fryer Hd9200/90, Uses Up To 90% Less Fat, 1400W, 4.1 Liter, With Rapid Air Technology (Black), Large</v>
      </c>
      <c r="C1122" t="str">
        <f>PROPER(amazon!C1238)</f>
        <v>Home&amp;Kitchen|Kitchen&amp;Homeappliances|Smallkitchenappliances|Deepfatfryers|Airfryers</v>
      </c>
      <c r="D1122" t="s">
        <v>13173</v>
      </c>
      <c r="E1122" t="s">
        <v>13293</v>
      </c>
      <c r="F1122" t="s">
        <v>13294</v>
      </c>
      <c r="G1122" t="s">
        <v>13339</v>
      </c>
      <c r="H1122" s="8">
        <f>amazon!D1238</f>
        <v>7199</v>
      </c>
      <c r="I1122" s="8" t="str">
        <f>IF(CleanAmazon[[#This Row],[Discounted_Price]]&lt;200,"&lt;₹200",IF(OR(CleanAmazon[[#This Row],[Discounted_Price]]=200,CleanAmazon[[#This Row],[Discounted_Price]]&lt;=500),"₹200 - ₹500","&gt;₹500"))</f>
        <v>&gt;₹500</v>
      </c>
      <c r="J1122" s="8">
        <f>amazon!E1238</f>
        <v>9995</v>
      </c>
      <c r="K1122" s="10">
        <f>amazon!F1238</f>
        <v>0.28000000000000003</v>
      </c>
      <c r="L1122" t="str">
        <f>IF(CleanAmazon[[#This Row],[Discount_Percentage]]&gt;=50%,"50% or More","&lt;50%")</f>
        <v>&lt;50%</v>
      </c>
      <c r="M1122" s="7">
        <f>amazon!G1238</f>
        <v>4.4000000000000004</v>
      </c>
      <c r="N1122" s="4">
        <f>amazon!H1238</f>
        <v>1964</v>
      </c>
      <c r="O1122" s="8">
        <f>CleanAmazon[[#This Row],[Actual_Price]]*CleanAmazon[[#This Row],[Rating_Count]]</f>
        <v>19630180</v>
      </c>
      <c r="P1122" t="str">
        <f>PROPER(amazon!I1238)</f>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v>
      </c>
      <c r="Q1122" t="str">
        <f>amazon!J1238</f>
        <v>AFCPQ5WS6XHYA7PKRTOCC7TRJWHA,AF7NY3RD3X3ZTH7D5TZ74YPNJW4Q,AFLBPRZRXYFOHOTCHPTFLPZCQOWQ,AESL35HFDQN4QCKVN7DNGPTWU5XA,AGCKE42DFD6N3V5WX7A7XYTQ7Z2Q,AFNDA4W6XZFIIS5RLQWV27EYZIQA,AGOIFSKTNQK2PNBLRMNUWFSKXNEQ,AFQOJDCRZINCCHXU37K6DCIB6SYQ</v>
      </c>
      <c r="R1122" t="str">
        <f>PROPER(amazon!K1238)</f>
        <v>Gopal Krishan,Mubarak,Don Quixote,Aman Agarwal,Gopalbhaduri,Neetesh Singh,Rajdeep R.,K Ramesh</v>
      </c>
      <c r="S1122" t="str">
        <f>amazon!L1238</f>
        <v>R374MN6Y3HGVY6,R2TDXG58UA6LMS,R2KZ02C2SJ7WKJ,R2NOIFFPNAB8AD,R3JX5JS9CX0TLE,R3LZ0DBRARBRZO,R3DIAJAW70VG81,RMQ3KAMNNQ2X2</v>
      </c>
      <c r="T1122" t="str">
        <f>PROPER(amazon!M1238)</f>
        <v>Not For People Who Prefer Taste Over Health.,Good Product Use Easy,Not For Big Families,Good Purchase,Definitely A Buy,One Of The Best Buy Ever....,Cooking Awesome...,Sleek And Elegant.</v>
      </c>
      <c r="U1122" t="str">
        <f>PROPER(amazon!N1238)</f>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v>
      </c>
      <c r="V1122" t="str">
        <f>TRIM(CLEAN(amazon!O1238))</f>
        <v>https://m.media-amazon.com/images/I/31rniMTmdkL._SX300_SY300_QL70_FMwebp_.jpg</v>
      </c>
      <c r="W1122" t="str">
        <f>TRIM(CLEAN(amazon!P1238))</f>
        <v>https://www.amazon.in/PHILIPS-Fryer-HD9200-90-Technology/dp/B09CTWFV5W/ref=sr_1_251?qid=1672923605&amp;s=kitchen&amp;sr=1-251</v>
      </c>
    </row>
    <row r="1123" spans="1:23">
      <c r="A1123" t="str">
        <f>amazon!A1239</f>
        <v>B0B7NWGXS6</v>
      </c>
      <c r="B1123" t="str">
        <f>PROPER(amazon!B1239)</f>
        <v>Havells Bero Quartz Heater Black 800W 2 Heat Settings 2 Year Product Warranty</v>
      </c>
      <c r="C1123" t="str">
        <f>PROPER(amazon!C1239)</f>
        <v>Home&amp;Kitchen|Heating,Cooling&amp;Airquality|Roomheaters|Electricheaters</v>
      </c>
      <c r="D1123" t="s">
        <v>13173</v>
      </c>
      <c r="E1123" t="s">
        <v>13297</v>
      </c>
      <c r="F1123" t="s">
        <v>13298</v>
      </c>
      <c r="G1123" t="s">
        <v>13300</v>
      </c>
      <c r="H1123" s="8">
        <f>amazon!D1239</f>
        <v>2439</v>
      </c>
      <c r="I1123" s="8" t="str">
        <f>IF(CleanAmazon[[#This Row],[Discounted_Price]]&lt;200,"&lt;₹200",IF(OR(CleanAmazon[[#This Row],[Discounted_Price]]=200,CleanAmazon[[#This Row],[Discounted_Price]]&lt;=500),"₹200 - ₹500","&gt;₹500"))</f>
        <v>&gt;₹500</v>
      </c>
      <c r="J1123" s="8">
        <f>amazon!E1239</f>
        <v>2545</v>
      </c>
      <c r="K1123" s="10">
        <f>amazon!F1239</f>
        <v>0.04</v>
      </c>
      <c r="L1123" t="str">
        <f>IF(CleanAmazon[[#This Row],[Discount_Percentage]]&gt;=50%,"50% or More","&lt;50%")</f>
        <v>&lt;50%</v>
      </c>
      <c r="M1123" s="7">
        <f>amazon!G1239</f>
        <v>4.0999999999999996</v>
      </c>
      <c r="N1123" s="4">
        <f>amazon!H1239</f>
        <v>25</v>
      </c>
      <c r="O1123" s="8">
        <f>CleanAmazon[[#This Row],[Actual_Price]]*CleanAmazon[[#This Row],[Rating_Count]]</f>
        <v>63625</v>
      </c>
      <c r="P1123" t="str">
        <f>PROPER(amazon!I1239)</f>
        <v>Two Quartz Heating Tubes|Carry Handle For Easy Portability|Front Grill For Safety|Power Settings-400W/800W|Safety Tip Over Switch|Rust Free Stainless Steel Reflector</v>
      </c>
      <c r="Q1123" t="str">
        <f>amazon!J1239</f>
        <v>AFM4A33L64TPLILW4OHTSKRZR3NQ,AH6NEABVASSTXS6RPML55O5X2L3Q,AEIPEUCNAW5ORUCK4KND5X5I3DUQ</v>
      </c>
      <c r="R1123" t="str">
        <f>PROPER(amazon!K1239)</f>
        <v>Amit Sood,Tarun Mohan,Shravani Raj</v>
      </c>
      <c r="S1123" t="str">
        <f>amazon!L1239</f>
        <v>R2TWO1XR7BGSHO,R1683BA4KIYFUI,R2BTLKVDN71QOW</v>
      </c>
      <c r="T1123" t="str">
        <f>PROPER(amazon!M1239)</f>
        <v>Good Product And Budget Price,I Purchased This Product From Shop For Rs 1650 Including Everything So Why To Buy From Amazon,Worst Product</v>
      </c>
      <c r="U1123" t="str">
        <f>PROPER(amazon!N1239)</f>
        <v>Like And Happy,,Please Don'T Buy This Heater, It Stopped Working In Just 2 Days.... And Not Able To Return The Product Also... Waste Of Money</v>
      </c>
      <c r="V1123" t="str">
        <f>TRIM(CLEAN(amazon!O1239))</f>
        <v>https://m.media-amazon.com/images/I/41EQwIB-rKL._SX300_SY300_QL70_FMwebp_.jpg</v>
      </c>
      <c r="W1123" t="str">
        <f>TRIM(CLEAN(amazon!P1239))</f>
        <v>https://www.amazon.in/Havells-Quartz-Settings-Product-Warranty/dp/B0B7NWGXS6/ref=sr_1_252?qid=1672923605&amp;s=kitchen&amp;sr=1-252</v>
      </c>
    </row>
    <row r="1124" spans="1:23">
      <c r="A1124" t="str">
        <f>amazon!A1240</f>
        <v>B07DZ986Q2</v>
      </c>
      <c r="B1124" t="str">
        <f>PROPER(amazon!B1240)</f>
        <v>Philips Easytouch Plus Standing Garment Steamer Gc523/60 - 1600 Watt, 5 Steam Settings, Up To 32 G/Min Steam, With Double Pole</v>
      </c>
      <c r="C1124" t="str">
        <f>PROPER(amazon!C1240)</f>
        <v>Home&amp;Kitchen|Kitchen&amp;Homeappliances|Vacuum,Cleaning&amp;Ironing|Irons,Steamers&amp;Accessories|Irons|Steamirons</v>
      </c>
      <c r="D1124" t="s">
        <v>13173</v>
      </c>
      <c r="E1124" t="s">
        <v>13297</v>
      </c>
      <c r="F1124" t="s">
        <v>13334</v>
      </c>
      <c r="G1124" t="s">
        <v>13344</v>
      </c>
      <c r="H1124" s="8">
        <f>amazon!D1240</f>
        <v>7799</v>
      </c>
      <c r="I1124" s="8" t="str">
        <f>IF(CleanAmazon[[#This Row],[Discounted_Price]]&lt;200,"&lt;₹200",IF(OR(CleanAmazon[[#This Row],[Discounted_Price]]=200,CleanAmazon[[#This Row],[Discounted_Price]]&lt;=500),"₹200 - ₹500","&gt;₹500"))</f>
        <v>&gt;₹500</v>
      </c>
      <c r="J1124" s="8">
        <f>amazon!E1240</f>
        <v>8995</v>
      </c>
      <c r="K1124" s="10">
        <f>amazon!F1240</f>
        <v>0.13</v>
      </c>
      <c r="L1124" t="str">
        <f>IF(CleanAmazon[[#This Row],[Discount_Percentage]]&gt;=50%,"50% or More","&lt;50%")</f>
        <v>&lt;50%</v>
      </c>
      <c r="M1124" s="7">
        <f>amazon!G1240</f>
        <v>4</v>
      </c>
      <c r="N1124" s="4">
        <f>amazon!H1240</f>
        <v>3160</v>
      </c>
      <c r="O1124" s="8">
        <f>CleanAmazon[[#This Row],[Actual_Price]]*CleanAmazon[[#This Row],[Rating_Count]]</f>
        <v>28424200</v>
      </c>
      <c r="P1124" t="str">
        <f>PROPER(amazon!I1240)</f>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v>
      </c>
      <c r="Q1124" t="str">
        <f>amazon!J1240</f>
        <v>AEZPN2FXQGKONKQKDSREETOWTLGQ,AGHXXH2FWY3YF4MB2EKX6RFLFBUQ,AHNMAYXQ64DDKZWPIIHOFX7UM7YA,AG6QCT5IZMD5I4TMLCLTKM3LQU6A,AFIQ2NB5ZBTPFZ5JYIRHDLJGBQKQ,AFTCFSIJBGKG45IQBJ4Q6WUUYGRA,AGLB4RAINP47QIOGR6K3BVGB6PVQ,AGIMXHQLEPJG6FIWJMBJLC7MVK3Q</v>
      </c>
      <c r="R1124" t="str">
        <f>PROPER(amazon!K1240)</f>
        <v>Q,Vinu R.,Biswajit Choudhury,Nishi B.,Dr Kushal Mital,P Yadav,Kindle Customer,Umashankar</v>
      </c>
      <c r="S1124" t="str">
        <f>amazon!L1240</f>
        <v>R34X9P95PZ5OX2,R2W61LLRNDPTLV,R1MD9WI5AP8ZQV,R37H76FMO5LQWM,RQ8LTTD9ZAD0U,R2EWX5R32OVIH5,RU43GXLFBAS8O,R1LF03KFL5GO3P</v>
      </c>
      <c r="T1124" t="str">
        <f>PROPER(amazon!M1240)</f>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v>
      </c>
      <c r="U1124" t="str">
        <f>PROPER(amazon!N1240)</f>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v>
      </c>
      <c r="V1124" t="str">
        <f>TRIM(CLEAN(amazon!O1240))</f>
        <v>https://m.media-amazon.com/images/I/318JzFxYqtL._SX300_SY300_QL70_FMwebp_.jpg</v>
      </c>
      <c r="W1124" t="str">
        <f>TRIM(CLEAN(amazon!P1240))</f>
        <v>https://www.amazon.in/Philips-Garment-Steamer-GC523-60/dp/B07DZ986Q2/ref=sr_1_253?qid=1672923605&amp;s=kitchen&amp;sr=1-253</v>
      </c>
    </row>
    <row r="1125" spans="1:23">
      <c r="A1125" t="str">
        <f>amazon!A1241</f>
        <v>B07KKJPTWB</v>
      </c>
      <c r="B1125" t="str">
        <f>PROPER(amazon!B1241)</f>
        <v>Brayden Chopro, Electric Vegetable Chopper For Kitchen With 500 Ml Capacity, 400 Watts Copper Motor And 4 Bi-Level Ss Blades (Black)</v>
      </c>
      <c r="C1125" t="str">
        <f>PROPER(amazon!C1241)</f>
        <v>Home&amp;Kitchen|Kitchen&amp;Homeappliances|Smallkitchenappliances|Minifoodprocessors&amp;Choppers</v>
      </c>
      <c r="D1125" t="s">
        <v>13173</v>
      </c>
      <c r="E1125" t="s">
        <v>13293</v>
      </c>
      <c r="F1125" t="s">
        <v>13294</v>
      </c>
      <c r="G1125" t="s">
        <v>13295</v>
      </c>
      <c r="H1125" s="8">
        <f>amazon!D1241</f>
        <v>1599</v>
      </c>
      <c r="I1125" s="8" t="str">
        <f>IF(CleanAmazon[[#This Row],[Discounted_Price]]&lt;200,"&lt;₹200",IF(OR(CleanAmazon[[#This Row],[Discounted_Price]]=200,CleanAmazon[[#This Row],[Discounted_Price]]&lt;=500),"₹200 - ₹500","&gt;₹500"))</f>
        <v>&gt;₹500</v>
      </c>
      <c r="J1125" s="8">
        <f>amazon!E1241</f>
        <v>1999</v>
      </c>
      <c r="K1125" s="10">
        <f>amazon!F1241</f>
        <v>0.2</v>
      </c>
      <c r="L1125" t="str">
        <f>IF(CleanAmazon[[#This Row],[Discount_Percentage]]&gt;=50%,"50% or More","&lt;50%")</f>
        <v>&lt;50%</v>
      </c>
      <c r="M1125" s="7">
        <f>amazon!G1241</f>
        <v>4.4000000000000004</v>
      </c>
      <c r="N1125" s="4">
        <f>amazon!H1241</f>
        <v>1558</v>
      </c>
      <c r="O1125" s="8">
        <f>CleanAmazon[[#This Row],[Actual_Price]]*CleanAmazon[[#This Row],[Rating_Count]]</f>
        <v>3114442</v>
      </c>
      <c r="P1125" t="str">
        <f>PROPER(amazon!I1241)</f>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v>
      </c>
      <c r="Q1125" t="str">
        <f>amazon!J1241</f>
        <v>AHUR3WRNQOQ44GWIBTXRYLF6UTAA,AHW46KPBJ44BLDZYQTJH7QTN6FSQ,AEMR6MDZJREXTMBCB47HWPCXCW6Q,AHHLBBLNGWZWIX23N4AQKFS6XXAA,AFOBDH2OA23THZ46QVAYYN7IGF6Q,AHAGHWROWNW4HLHX42ZR5R6KWG5Q,AE3TDTXNYRURNBEATXHSUB52QUQA,AH6TJ2BWPQEIN7ZGCY7AC34W7EZA</v>
      </c>
      <c r="R1125" t="str">
        <f>PROPER(amazon!K1241)</f>
        <v>Sri,Abhijith Prasanna,Sandeep,Amazon Customer,Amazon Customer,Tanvi,Deepa,Tina Suman</v>
      </c>
      <c r="S1125" t="str">
        <f>amazon!L1241</f>
        <v>R1475ZJ873I5NE,R1IODQVRWH6ZY2,R2LZX8J3H6DOT5,R96JMMJFCJKL3,RW8C24FXP79KC,R1U7FGBOZ7LLXT,R1VVM3Y8P761OK,R3KYSOHRGRXD0Z</v>
      </c>
      <c r="T1125" t="str">
        <f>PROPER(amazon!M1241)</f>
        <v>Very Easy To Chop Veggies In A Very Short Time,Super Clean Chopper,Nice Product,Mom Lives It!,‚Äú Losing A Battle‚Äù. Because Of  A Shoe Nail.,Very Good Chopper,Wow What A Beautiful Product For Cutting Onions N Other Veggies . Why Did I Delay For So Long,I Like It</v>
      </c>
      <c r="U1125" t="str">
        <f>PROPER(amazon!N1241)</f>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v>
      </c>
      <c r="V1125" t="str">
        <f>TRIM(CLEAN(amazon!O1241))</f>
        <v>https://m.media-amazon.com/images/I/31GXpZTtghL._SX300_SY300_QL70_FMwebp_.jpg</v>
      </c>
      <c r="W1125" t="str">
        <f>TRIM(CLEAN(amazon!P1241))</f>
        <v>https://www.amazon.in/Brayden-Plastic-Express-Bi-Level-Stainless/dp/B07KKJPTWB/ref=sr_1_254?qid=1672923605&amp;s=kitchen&amp;sr=1-254</v>
      </c>
    </row>
    <row r="1126" spans="1:23">
      <c r="A1126" t="str">
        <f>amazon!A1242</f>
        <v>B071R3LHFM</v>
      </c>
      <c r="B1126" t="str">
        <f>PROPER(amazon!B1242)</f>
        <v>Wonderchef Nutri-Blend Mixer, Grinder &amp; Blender | Powerful 400W 22000 Rpm Motor | Stainless Steel Blades | 3 Unbreakable Jars | 2 Years Warranty | Online Recipe Book By Chef Sanjeev Kapoor | Black</v>
      </c>
      <c r="C1126" t="str">
        <f>PROPER(amazon!C1242)</f>
        <v>Home&amp;Kitchen|Kitchen&amp;Homeappliances|Smallkitchenappliances|Mixergrinders</v>
      </c>
      <c r="D1126" t="s">
        <v>13173</v>
      </c>
      <c r="E1126" t="s">
        <v>13293</v>
      </c>
      <c r="F1126" t="s">
        <v>13341</v>
      </c>
      <c r="G1126" t="s">
        <v>13345</v>
      </c>
      <c r="H1126" s="8">
        <f>amazon!D1242</f>
        <v>2899</v>
      </c>
      <c r="I1126" s="8" t="str">
        <f>IF(CleanAmazon[[#This Row],[Discounted_Price]]&lt;200,"&lt;₹200",IF(OR(CleanAmazon[[#This Row],[Discounted_Price]]=200,CleanAmazon[[#This Row],[Discounted_Price]]&lt;=500),"₹200 - ₹500","&gt;₹500"))</f>
        <v>&gt;₹500</v>
      </c>
      <c r="J1126" s="8">
        <f>amazon!E1242</f>
        <v>5500</v>
      </c>
      <c r="K1126" s="10">
        <f>amazon!F1242</f>
        <v>0.47</v>
      </c>
      <c r="L1126" t="str">
        <f>IF(CleanAmazon[[#This Row],[Discount_Percentage]]&gt;=50%,"50% or More","&lt;50%")</f>
        <v>&lt;50%</v>
      </c>
      <c r="M1126" s="7">
        <f>amazon!G1242</f>
        <v>3.8</v>
      </c>
      <c r="N1126" s="4">
        <f>amazon!H1242</f>
        <v>8958</v>
      </c>
      <c r="O1126" s="8">
        <f>CleanAmazon[[#This Row],[Actual_Price]]*CleanAmazon[[#This Row],[Rating_Count]]</f>
        <v>49269000</v>
      </c>
      <c r="P1126" t="str">
        <f>PROPER(amazon!I1242)</f>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v>
      </c>
      <c r="Q1126" t="str">
        <f>amazon!J1242</f>
        <v>AE5CXOIK2XJRKPRSKOXHICJHG3UQ,AEMURPMQFSRYZ5R7IKBPIGUEES2A,AHIV6ODNO4FNGOPKPP3HBN5O5X4Q,AGUOJUMISWCWPU7XMVMFQJKZ6OKA,AEXWFPDY7TBIL3CFRZO5BEHA76IA,AGR33RA3JZDOYDL7SJBWTHYKLZHA,AGKBZLURQIRK76CSDFFRHIZSUXOA,AHPJA5BHHKC6VNMIPWMB3R66LXGA</v>
      </c>
      <c r="R1126" t="str">
        <f>PROPER(amazon!K1242)</f>
        <v>Rachna,Kailash Mandal,Jasmeen Syan,Amazon Customer,Periasamy,Balamurugan,Vipul Mori,Durga</v>
      </c>
      <c r="S1126" t="str">
        <f>amazon!L1242</f>
        <v>R3INNJUH4JO9LK,R15QDC1Z7MA197,R1XO3PU241VKRL,RYERQXE72BWDZ,R1JHTSAJC61WZ3,R3P0PRTL84LY6I,R2Z85B5IROTGYA,R2EH4DVWTBAL9C</v>
      </c>
      <c r="T1126" t="str">
        <f>PROPER(amazon!M1242)</f>
        <v>Handy And Consumes So Less Space Unlike Other Mixer Grinder,Third Class Product,Not Satisfactory,It Is A Wonderful  Product,Super,N,Handy,One Jar Not Working</v>
      </c>
      <c r="U1126" t="str">
        <f>PROPER(amazon!N1242)</f>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v>
      </c>
      <c r="V1126" t="str">
        <f>TRIM(CLEAN(amazon!O1242))</f>
        <v>https://m.media-amazon.com/images/I/51i84+E-LgL._SY300_SX300_.jpg</v>
      </c>
      <c r="W1126" t="str">
        <f>TRIM(CLEAN(amazon!P1242))</f>
        <v>https://www.amazon.in/Wonderchef-Nutri-Blend-63152293-400-Watt-Grinder/dp/B071R3LHFM/ref=sr_1_255?qid=1672923605&amp;s=kitchen&amp;sr=1-255</v>
      </c>
    </row>
    <row r="1127" spans="1:23">
      <c r="A1127" t="str">
        <f>amazon!A1243</f>
        <v>B086X18Q71</v>
      </c>
      <c r="B1127" t="str">
        <f>PROPER(amazon!B1243)</f>
        <v>Usha Janome Dream Stitch Automatic Zig-Zag Electric Sewing Machine With 14 Stitch Function (White And Blue) With Free Sewing Kit Worth Rs 500</v>
      </c>
      <c r="C1127" t="str">
        <f>PROPER(amazon!C1243)</f>
        <v>Home&amp;Kitchen|Kitchen&amp;Homeappliances|Sewingmachines&amp;Accessories|Sewing&amp;Embroiderymachines</v>
      </c>
      <c r="D1127" t="s">
        <v>13173</v>
      </c>
      <c r="E1127" t="s">
        <v>13293</v>
      </c>
      <c r="F1127" t="s">
        <v>13294</v>
      </c>
      <c r="G1127" t="s">
        <v>13333</v>
      </c>
      <c r="H1127" s="8">
        <f>amazon!D1243</f>
        <v>9799</v>
      </c>
      <c r="I1127" s="8" t="str">
        <f>IF(CleanAmazon[[#This Row],[Discounted_Price]]&lt;200,"&lt;₹200",IF(OR(CleanAmazon[[#This Row],[Discounted_Price]]=200,CleanAmazon[[#This Row],[Discounted_Price]]&lt;=500),"₹200 - ₹500","&gt;₹500"))</f>
        <v>&gt;₹500</v>
      </c>
      <c r="J1127" s="8">
        <f>amazon!E1243</f>
        <v>12150</v>
      </c>
      <c r="K1127" s="10">
        <f>amazon!F1243</f>
        <v>0.19</v>
      </c>
      <c r="L1127" t="str">
        <f>IF(CleanAmazon[[#This Row],[Discount_Percentage]]&gt;=50%,"50% or More","&lt;50%")</f>
        <v>&lt;50%</v>
      </c>
      <c r="M1127" s="7">
        <f>amazon!G1243</f>
        <v>4.3</v>
      </c>
      <c r="N1127" s="4">
        <f>amazon!H1243</f>
        <v>13251</v>
      </c>
      <c r="O1127" s="8">
        <f>CleanAmazon[[#This Row],[Actual_Price]]*CleanAmazon[[#This Row],[Rating_Count]]</f>
        <v>160999650</v>
      </c>
      <c r="P1127" t="str">
        <f>PROPER(amazon!I1243)</f>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v>
      </c>
      <c r="Q1127" t="str">
        <f>amazon!J1243</f>
        <v>AGV6QTOYJLPJ64XHY7VR6NKFKHVA,AGBJOIF64YPNCYBN3MWABUMRS46Q,AG3RH7VYVL25QFOCSWTZLBLZIV2A,AGPNW3GNPQBPFFAZ5BREYIKQNFOQ,AG5G7QG722YPXMDLWSEQUVDKDXXQ,AFRXET3VPG5BJ5RK7GV7BNWOG5AQ,AGF4WOJV2GZTQSBHWSMDHUABDSIQ,AH5EDRMYEIINDSSSX37FROCR4NNA</v>
      </c>
      <c r="R1127" t="str">
        <f>PROPER(amazon!K1243)</f>
        <v>S K Thakur,Sritee Bharti,Mounika K,Kannan Itz_Sk,Shaikh Nadeem,Raviyathul Basariya,Lathabaskaran,Reshma</v>
      </c>
      <c r="S1127" t="str">
        <f>amazon!L1243</f>
        <v>RZXPK0F5S2VTS,RHQXPF9G54YP4,R3MQ0FZCHTDIXT,R2YQQJIT5CF1YI,RQFWTYF7ISOCK,R2WARTYO91TQ5U,R2ZQ5A84YMYF5L,R2EAC2MQLUOE2O</v>
      </c>
      <c r="T1127" t="str">
        <f>PROPER(amazon!M1243)</f>
        <v>Good Machine,Machine Is Very Easy To Use After Watching The Tutorial Video,Good Product But.....,Costly Product Only,Superb Quality And Handling,Usha Janom Super Sewing Machine,Worth To Buy This,Didn'T Get Warranty Card And Fabric Is Not Moving</v>
      </c>
      <c r="U1127" t="str">
        <f>PROPER(amazon!N1243)</f>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v>
      </c>
      <c r="V1127" t="str">
        <f>TRIM(CLEAN(amazon!O1243))</f>
        <v>https://m.media-amazon.com/images/W/WEBP_402378-T1/images/I/417iICYt3IL._SX300_SY300_QL70_FMwebp_.jpg</v>
      </c>
      <c r="W1127" t="str">
        <f>TRIM(CLEAN(amazon!P1243))</f>
        <v>https://www.amazon.in/Usha-Janome-Dream-Stitch-Automatic/dp/B086X18Q71/ref=sr_1_259?qid=1672923605&amp;s=kitchen&amp;sr=1-259</v>
      </c>
    </row>
    <row r="1128" spans="1:23">
      <c r="A1128" t="str">
        <f>amazon!A1244</f>
        <v>B07WVQG8WZ</v>
      </c>
      <c r="B1128" t="str">
        <f>PROPER(amazon!B1244)</f>
        <v>Black+Decker Handheld Portable Garment Steamer 1500 Watts With Anti Calc (Violet)</v>
      </c>
      <c r="C1128" t="str">
        <f>PROPER(amazon!C1244)</f>
        <v>Home&amp;Kitchen|Kitchen&amp;Homeappliances|Vacuum,Cleaning&amp;Ironing|Irons,Steamers&amp;Accessories|Irons|Steamirons</v>
      </c>
      <c r="D1128" t="s">
        <v>13173</v>
      </c>
      <c r="E1128" t="s">
        <v>13293</v>
      </c>
      <c r="F1128" t="s">
        <v>13346</v>
      </c>
      <c r="G1128" t="s">
        <v>13347</v>
      </c>
      <c r="H1128" s="8">
        <f>amazon!D1244</f>
        <v>3299</v>
      </c>
      <c r="I1128" s="8" t="str">
        <f>IF(CleanAmazon[[#This Row],[Discounted_Price]]&lt;200,"&lt;₹200",IF(OR(CleanAmazon[[#This Row],[Discounted_Price]]=200,CleanAmazon[[#This Row],[Discounted_Price]]&lt;=500),"₹200 - ₹500","&gt;₹500"))</f>
        <v>&gt;₹500</v>
      </c>
      <c r="J1128" s="8">
        <f>amazon!E1244</f>
        <v>4995</v>
      </c>
      <c r="K1128" s="10">
        <f>amazon!F1244</f>
        <v>0.34</v>
      </c>
      <c r="L1128" t="str">
        <f>IF(CleanAmazon[[#This Row],[Discount_Percentage]]&gt;=50%,"50% or More","&lt;50%")</f>
        <v>&lt;50%</v>
      </c>
      <c r="M1128" s="7">
        <f>amazon!G1244</f>
        <v>3.8</v>
      </c>
      <c r="N1128" s="4">
        <f>amazon!H1244</f>
        <v>1393</v>
      </c>
      <c r="O1128" s="8">
        <f>CleanAmazon[[#This Row],[Actual_Price]]*CleanAmazon[[#This Row],[Rating_Count]]</f>
        <v>6958035</v>
      </c>
      <c r="P1128" t="str">
        <f>PROPER(amazon!I1244)</f>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v>
      </c>
      <c r="Q1128" t="str">
        <f>amazon!J1244</f>
        <v>AFXYPYAOFDHWH4CXSBUVX2XXIOSA,AETDHNM3DCXJJ6K4AFAEHZQAVG2A,AGMOIWMV5LM33PKZWDSGNS5EZ6ZA,AG5FGOJE6CG3FHJTE2PNPHOGUJHA,AFUCLN7AM6VIDFUUQXMEYHHMJOTQ,AGHLLRQQL3VKZBE426YJLNV5UBDQ,AHPLUXRCABZUIN7AYXOQFSSBBYAQ,AFDJPDX5JZEXUIAHIPEIVN2QYMQQ</v>
      </c>
      <c r="R1128" t="str">
        <f>PROPER(amazon!K1244)</f>
        <v>Nadeem,Viral,Ankit Agarwal,Amazon Customer,Vimala Vishwanath,Azra,Fouzia Kalim,Samrat Kar Bhowmik</v>
      </c>
      <c r="S1128" t="str">
        <f>amazon!L1244</f>
        <v>R11V5OCJYQY6WC,RIR8457ELA3D6,R2GWHK7KGBQ6DM,R1EV61F6P7A11I,R2DEONSP7S2QXE,R1ROPAJBYWFX3L,R3RP22I8F1KJ3G,RS323H3S7TUW3</v>
      </c>
      <c r="T1128" t="str">
        <f>PROPER(amazon!M1244)</f>
        <v>Good Product But Not Very Useful.,Just Ok,Good,Good For Crepe Fabric Dresses &amp; Delicate Clothing Items,Here Iam Sharing My Usage Experience This Garment Steamer Very Handy To Use I Used It For 25 Day'S,Nice Product,Awsome,Highly Recommended</v>
      </c>
      <c r="U1128" t="str">
        <f>PROPER(amazon!N1244)</f>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v>
      </c>
      <c r="V1128" t="str">
        <f>TRIM(CLEAN(amazon!O1244))</f>
        <v>https://m.media-amazon.com/images/I/41CsMm+ZCgL._SY300_SX300_.jpg</v>
      </c>
      <c r="W1128" t="str">
        <f>TRIM(CLEAN(amazon!P1244))</f>
        <v>https://www.amazon.in/BXGS1501IN-Handheld-Portable-Garment-Steamer/dp/B07WVQG8WZ/ref=sr_1_260?qid=1672923605&amp;s=kitchen&amp;sr=1-260</v>
      </c>
    </row>
    <row r="1129" spans="1:23">
      <c r="A1129" t="str">
        <f>amazon!A1245</f>
        <v>B0BFBNXS94</v>
      </c>
      <c r="B1129" t="str">
        <f>PROPER(amazon!B1245)</f>
        <v>Personal Size Blender, Portable Blender, Battery Powered Usb Blender, With Four Blades, Mini Blender Travel Bottle For Juice, Shakes, And Smoothies (Pink)</v>
      </c>
      <c r="C1129" t="str">
        <f>PROPER(amazon!C1245)</f>
        <v>Home&amp;Kitchen|Kitchen&amp;Homeappliances|Smallkitchenappliances|Handblenders</v>
      </c>
      <c r="D1129" t="s">
        <v>13173</v>
      </c>
      <c r="E1129" t="s">
        <v>13293</v>
      </c>
      <c r="F1129" t="s">
        <v>13346</v>
      </c>
      <c r="G1129" t="s">
        <v>13348</v>
      </c>
      <c r="H1129" s="8">
        <f>amazon!D1245</f>
        <v>669</v>
      </c>
      <c r="I1129" s="8" t="str">
        <f>IF(CleanAmazon[[#This Row],[Discounted_Price]]&lt;200,"&lt;₹200",IF(OR(CleanAmazon[[#This Row],[Discounted_Price]]=200,CleanAmazon[[#This Row],[Discounted_Price]]&lt;=500),"₹200 - ₹500","&gt;₹500"))</f>
        <v>&gt;₹500</v>
      </c>
      <c r="J1129" s="8">
        <f>amazon!E1245</f>
        <v>1499</v>
      </c>
      <c r="K1129" s="10">
        <f>amazon!F1245</f>
        <v>0.55000000000000004</v>
      </c>
      <c r="L1129" t="str">
        <f>IF(CleanAmazon[[#This Row],[Discount_Percentage]]&gt;=50%,"50% or More","&lt;50%")</f>
        <v>50% or More</v>
      </c>
      <c r="M1129" s="7">
        <f>amazon!G1245</f>
        <v>2.2999999999999998</v>
      </c>
      <c r="N1129" s="4">
        <f>amazon!H1245</f>
        <v>13</v>
      </c>
      <c r="O1129" s="8">
        <f>CleanAmazon[[#This Row],[Actual_Price]]*CleanAmazon[[#This Row],[Rating_Count]]</f>
        <v>19487</v>
      </c>
      <c r="P1129" t="str">
        <f>PROPER(amazon!I1245)</f>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v>
      </c>
      <c r="Q1129" t="str">
        <f>amazon!J1245</f>
        <v>AHRDA66XO63XYCBZJMW4EUJN3BFQ,AELE2SOO7LBNHXU7UK5F7TGQHA6Q,AHAVCLRCPYO2MFYPTURF33N7XH5A,AE762UDUDQPW4R4QHHTIL7TPTJUA,AEGZSJIUSKF2EKIKGLNKY2CU6WXA</v>
      </c>
      <c r="R1129" t="str">
        <f>PROPER(amazon!K1245)</f>
        <v>Manya,Been,Podili Parasuram,Rejoy Jacob,Priya</v>
      </c>
      <c r="S1129" t="str">
        <f>amazon!L1245</f>
        <v>R1WJ8T3U9P42IU,RM9RH8FX9U95D,R31M8UXT7NLOMY,R18Q7M2R00EW68,R11NHZQ8OKA9U0</v>
      </c>
      <c r="T1129" t="str">
        <f>PROPER(amazon!M1245)</f>
        <v>Nice Product I Recommend To Buy,Do Not Buy!! Defective Product,Wast Of Money,Very Very Bad Portable,Waste Of Money Its Not Working Properly</v>
      </c>
      <c r="U1129" t="str">
        <f>PROPER(amazon!N1245)</f>
        <v>I Liked That It Is So Convenient To Carry,Waste Of Money. Defective Product, Cheap Quality. Doesn‚Äôt Blend At All,Https://M.Media-Amazon.Com/Images/I/71Ivsjyz13L._Sy88.Jpg,First Charge Problemsecond Motor Proble,Https://M.Media-Amazon.Com/Images/I/61Axxxixpwl._Sy88.Jpg</v>
      </c>
      <c r="V1129" t="str">
        <f>TRIM(CLEAN(amazon!O1245))</f>
        <v>https://m.media-amazon.com/images/I/417TQs3uroL._SX300_SY300_QL70_FMwebp_.jpg</v>
      </c>
      <c r="W1129" t="str">
        <f>TRIM(CLEAN(amazon!P1245))</f>
        <v>https://www.amazon.in/Personal-Blender-Portable-Battery-Smoothies/dp/B0BFBNXS94/ref=sr_1_261_mod_primary_new?qid=1672923605&amp;s=kitchen&amp;sbo=RZvfv%2F%2FHxDF%2BO5021pAnSA%3D%3D&amp;sr=1-261</v>
      </c>
    </row>
    <row r="1130" spans="1:23">
      <c r="A1130" t="str">
        <f>amazon!A1246</f>
        <v>B071113J7M</v>
      </c>
      <c r="B1130" t="str">
        <f>PROPER(amazon!B1246)</f>
        <v>Sujata Powermatic Plus 900 Watts Juicer Mixer Grinder</v>
      </c>
      <c r="C1130" t="str">
        <f>PROPER(amazon!C1246)</f>
        <v>Home&amp;Kitchen|Kitchen&amp;Homeappliances|Smallkitchenappliances|Juicermixergrinders</v>
      </c>
      <c r="D1130" t="s">
        <v>13173</v>
      </c>
      <c r="E1130" t="s">
        <v>13293</v>
      </c>
      <c r="F1130" t="s">
        <v>13294</v>
      </c>
      <c r="G1130" t="s">
        <v>13313</v>
      </c>
      <c r="H1130" s="8">
        <f>amazon!D1246</f>
        <v>5890</v>
      </c>
      <c r="I1130" s="8" t="str">
        <f>IF(CleanAmazon[[#This Row],[Discounted_Price]]&lt;200,"&lt;₹200",IF(OR(CleanAmazon[[#This Row],[Discounted_Price]]=200,CleanAmazon[[#This Row],[Discounted_Price]]&lt;=500),"₹200 - ₹500","&gt;₹500"))</f>
        <v>&gt;₹500</v>
      </c>
      <c r="J1130" s="8">
        <f>amazon!E1246</f>
        <v>7506</v>
      </c>
      <c r="K1130" s="10">
        <f>amazon!F1246</f>
        <v>0.22</v>
      </c>
      <c r="L1130" t="str">
        <f>IF(CleanAmazon[[#This Row],[Discount_Percentage]]&gt;=50%,"50% or More","&lt;50%")</f>
        <v>&lt;50%</v>
      </c>
      <c r="M1130" s="7">
        <f>amazon!G1246</f>
        <v>4.5</v>
      </c>
      <c r="N1130" s="4">
        <f>amazon!H1246</f>
        <v>7241</v>
      </c>
      <c r="O1130" s="8">
        <f>CleanAmazon[[#This Row],[Actual_Price]]*CleanAmazon[[#This Row],[Rating_Count]]</f>
        <v>54350946</v>
      </c>
      <c r="P1130" t="str">
        <f>PROPER(amazon!I1246)</f>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v>
      </c>
      <c r="Q1130" t="str">
        <f>amazon!J1246</f>
        <v>AHKRBVYCV4TUHOZIMGK4H55YGMFQ,AEDCUCVJEJKQWJPNYA4E5HMQ37TA,AGLUCMLVY27OWWYXIGYS2ANHQCTA,AEVH7CTRMGVDXTUSLCLNTRQHHIPQ,AEYMUCM7BPOU5UZ3M4KXIDZUZHHA,AEMIUWQVFEJISDZFQXUQCKHDZMRQ,AFAYV3BQLC3AXIEDILXRGIRHZWGA,AHMQOU4PLYHFMMN2PFQ27U5F6ABA</v>
      </c>
      <c r="R1130" t="str">
        <f>PROPER(amazon!K1246)</f>
        <v>Nadia,Narinder Kumar,Rakesh Prasad Sah,Manidhar Sambhanu,Pankaj Pal,A,Ravi Verma,Vineet Kumar Agarwal</v>
      </c>
      <c r="S1130" t="str">
        <f>amazon!L1246</f>
        <v>R2WEI6XJR33OD9,R27A6L849E7GSZ,R1AEVMWF3LYR1W,R1HWDFBGDTAD8T,RW1MNAXV6W46C,R29GE7YKSLFUEI,RVPA011CN6KFC,R3RPSQIJV4SO8P</v>
      </c>
      <c r="T1130" t="str">
        <f>PROPER(amazon!M1246)</f>
        <v>Need Be Careful,Excellent Product,Awesome Juicer With Few Issues,Best Juicer Ever , Very Strong And Hard Motor ,,Best Mixer In India,Bang For The Buck,Good Product Easy To Use.,Best Juicer</v>
      </c>
      <c r="U1130" t="str">
        <f>PROPER(amazon!N1246)</f>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v>
      </c>
      <c r="V1130" t="str">
        <f>TRIM(CLEAN(amazon!O1246))</f>
        <v>https://m.media-amazon.com/images/W/WEBP_402378-T1/images/I/413KQ6Ch61L._SX300_SY300_QL70_FMwebp_.jpg</v>
      </c>
      <c r="W1130" t="str">
        <f>TRIM(CLEAN(amazon!P1246))</f>
        <v>https://www.amazon.in/Sujata-Powermatic-Watts-Juicer-Grinder/dp/B071113J7M/ref=sr_1_262?qid=1672923605&amp;s=kitchen&amp;sr=1-262</v>
      </c>
    </row>
    <row r="1131" spans="1:23">
      <c r="A1131" t="str">
        <f>amazon!A1247</f>
        <v>B09YLWT89W</v>
      </c>
      <c r="B1131" t="str">
        <f>PROPER(amazon!B1247)</f>
        <v>Sure From Aquaguard Delight Nxt Ro+Uv+Uf+Taste Adjuster(Mtds),6L Water Purifier,8 Stages Purification,Suitable For Borewell,Tanker,Municipal Water(Black) From Eureka Forbes</v>
      </c>
      <c r="C1131" t="str">
        <f>PROPER(amazon!C1247)</f>
        <v>Home&amp;Kitchen|Kitchen&amp;Homeappliances|Waterpurifiers&amp;Accessories|Waterfilters&amp;Purifiers</v>
      </c>
      <c r="D1131" t="s">
        <v>13173</v>
      </c>
      <c r="E1131" t="s">
        <v>13293</v>
      </c>
      <c r="F1131" t="s">
        <v>13294</v>
      </c>
      <c r="G1131" t="s">
        <v>13313</v>
      </c>
      <c r="H1131" s="8">
        <f>amazon!D1247</f>
        <v>9199</v>
      </c>
      <c r="I1131" s="8" t="str">
        <f>IF(CleanAmazon[[#This Row],[Discounted_Price]]&lt;200,"&lt;₹200",IF(OR(CleanAmazon[[#This Row],[Discounted_Price]]=200,CleanAmazon[[#This Row],[Discounted_Price]]&lt;=500),"₹200 - ₹500","&gt;₹500"))</f>
        <v>&gt;₹500</v>
      </c>
      <c r="J1131" s="8">
        <f>amazon!E1247</f>
        <v>18000</v>
      </c>
      <c r="K1131" s="10">
        <f>amazon!F1247</f>
        <v>0.49</v>
      </c>
      <c r="L1131" t="str">
        <f>IF(CleanAmazon[[#This Row],[Discount_Percentage]]&gt;=50%,"50% or More","&lt;50%")</f>
        <v>&lt;50%</v>
      </c>
      <c r="M1131" s="7">
        <f>amazon!G1247</f>
        <v>4</v>
      </c>
      <c r="N1131" s="4">
        <f>amazon!H1247</f>
        <v>16020</v>
      </c>
      <c r="O1131" s="8">
        <f>CleanAmazon[[#This Row],[Actual_Price]]*CleanAmazon[[#This Row],[Rating_Count]]</f>
        <v>288360000</v>
      </c>
      <c r="P1131" t="str">
        <f>PROPER(amazon!I1247)</f>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v>
      </c>
      <c r="Q1131" t="str">
        <f>amazon!J1247</f>
        <v>AE5TYL3HV3PPD3BRG5C5HJO6Z2SA,AEEBGA5NPM4BZ2UVJYRWPZVHZTVA,AHCRBWWNGNOH5TPA67UMTUK7CSTQ,AELCFPVIRUQFTZXUH25AE3VI3EPQ,AFJYBPSS4S2VWIFDX3BWJQJ7OFNQ,AG72XDX4CZHFNILZCIKRN4AMP2DA,AG7OKZNOYUX3PEFWYNO3WLKVH6MA,AFVP7U6OD4IODWNS7TFARV6HS6DA</v>
      </c>
      <c r="R1131" t="str">
        <f>PROPER(amazon!K1247)</f>
        <v>Sharfuddin Baba Mohammed,Rohit Khuswaha,Mansi Shelar,Anish Prasad,Backpack Nirvana,Nitin,Rajeev,Sajiedhi Bamon</v>
      </c>
      <c r="S1131" t="str">
        <f>amazon!L1247</f>
        <v>R1FX2ZCKMJB7HV,RW80Q6XC18TR1,R388KPB8P0EVTW,RH57438QTA6TG,ROZVZWR5N5XFF,R32RTSWNYGFNT3,RHK4K6M2PFZCT,R21IS8D23018BF</v>
      </c>
      <c r="T1131" t="str">
        <f>PROPER(amazon!M1247)</f>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v>
      </c>
      <c r="U1131" t="str">
        <f>PROPER(amazon!N1247)</f>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v>
      </c>
      <c r="V1131" t="str">
        <f>TRIM(CLEAN(amazon!O1247))</f>
        <v>https://m.media-amazon.com/images/I/31Anei7Di0L._SX300_SY300_QL70_FMwebp_.jpg</v>
      </c>
      <c r="W1131" t="str">
        <f>TRIM(CLEAN(amazon!P1247))</f>
        <v>https://www.amazon.in/Aquaguard-purification-municipal-Eureka-Forbes/dp/B09YLWT89W/ref=sr_1_263?qid=1672923605&amp;s=kitchen&amp;sr=1-263</v>
      </c>
    </row>
    <row r="1132" spans="1:23">
      <c r="A1132" t="str">
        <f>amazon!A1248</f>
        <v>B0814LP6S9</v>
      </c>
      <c r="B1132" t="str">
        <f>PROPER(amazon!B1248)</f>
        <v>Prettykrafts Laundry Basket For Clothes With Lid &amp; Handles, Toys Organiser, 75 Ltr Grey</v>
      </c>
      <c r="C1132" t="str">
        <f>PROPER(amazon!C1248)</f>
        <v>Home&amp;Kitchen|Homestorage&amp;Organization|Laundryorganization|Laundrybaskets</v>
      </c>
      <c r="D1132" t="s">
        <v>13173</v>
      </c>
      <c r="E1132" t="s">
        <v>13293</v>
      </c>
      <c r="F1132" t="s">
        <v>13294</v>
      </c>
      <c r="G1132" t="s">
        <v>13329</v>
      </c>
      <c r="H1132" s="8">
        <f>amazon!D1248</f>
        <v>351</v>
      </c>
      <c r="I1132" s="8" t="str">
        <f>IF(CleanAmazon[[#This Row],[Discounted_Price]]&lt;200,"&lt;₹200",IF(OR(CleanAmazon[[#This Row],[Discounted_Price]]=200,CleanAmazon[[#This Row],[Discounted_Price]]&lt;=500),"₹200 - ₹500","&gt;₹500"))</f>
        <v>₹200 - ₹500</v>
      </c>
      <c r="J1132" s="8">
        <f>amazon!E1248</f>
        <v>1099</v>
      </c>
      <c r="K1132" s="10">
        <f>amazon!F1248</f>
        <v>0.68</v>
      </c>
      <c r="L1132" t="str">
        <f>IF(CleanAmazon[[#This Row],[Discount_Percentage]]&gt;=50%,"50% or More","&lt;50%")</f>
        <v>50% or More</v>
      </c>
      <c r="M1132" s="7">
        <f>amazon!G1248</f>
        <v>3.7</v>
      </c>
      <c r="N1132" s="4">
        <f>amazon!H1248</f>
        <v>1470</v>
      </c>
      <c r="O1132" s="8">
        <f>CleanAmazon[[#This Row],[Actual_Price]]*CleanAmazon[[#This Row],[Rating_Count]]</f>
        <v>1615530</v>
      </c>
      <c r="P1132" t="str">
        <f>PROPER(amazon!I1248)</f>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v>
      </c>
      <c r="Q1132" t="str">
        <f>amazon!J1248</f>
        <v>AHGP46O5MO2FPEVAHZM6A7EZHAEA,AHEO6VCLJ4UDPSPS4TVOXU6I53RA,AH4EIYQSOUXMOZRLMOJQ2K2RUUXQ,AETKWJBAYZHLXKZO5UIVI3SZSLGA,AH25XUAOUMID775S3CGKTD4RMSRA,AFSZFJZYUT57KMK4OOFADUGFLKSQ,AHNNVMOSRRVE4357H7KC2YFDZCYQ,AGI6274XD65IINWKDRM324KZ3ZSQ</v>
      </c>
      <c r="R1132" t="str">
        <f>PROPER(amazon!K1248)</f>
        <v>Xyz,Bhanu,Lalitha,Alex Christopher,Jeet,Wendy,Dkthr3,Vidya Bhandary</v>
      </c>
      <c r="S1132" t="str">
        <f>amazon!L1248</f>
        <v>R1O4RWDUJDLH8G,R3BHQM50VHKHN1,RZZBLKLCKMBIO,R33B3888A0I1MF,R27C7F23ZUFG99,R3J5SC94G7LHOG,R31TAZ4NSJ9QJU,R2OO48A4CJ6ZWL</v>
      </c>
      <c r="T1132" t="str">
        <f>PROPER(amazon!M1248)</f>
        <v>Does It'S Job,Good,Chala Bagundhe,Bottom Is Very Thin Woven And They Provided Carton For Bottom,Good Thing...,Not Bad,Nice Product,Good</v>
      </c>
      <c r="U1132" t="str">
        <f>PROPER(amazon!N1248)</f>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v>
      </c>
      <c r="V1132" t="str">
        <f>TRIM(CLEAN(amazon!O1248))</f>
        <v>https://m.media-amazon.com/images/I/31vN7I58EHL._SX300_SY300_QL70_FMwebp_.jpg</v>
      </c>
      <c r="W1132" t="str">
        <f>TRIM(CLEAN(amazon!P1248))</f>
        <v>https://www.amazon.in/PrettyKrafts-Laundry-Basket-Clothes-Handles/dp/B0814LP6S9/ref=sr_1_264?qid=1672923605&amp;s=kitchen&amp;sr=1-264</v>
      </c>
    </row>
    <row r="1133" spans="1:23">
      <c r="A1133" t="str">
        <f>amazon!A1249</f>
        <v>B07BKSSDR2</v>
      </c>
      <c r="B1133" t="str">
        <f>PROPER(amazon!B1249)</f>
        <v>Dr Trust Electronic Kitchen Digital Scale Weighing Machine (Blue)</v>
      </c>
      <c r="C1133" t="str">
        <f>PROPER(amazon!C1249)</f>
        <v>Health&amp;Personalcare|Homemedicalsupplies&amp;Equipment|Healthmonitors|Weighingscales|Digitalbathroomscales</v>
      </c>
      <c r="D1133" t="s">
        <v>13173</v>
      </c>
      <c r="E1133" t="s">
        <v>13293</v>
      </c>
      <c r="F1133" t="s">
        <v>13294</v>
      </c>
      <c r="G1133" t="s">
        <v>13313</v>
      </c>
      <c r="H1133" s="8">
        <f>amazon!D1249</f>
        <v>899</v>
      </c>
      <c r="I1133" s="8" t="str">
        <f>IF(CleanAmazon[[#This Row],[Discounted_Price]]&lt;200,"&lt;₹200",IF(OR(CleanAmazon[[#This Row],[Discounted_Price]]=200,CleanAmazon[[#This Row],[Discounted_Price]]&lt;=500),"₹200 - ₹500","&gt;₹500"))</f>
        <v>&gt;₹500</v>
      </c>
      <c r="J1133" s="8">
        <f>amazon!E1249</f>
        <v>1900</v>
      </c>
      <c r="K1133" s="10">
        <f>amazon!F1249</f>
        <v>0.53</v>
      </c>
      <c r="L1133" t="str">
        <f>IF(CleanAmazon[[#This Row],[Discount_Percentage]]&gt;=50%,"50% or More","&lt;50%")</f>
        <v>50% or More</v>
      </c>
      <c r="M1133" s="7">
        <f>amazon!G1249</f>
        <v>4</v>
      </c>
      <c r="N1133" s="4">
        <f>amazon!H1249</f>
        <v>3663</v>
      </c>
      <c r="O1133" s="8">
        <f>CleanAmazon[[#This Row],[Actual_Price]]*CleanAmazon[[#This Row],[Rating_Count]]</f>
        <v>6959700</v>
      </c>
      <c r="P1133" t="str">
        <f>PROPER(amazon!I1249)</f>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v>
      </c>
      <c r="Q1133" t="str">
        <f>amazon!J1249</f>
        <v>AG22QSZIES6VEC3IVAGKQD4N7WHA,AHFGWOU2ANAHIK6VUKI267DZO5PQ,AE7JCA7MTQHV6XTNF2NQFH5DG6KQ,AHKW2FPVJKYDYZOTMPDW4CIXUHLA</v>
      </c>
      <c r="R1133" t="str">
        <f>PROPER(amazon!K1249)</f>
        <v>Jagdeep,Imtiaz Dhalech,Simple Person,Neha Naik</v>
      </c>
      <c r="S1133" t="str">
        <f>amazon!L1249</f>
        <v>R3KLZUQCUHHOAX,R2QQZX4QI5G707,R2PMOA0FRZQJH8,R1Z7A1FJINTOUW</v>
      </c>
      <c r="T1133" t="str">
        <f>PROPER(amazon!M1249)</f>
        <v>Design Optimised For Functionality, Durability &amp; Battery Life!,Nice,**Highly Precise In Measuring**Accu Gauge Sensors**Converts Unit After Measuring Also**Has Tare, Auto-Off, Overload Indicator**,It Worked Good For One Year. Now Only Grams Are Shown.Litres Option Is Not Operated.</v>
      </c>
      <c r="U1133" t="str">
        <f>PROPER(amazon!N1249)</f>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v>
      </c>
      <c r="V1133" t="str">
        <f>TRIM(CLEAN(amazon!O1249))</f>
        <v>https://m.media-amazon.com/images/I/41csvHnDvES._SX300_SY300_QL70_FMwebp_.jpg</v>
      </c>
      <c r="W1133" t="str">
        <f>TRIM(CLEAN(amazon!P1249))</f>
        <v>https://www.amazon.in/Dr-Trust-Electronic-Kitchen-Weighing/dp/B07BKSSDR2/ref=sr_1_265?qid=1672923605&amp;s=kitchen&amp;sr=1-265</v>
      </c>
    </row>
    <row r="1134" spans="1:23">
      <c r="A1134" t="str">
        <f>amazon!A1250</f>
        <v>B09VGS66FV</v>
      </c>
      <c r="B1134" t="str">
        <f>PROPER(amazon!B1250)</f>
        <v>Tesora - Inspired By You Large Premium Electric Kettle 1.8L, Stainless Steel Inner Body - Auto Power Cut, Boil Dry Protection &amp; Cool Touch Double Wall, Portable | 1500 Watts |1 Year Warranty | (White)</v>
      </c>
      <c r="C1134" t="str">
        <f>PROPER(amazon!C1250)</f>
        <v>Home&amp;Kitchen|Kitchen&amp;Homeappliances|Smallkitchenappliances|Kettles&amp;Hotwaterdispensers|Kettle&amp;Toastersets</v>
      </c>
      <c r="D1134" t="s">
        <v>13173</v>
      </c>
      <c r="E1134" t="s">
        <v>13293</v>
      </c>
      <c r="F1134" t="s">
        <v>13294</v>
      </c>
      <c r="G1134" t="s">
        <v>13349</v>
      </c>
      <c r="H1134" s="8">
        <f>amazon!D1250</f>
        <v>1349</v>
      </c>
      <c r="I1134" s="8" t="str">
        <f>IF(CleanAmazon[[#This Row],[Discounted_Price]]&lt;200,"&lt;₹200",IF(OR(CleanAmazon[[#This Row],[Discounted_Price]]=200,CleanAmazon[[#This Row],[Discounted_Price]]&lt;=500),"₹200 - ₹500","&gt;₹500"))</f>
        <v>&gt;₹500</v>
      </c>
      <c r="J1134" s="8">
        <f>amazon!E1250</f>
        <v>1850</v>
      </c>
      <c r="K1134" s="10">
        <f>amazon!F1250</f>
        <v>0.27</v>
      </c>
      <c r="L1134" t="str">
        <f>IF(CleanAmazon[[#This Row],[Discount_Percentage]]&gt;=50%,"50% or More","&lt;50%")</f>
        <v>&lt;50%</v>
      </c>
      <c r="M1134" s="7">
        <f>amazon!G1250</f>
        <v>4.4000000000000004</v>
      </c>
      <c r="N1134" s="4">
        <f>amazon!H1250</f>
        <v>638</v>
      </c>
      <c r="O1134" s="8">
        <f>CleanAmazon[[#This Row],[Actual_Price]]*CleanAmazon[[#This Row],[Rating_Count]]</f>
        <v>1180300</v>
      </c>
      <c r="P1134" t="str">
        <f>PROPER(amazon!I1250)</f>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v>
      </c>
      <c r="Q1134" t="str">
        <f>amazon!J1250</f>
        <v>AF4PTAVL6VZB5QTMNHLKUQ3LMZLA,AGI4BM5ZRGDD4KB3QH72FI37ZKRA,AE26ZTVZB6CB4VML6JSTYTL2QG6A,AGLRTBQ52OBASLMH3FAS7DJDB5TQ,AHKTDBCHIOLSIJYHGICL222OLCCQ,AHQ6EYMJ7JXCKR4O6EDJ7P7FW77Q,AG6ARD7AF2XBUTKPW35SH7ACMJOA,AHP7P3UVBYKC36AWMWNY6V7UTIQQ</v>
      </c>
      <c r="R1134" t="str">
        <f>PROPER(amazon!K1250)</f>
        <v>Aliahmed Khan,Pankaj Tiwari,Placeholder,Tanmoy,Sumayya Shireen,Lovi Swu,Santosh,Deep Raj</v>
      </c>
      <c r="S1134" t="str">
        <f>amazon!L1250</f>
        <v>R3K8P7GKLOHOW3,R968YTI3QLHUU,R2WLXSMP9D425C,R3JQEX1BFY9D39,R3FG2NLHXHGVP,R3HUBJJJS3DO4T,R2661I4M86YGDU,R34YWIBFYLRQ7S</v>
      </c>
      <c r="T1134" t="str">
        <f>PROPER(amazon!M1250)</f>
        <v>Good,Kind Of Too Big.,Efficient One,Good Quality Appliance,Nice Product,Sturdy, Well Made,Fantastic Product, I'M Using It From Last 10 Days And It Is Working Good. Value For Money.,Quality Product</v>
      </c>
      <c r="U1134" t="str">
        <f>PROPER(amazon!N1250)</f>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v>
      </c>
      <c r="V1134" t="str">
        <f>TRIM(CLEAN(amazon!O1250))</f>
        <v>https://m.media-amazon.com/images/W/WEBP_402378-T1/images/I/31qaROshXhL._SX300_SY300_QL70_FMwebp_.jpg</v>
      </c>
      <c r="W1134" t="str">
        <f>TRIM(CLEAN(amazon!P1250))</f>
        <v>https://www.amazon.in/Tesora-Electric-Stainless-Protection-White/dp/B09VGS66FV/ref=sr_1_266?qid=1672923605&amp;s=kitchen&amp;sr=1-266</v>
      </c>
    </row>
    <row r="1135" spans="1:23">
      <c r="A1135" t="str">
        <f>amazon!A1251</f>
        <v>B07RCGTZ4M</v>
      </c>
      <c r="B1135" t="str">
        <f>PROPER(amazon!B1251)</f>
        <v>Agaro Ace 1600 Watts, 21.5 Kpa Suction Power, 21 Litres Wet &amp; Dry Stainless Steel Vacuum Cleaner With Blower Function And Washable Dust Bag</v>
      </c>
      <c r="C1135" t="str">
        <f>PROPER(amazon!C1251)</f>
        <v>Home&amp;Kitchen|Kitchen&amp;Homeappliances|Vacuum,Cleaning&amp;Ironing|Vacuums&amp;Floorcare|Vacuums|Wet-Dryvacuums</v>
      </c>
      <c r="D1135" t="s">
        <v>13173</v>
      </c>
      <c r="E1135" t="s">
        <v>13293</v>
      </c>
      <c r="F1135" t="s">
        <v>13294</v>
      </c>
      <c r="G1135" t="s">
        <v>13310</v>
      </c>
      <c r="H1135" s="8">
        <f>amazon!D1251</f>
        <v>6236</v>
      </c>
      <c r="I1135" s="8" t="str">
        <f>IF(CleanAmazon[[#This Row],[Discounted_Price]]&lt;200,"&lt;₹200",IF(OR(CleanAmazon[[#This Row],[Discounted_Price]]=200,CleanAmazon[[#This Row],[Discounted_Price]]&lt;=500),"₹200 - ₹500","&gt;₹500"))</f>
        <v>&gt;₹500</v>
      </c>
      <c r="J1135" s="8">
        <f>amazon!E1251</f>
        <v>9999</v>
      </c>
      <c r="K1135" s="10">
        <f>amazon!F1251</f>
        <v>0.38</v>
      </c>
      <c r="L1135" t="str">
        <f>IF(CleanAmazon[[#This Row],[Discount_Percentage]]&gt;=50%,"50% or More","&lt;50%")</f>
        <v>&lt;50%</v>
      </c>
      <c r="M1135" s="7">
        <f>amazon!G1251</f>
        <v>4.0999999999999996</v>
      </c>
      <c r="N1135" s="4">
        <f>amazon!H1251</f>
        <v>3552</v>
      </c>
      <c r="O1135" s="8">
        <f>CleanAmazon[[#This Row],[Actual_Price]]*CleanAmazon[[#This Row],[Rating_Count]]</f>
        <v>35516448</v>
      </c>
      <c r="P1135" t="str">
        <f>PROPER(amazon!I1251)</f>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v>
      </c>
      <c r="Q1135" t="str">
        <f>amazon!J1251</f>
        <v>AF2CSPPKO2SSBDRBRGHC45BWIELQ,AGW4JUROHW7KRFM5ZCC2JNH4PAXA,AEW6W7DN3VIG44QTVU52ZBJOFH7A,AFU5NZ6LAHLUZ5OGIDR42FCDQAGA,AEYJ3DHU5M5R322RG6PCYUWWCXDA,AG4FCICECZZK5SGKS5PG2PLFSVPA,AEPQQCHQYPREFBONFIWGNSURTKCA,AGKQOL5HGTYAK4XZZA45NTA2UZQA</v>
      </c>
      <c r="R1135" t="str">
        <f>PROPER(amazon!K1251)</f>
        <v>Devadas,Dharmesh Soneta,Raghu Hs,Buyer,Ankita,Lalit B.,Shafeek,P Gourav Kumar Patro</v>
      </c>
      <c r="S1135" t="str">
        <f>amazon!L1251</f>
        <v>R59S0ST3CRK72,R32DQPFQOKWAPF,R1LBZ0AGEZPCJS,RICD6CW1J29LM,RZCQSN74LHT1B,R39HW9DHHNXMZY,RKVFIWXJ28K5E,R6VPUQX7S0ZXK</v>
      </c>
      <c r="T1135" t="str">
        <f>PROPER(amazon!M1251)</f>
        <v>Value For Money,Nice Product, Comfortable To Use.,Nice One,Good Product With Some Areas Of Improvement.,Good And Easy To Use.,Best Vaccum Cleaner In This Range,Best Vacuum Cleaner For House Hold Use,Nice</v>
      </c>
      <c r="U1135" t="str">
        <f>PROPER(amazon!N1251)</f>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v>
      </c>
      <c r="V1135" t="str">
        <f>TRIM(CLEAN(amazon!O1251))</f>
        <v>https://m.media-amazon.com/images/W/WEBP_402378-T2/images/I/41--5lc96UL._SX300_SY300_QL70_FMwebp_.jpg</v>
      </c>
      <c r="W1135" t="str">
        <f>TRIM(CLEAN(amazon!P1251))</f>
        <v>https://www.amazon.in/Ace-1600-Watt-21-Litre-Stainless-Function/dp/B07RCGTZ4M/ref=sr_1_268?qid=1672923605&amp;s=kitchen&amp;sr=1-268</v>
      </c>
    </row>
    <row r="1136" spans="1:23">
      <c r="A1136" t="str">
        <f>amazon!A1252</f>
        <v>B0747VDH9L</v>
      </c>
      <c r="B1136" t="str">
        <f>PROPER(amazon!B1252)</f>
        <v>Inalsa Hand Blender 1000 Watt With Chopper, Whisker, 600 Ml Multipurpose Jar|Variable Speed And Turbo Speed Function |100% Copper Motor |Low Noise |Anti-Splash Technology|2 Year Warranty</v>
      </c>
      <c r="C1136" t="str">
        <f>PROPER(amazon!C1252)</f>
        <v>Home&amp;Kitchen|Kitchen&amp;Homeappliances|Smallkitchenappliances|Handblenders</v>
      </c>
      <c r="D1136" t="s">
        <v>13173</v>
      </c>
      <c r="E1136" t="s">
        <v>13293</v>
      </c>
      <c r="F1136" t="s">
        <v>13301</v>
      </c>
      <c r="G1136" t="s">
        <v>13302</v>
      </c>
      <c r="H1136" s="8">
        <f>amazon!D1252</f>
        <v>2742</v>
      </c>
      <c r="I1136" s="8" t="str">
        <f>IF(CleanAmazon[[#This Row],[Discounted_Price]]&lt;200,"&lt;₹200",IF(OR(CleanAmazon[[#This Row],[Discounted_Price]]=200,CleanAmazon[[#This Row],[Discounted_Price]]&lt;=500),"₹200 - ₹500","&gt;₹500"))</f>
        <v>&gt;₹500</v>
      </c>
      <c r="J1136" s="8">
        <f>amazon!E1252</f>
        <v>3995</v>
      </c>
      <c r="K1136" s="10">
        <f>amazon!F1252</f>
        <v>0.31</v>
      </c>
      <c r="L1136" t="str">
        <f>IF(CleanAmazon[[#This Row],[Discount_Percentage]]&gt;=50%,"50% or More","&lt;50%")</f>
        <v>&lt;50%</v>
      </c>
      <c r="M1136" s="7">
        <f>amazon!G1252</f>
        <v>4.4000000000000004</v>
      </c>
      <c r="N1136" s="4">
        <f>amazon!H1252</f>
        <v>11148</v>
      </c>
      <c r="O1136" s="8">
        <f>CleanAmazon[[#This Row],[Actual_Price]]*CleanAmazon[[#This Row],[Rating_Count]]</f>
        <v>44536260</v>
      </c>
      <c r="P1136" t="str">
        <f>PROPER(amazon!I1252)</f>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v>
      </c>
      <c r="Q1136" t="str">
        <f>amazon!J1252</f>
        <v>AF7QK5FHWPIIYYCVERDUJEZYTSXQ,AERRAASKR2QOMQ2YNIKRDQHAQGMQ,AH5S5HEUKPD2ZLHBH5XQFJRLLRCA,AHB4T3IC5YTSPMCDPFBABXVV34HA,AFR42H36VEYD3J2M5QXO2MV5B4KQ,AHKTL6AK4OY3ENQXT4IEV7SBIJ6A,AESQ6MV2NLTB3NJ73LIP763MMOCQ,AEAKZZZKAZKLEAAUUXG7QOL3XCQQ</v>
      </c>
      <c r="R1136" t="str">
        <f>PROPER(amazon!K1252)</f>
        <v>AngelÜëº,Neha Faizee,Amazon Customer,Vipin V.,Kanwal Jit Singh,Alpa Dwivedi,Suman Sarkar,Virendra Kumar Dube</v>
      </c>
      <c r="S1136" t="str">
        <f>amazon!L1252</f>
        <v>RF9Y5B4XM5YZ6,R24N6TZUI4NUAR,RMMHFQPA8C5FJ,RTE5VGSY9115Z,RRPKO7B62TUN8,RMW15G5GM7HKY,R3PNOFAB5MTZMN,R3L5QGDIMQZJ0F</v>
      </c>
      <c r="T1136" t="str">
        <f>PROPER(amazon!M1252)</f>
        <v>Heats Up,I Just Bought This Product And My Review Based On My Previous Purchases Are My In Laws Home,Easy To Use,Nicee,Good Product,Nice Product..,Very Easy To Use,Powerful Blender With 3In1 Attachments</v>
      </c>
      <c r="U1136" t="str">
        <f>PROPER(amazon!N1252)</f>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v>
      </c>
      <c r="V1136" t="str">
        <f>TRIM(CLEAN(amazon!O1252))</f>
        <v>https://m.media-amazon.com/images/W/WEBP_402378-T2/images/I/41QEK7WRJbL._SX300_SY300_QL70_FMwebp_.jpg</v>
      </c>
      <c r="W1136" t="str">
        <f>TRIM(CLEAN(amazon!P1252))</f>
        <v>https://www.amazon.in/Inalsa-Robot-1000-800-Watt-Blender/dp/B0747VDH9L/ref=sr_1_269?qid=1672923605&amp;s=kitchen&amp;sr=1-269</v>
      </c>
    </row>
    <row r="1137" spans="1:23">
      <c r="A1137" t="str">
        <f>amazon!A1253</f>
        <v>B08XLR6DSB</v>
      </c>
      <c r="B1137" t="str">
        <f>PROPER(amazon!B1253)</f>
        <v>Akiara - Makes Life Easy Electric Handy Sewing/Stitch Handheld Cordless Portable White Sewing Machine For Home Tailoring, Hand Machine | Mini Silai | White Hand Machine With Adapter</v>
      </c>
      <c r="C1137" t="str">
        <f>PROPER(amazon!C1253)</f>
        <v>Home&amp;Kitchen|Kitchen&amp;Homeappliances|Sewingmachines&amp;Accessories|Sewing&amp;Embroiderymachines</v>
      </c>
      <c r="D1137" t="s">
        <v>13173</v>
      </c>
      <c r="E1137" t="s">
        <v>13293</v>
      </c>
      <c r="F1137" t="s">
        <v>13294</v>
      </c>
      <c r="G1137" t="s">
        <v>13310</v>
      </c>
      <c r="H1137" s="8">
        <f>amazon!D1253</f>
        <v>721</v>
      </c>
      <c r="I1137" s="8" t="str">
        <f>IF(CleanAmazon[[#This Row],[Discounted_Price]]&lt;200,"&lt;₹200",IF(OR(CleanAmazon[[#This Row],[Discounted_Price]]=200,CleanAmazon[[#This Row],[Discounted_Price]]&lt;=500),"₹200 - ₹500","&gt;₹500"))</f>
        <v>&gt;₹500</v>
      </c>
      <c r="J1137" s="8">
        <f>amazon!E1253</f>
        <v>1499</v>
      </c>
      <c r="K1137" s="10">
        <f>amazon!F1253</f>
        <v>0.52</v>
      </c>
      <c r="L1137" t="str">
        <f>IF(CleanAmazon[[#This Row],[Discount_Percentage]]&gt;=50%,"50% or More","&lt;50%")</f>
        <v>50% or More</v>
      </c>
      <c r="M1137" s="7">
        <f>amazon!G1253</f>
        <v>3.1</v>
      </c>
      <c r="N1137" s="4">
        <f>amazon!H1253</f>
        <v>2449</v>
      </c>
      <c r="O1137" s="8">
        <f>CleanAmazon[[#This Row],[Actual_Price]]*CleanAmazon[[#This Row],[Rating_Count]]</f>
        <v>3671051</v>
      </c>
      <c r="P1137" t="str">
        <f>PROPER(amazon!I1253)</f>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v>
      </c>
      <c r="Q1137" t="str">
        <f>amazon!J1253</f>
        <v>AHXNEJ47QV434CJ2CITRIYTIZFDQ,AHT3RLKKTOW7PESASK7CIHLSVNQQ,AHHUO6DFK2PMMQW22NZIN5A5YSYA,AERLNQYOTBYWZCP7AR3TNWATIFHQ,AGWXF7WOR6H5UC3A5PLXE3FXJQEA,AHXKOJKX2Y62E42WWVLND5YDZARA,AH6OEO7KA4AJEWCVSRGJAP6CGANQ,AGNMKLX5ADDTNPRKL77V54XNL5NQ</v>
      </c>
      <c r="R1137" t="str">
        <f>PROPER(amazon!K1253)</f>
        <v>Kavya Jain,Divya,Anushree,User,Rahul Raghav,Raj,Abhijit E.,Revs</v>
      </c>
      <c r="S1137" t="str">
        <f>amazon!L1253</f>
        <v>RYO77QIQ3J77O,RTT5VLIVBXJ9G,RDVYDNR6YE0P9,R2N4W7YVIYXMD4,R1DZ7H2MK3UDMT,R23LLGX9FMWWT3,R39UMH72QKWB0W,R67UM0U4KH8C0</v>
      </c>
      <c r="T1137" t="str">
        <f>PROPER(amazon!M1253)</f>
        <v>Easy To Keep And Use,Good For Quick Fixes,Average Product,It'S A Good Machine,Ok,Make It Some More Easier,Not So Easy,It Was A Perfect Tool For Beginners</v>
      </c>
      <c r="U1137" t="str">
        <f>PROPER(amazon!N1253)</f>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v>
      </c>
      <c r="V1137" t="str">
        <f>TRIM(CLEAN(amazon!O1253))</f>
        <v>https://m.media-amazon.com/images/I/519Sexv76CL._SY300_SX300_QL70_FMwebp_.jpg</v>
      </c>
      <c r="W1137" t="str">
        <f>TRIM(CLEAN(amazon!P1253))</f>
        <v>https://www.amazon.in/Akiara-Electric-Handheld-Cordless-Tailoring/dp/B08XLR6DSB/ref=sr_1_270?qid=1672923605&amp;s=kitchen&amp;sr=1-270</v>
      </c>
    </row>
    <row r="1138" spans="1:23">
      <c r="A1138" t="str">
        <f>amazon!A1254</f>
        <v>B08H6CZSHT</v>
      </c>
      <c r="B1138" t="str">
        <f>PROPER(amazon!B1254)</f>
        <v>Philips Easyspeed Plus Steam Iron Gc2145/20-2200W, Quick Heat Up With Up To 30 G/Min Steam, 110 G Steam Boost, Scratch Resistant Ceramic Soleplate, Vertical Steam &amp; Drip-Stop</v>
      </c>
      <c r="C1138" t="str">
        <f>PROPER(amazon!C1254)</f>
        <v>Home&amp;Kitchen|Kitchen&amp;Homeappliances|Vacuum,Cleaning&amp;Ironing|Irons,Steamers&amp;Accessories|Irons|Steamirons</v>
      </c>
      <c r="D1138" t="s">
        <v>13173</v>
      </c>
      <c r="E1138" t="s">
        <v>13293</v>
      </c>
      <c r="F1138" t="s">
        <v>13294</v>
      </c>
      <c r="G1138" t="s">
        <v>13333</v>
      </c>
      <c r="H1138" s="8">
        <f>amazon!D1254</f>
        <v>2903</v>
      </c>
      <c r="I1138" s="8" t="str">
        <f>IF(CleanAmazon[[#This Row],[Discounted_Price]]&lt;200,"&lt;₹200",IF(OR(CleanAmazon[[#This Row],[Discounted_Price]]=200,CleanAmazon[[#This Row],[Discounted_Price]]&lt;=500),"₹200 - ₹500","&gt;₹500"))</f>
        <v>&gt;₹500</v>
      </c>
      <c r="J1138" s="8">
        <f>amazon!E1254</f>
        <v>3295</v>
      </c>
      <c r="K1138" s="10">
        <f>amazon!F1254</f>
        <v>0.12</v>
      </c>
      <c r="L1138" t="str">
        <f>IF(CleanAmazon[[#This Row],[Discount_Percentage]]&gt;=50%,"50% or More","&lt;50%")</f>
        <v>&lt;50%</v>
      </c>
      <c r="M1138" s="7">
        <f>amazon!G1254</f>
        <v>4.3</v>
      </c>
      <c r="N1138" s="4">
        <f>amazon!H1254</f>
        <v>2299</v>
      </c>
      <c r="O1138" s="8">
        <f>CleanAmazon[[#This Row],[Actual_Price]]*CleanAmazon[[#This Row],[Rating_Count]]</f>
        <v>7575205</v>
      </c>
      <c r="P1138" t="str">
        <f>PROPER(amazon!I1254)</f>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v>
      </c>
      <c r="Q1138" t="str">
        <f>amazon!J1254</f>
        <v>AEBZ2HAXFK35IM72RWPADC7VH3EA,AFYJKU3CYIDTCWXSROBNCJYVGDVA,AEJY6YKEUDBOG6TW6F47ZHY4SRPA,AHOOFKHRAB2AOMAVEHT36C2N2ULA,AERTQHHQOMTDNYMD22NPY3GBBM4A,AEYA5Z6OAFIGPU5MHDGOJRJFWIBA,AEPVJ654JP5LWKT3REYOYCIROB3Q,AFLE4CBGWA423HZGZY3AYGMCR2AQ</v>
      </c>
      <c r="R1138" t="str">
        <f>PROPER(amazon!K1254)</f>
        <v>M L.,Sivakumar,Sriram,Kalpana Singh,Shaikh Noorulain,Divya Seshan,Nikunj Mehta,Padmanabha Lingaiah</v>
      </c>
      <c r="S1138" t="str">
        <f>amazon!L1254</f>
        <v>RK56D57RLGNG7,R3SZTBONWK6EEB,RW0XZ8GFEVSHT,R1ONWKUQ97UR0Z,R31QLHY7PDUZ58,R3PN59YSGTFQA4,R313IF9FNSCCXG,RGABQNB8MCJIV</v>
      </c>
      <c r="T1138" t="str">
        <f>PROPER(amazon!M1254)</f>
        <v>Steam Irom,Good,Value For Money,Amazing ProductÜòåÜòå,Very Nice Product.,Good Product,Good Product,It Comes With 16Amps Plug</v>
      </c>
      <c r="U1138" t="str">
        <f>PROPER(amazon!N1254)</f>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v>
      </c>
      <c r="V1138" t="str">
        <f>TRIM(CLEAN(amazon!O1254))</f>
        <v>https://m.media-amazon.com/images/I/41iBNm2ivFL._SX300_SY300_QL70_FMwebp_.jpg</v>
      </c>
      <c r="W1138" t="str">
        <f>TRIM(CLEAN(amazon!P1254))</f>
        <v>https://www.amazon.in/EasySpeed-GC2145-Resistant-Soleplate-Drip-Stop/dp/B08H6CZSHT/ref=sr_1_268?qid=1672923606&amp;s=kitchen&amp;sr=1-268</v>
      </c>
    </row>
    <row r="1139" spans="1:23">
      <c r="A1139" t="str">
        <f>amazon!A1255</f>
        <v>B07CVR2L5K</v>
      </c>
      <c r="B1139" t="str">
        <f>PROPER(amazon!B1255)</f>
        <v>Inalsa Electric Chopper Bullet- 400 Watts With 100% Pure Copper Motor| Chop, Mince, Puree, Dice | Twin Blade Technology| 900 Ml Capacity| One Touch Operation, 1.30Mtr Long Power Cord (Black/Silver)</v>
      </c>
      <c r="C1139" t="str">
        <f>PROPER(amazon!C1255)</f>
        <v>Home&amp;Kitchen|Kitchen&amp;Homeappliances|Smallkitchenappliances|Minifoodprocessors&amp;Choppers</v>
      </c>
      <c r="D1139" t="s">
        <v>13173</v>
      </c>
      <c r="E1139" t="s">
        <v>13297</v>
      </c>
      <c r="F1139" t="s">
        <v>13314</v>
      </c>
      <c r="G1139" t="s">
        <v>13318</v>
      </c>
      <c r="H1139" s="8">
        <f>amazon!D1255</f>
        <v>1656</v>
      </c>
      <c r="I1139" s="8" t="str">
        <f>IF(CleanAmazon[[#This Row],[Discounted_Price]]&lt;200,"&lt;₹200",IF(OR(CleanAmazon[[#This Row],[Discounted_Price]]=200,CleanAmazon[[#This Row],[Discounted_Price]]&lt;=500),"₹200 - ₹500","&gt;₹500"))</f>
        <v>&gt;₹500</v>
      </c>
      <c r="J1139" s="8">
        <f>amazon!E1255</f>
        <v>2695</v>
      </c>
      <c r="K1139" s="10">
        <f>amazon!F1255</f>
        <v>0.39</v>
      </c>
      <c r="L1139" t="str">
        <f>IF(CleanAmazon[[#This Row],[Discount_Percentage]]&gt;=50%,"50% or More","&lt;50%")</f>
        <v>&lt;50%</v>
      </c>
      <c r="M1139" s="7">
        <f>amazon!G1255</f>
        <v>4.4000000000000004</v>
      </c>
      <c r="N1139" s="4">
        <f>amazon!H1255</f>
        <v>6027</v>
      </c>
      <c r="O1139" s="8">
        <f>CleanAmazon[[#This Row],[Actual_Price]]*CleanAmazon[[#This Row],[Rating_Count]]</f>
        <v>16242765</v>
      </c>
      <c r="P1139" t="str">
        <f>PROPER(amazon!I1255)</f>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v>
      </c>
      <c r="Q1139" t="str">
        <f>amazon!J1255</f>
        <v>AGYUFQB6WUOMBYRLWNULRLC4GQ3A,AGREWD4V5XIIO7ZZSLOOF5PPW4RA,AEDTSPMMJN5UL33AYZXSBOVGMRLA,AECEPMMYOPFBE6SIVWQUSUHHAC2Q,AHO4TPXF2JLVKWJRV2IDP3OD3D6Q,AFWU3N2B6R66Q23QYZUC527E2BBA,AFEF4DGU3HTWTOL5DUN2XDYHMCVQ,AHVMXVNSDIZJWJFWWFU5EXRN77SQ</v>
      </c>
      <c r="R1139" t="str">
        <f>PROPER(amazon!K1255)</f>
        <v>Ajaydreamer,Tinu Ravi Abraham,Niteesh,Niraj Agrawal,Gopi,Sammy,Anshul,Amazon Customer</v>
      </c>
      <c r="S1139" t="str">
        <f>amazon!L1255</f>
        <v>R2O8A01MW8OG45,R17SZCFHFXSBJ4,R15YIPPTFN5V7W,RVMI19H090GN5,R1UQMESC400YOE,R3N9DZ2JDGIAWQ,R2SYKE16W886JJ,R2YD92F7BXAMZH</v>
      </c>
      <c r="T1139" t="str">
        <f>PROPER(amazon!M1255)</f>
        <v>A Must Have Addition To The Kitchen.,Easy To Use,Superb,Fast And Sharp Blades...Quick Work,Good Product,Quality Of Motor Is Good, Just Doubt On Jar, It'S Not So Much Strong,Inalsa Bullet Chopper,Very Handy And Good Chopper</v>
      </c>
      <c r="U1139" t="str">
        <f>PROPER(amazon!N1255)</f>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v>
      </c>
      <c r="V1139" t="str">
        <f>TRIM(CLEAN(amazon!O1255))</f>
        <v>https://m.media-amazon.com/images/I/413w7idJYKL._SX300_SY300_QL70_FMwebp_.jpg</v>
      </c>
      <c r="W1139" t="str">
        <f>TRIM(CLEAN(amazon!P1255))</f>
        <v>https://www.amazon.in/Inalsa-Bullet-400-Watt-Technology-Chopper/dp/B07CVR2L5K/ref=sr_1_269?qid=1672923606&amp;s=kitchen&amp;sr=1-269</v>
      </c>
    </row>
    <row r="1140" spans="1:23">
      <c r="A1140" t="str">
        <f>amazon!A1256</f>
        <v>B09J4YQYX3</v>
      </c>
      <c r="B1140" t="str">
        <f>PROPER(amazon!B1256)</f>
        <v>Borosil Electric Egg Boiler, 8 Egg Capacity, For Hard, Soft, Medium Boiled Eggs, Steamed Vegetables, Transparent Lid, Stainless Steel Exterior (500 Watts)</v>
      </c>
      <c r="C1140" t="str">
        <f>PROPER(amazon!C1256)</f>
        <v>Home&amp;Kitchen|Kitchen&amp;Homeappliances|Smallkitchenappliances|Eggboilers</v>
      </c>
      <c r="D1140" t="s">
        <v>13173</v>
      </c>
      <c r="E1140" t="s">
        <v>13293</v>
      </c>
      <c r="F1140" t="s">
        <v>13294</v>
      </c>
      <c r="G1140" t="s">
        <v>13331</v>
      </c>
      <c r="H1140" s="8">
        <f>amazon!D1256</f>
        <v>1399</v>
      </c>
      <c r="I1140" s="8" t="str">
        <f>IF(CleanAmazon[[#This Row],[Discounted_Price]]&lt;200,"&lt;₹200",IF(OR(CleanAmazon[[#This Row],[Discounted_Price]]=200,CleanAmazon[[#This Row],[Discounted_Price]]&lt;=500),"₹200 - ₹500","&gt;₹500"))</f>
        <v>&gt;₹500</v>
      </c>
      <c r="J1140" s="8">
        <f>amazon!E1256</f>
        <v>2290</v>
      </c>
      <c r="K1140" s="10">
        <f>amazon!F1256</f>
        <v>0.39</v>
      </c>
      <c r="L1140" t="str">
        <f>IF(CleanAmazon[[#This Row],[Discount_Percentage]]&gt;=50%,"50% or More","&lt;50%")</f>
        <v>&lt;50%</v>
      </c>
      <c r="M1140" s="7">
        <f>amazon!G1256</f>
        <v>4.4000000000000004</v>
      </c>
      <c r="N1140" s="4">
        <f>amazon!H1256</f>
        <v>461</v>
      </c>
      <c r="O1140" s="8">
        <f>CleanAmazon[[#This Row],[Actual_Price]]*CleanAmazon[[#This Row],[Rating_Count]]</f>
        <v>1055690</v>
      </c>
      <c r="P1140" t="str">
        <f>PROPER(amazon!I1256)</f>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v>
      </c>
      <c r="Q1140" t="str">
        <f>amazon!J1256</f>
        <v>AFZESR4UNHIMTL2SQMFA3FJYKHAQ,AF2KW5BVHOC5TMH3ZBVCRSG4CCBA,AH5A5LHF3QDSOP2C5YV5RI5SFY7Q,AFJUTJ2OOOMAALQVWF4NJHMWWTLA,AFBO7V4C5TDYJ4VCEZTNK3JUAL4A,AFEUD4GVTU2JV2PXCSYQE34CM6FQ,AHFCHZTGIW3H765BOG5UQ4CS5B6Q,AGD3DH2YTXYUU3D2AHBH2FOW5BDQ</v>
      </c>
      <c r="R1140" t="str">
        <f>PROPER(amazon!K1256)</f>
        <v>Renu,Matthew Thomas,Chandrakanth Ksheersagar,Amazon Customer,Unnikrishnan Pillai,Shreyoshi Halder,Vijeta,Amit Mukhedkar</v>
      </c>
      <c r="S1140" t="str">
        <f>amazon!L1256</f>
        <v>R2UIJV14OIMCZV,R1458J40NJSVIT,RXW8PLIUVJ2OE,R9A1OF3EW7MGN,R28WD8ETADFIKR,R1PELVV3KOBO73,R3P3AYLYQSCIHC,R218TWEQR99LCG</v>
      </c>
      <c r="T1140" t="str">
        <f>PROPER(amazon!M1256)</f>
        <v>Over All Good,Good Product, But Power Switch,Good Product,Quality Product By Borosil!,Awesome Üëå,Easy To Use,Excellent,Its A Very User Friendly Product.</v>
      </c>
      <c r="U1140" t="str">
        <f>PROPER(amazon!N1256)</f>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v>
      </c>
      <c r="V1140" t="str">
        <f>TRIM(CLEAN(amazon!O1256))</f>
        <v>https://m.media-amazon.com/images/W/WEBP_402378-T1/images/I/41MJ2hsq4LL._SX300_SY300_QL70_FMwebp_.jpg</v>
      </c>
      <c r="W1140" t="str">
        <f>TRIM(CLEAN(amazon!P1256))</f>
        <v>https://www.amazon.in/Borosil-Electric-Vegetables-Transparent-Stainless/dp/B09J4YQYX3/ref=sr_1_270?qid=1672923606&amp;s=kitchen&amp;sr=1-270</v>
      </c>
    </row>
    <row r="1141" spans="1:23">
      <c r="A1141" t="str">
        <f>amazon!A1257</f>
        <v>B0B2DD8BQ8</v>
      </c>
      <c r="B1141" t="str">
        <f>PROPER(amazon!B1257)</f>
        <v>Wipro Vesta Grill 1000 Watt Sandwich Maker |Dual Function-Sw Maker&amp;Griller|Non Stick Coat -Bpa&amp;Ptfe Free |Auto Temp Cut-Off| Height Control -180·∂Ø&amp;105·∂Ø |2 Year Warranty|Ss Finish|Standard Size</v>
      </c>
      <c r="C1141" t="str">
        <f>PROPER(amazon!C1257)</f>
        <v>Home&amp;Kitchen|Kitchen&amp;Homeappliances|Smallkitchenappliances|Sandwichmakers</v>
      </c>
      <c r="D1141" t="s">
        <v>13173</v>
      </c>
      <c r="E1141" t="s">
        <v>13293</v>
      </c>
      <c r="F1141" t="s">
        <v>13301</v>
      </c>
      <c r="G1141" t="s">
        <v>13326</v>
      </c>
      <c r="H1141" s="8">
        <f>amazon!D1257</f>
        <v>2079</v>
      </c>
      <c r="I1141" s="8" t="str">
        <f>IF(CleanAmazon[[#This Row],[Discounted_Price]]&lt;200,"&lt;₹200",IF(OR(CleanAmazon[[#This Row],[Discounted_Price]]=200,CleanAmazon[[#This Row],[Discounted_Price]]&lt;=500),"₹200 - ₹500","&gt;₹500"))</f>
        <v>&gt;₹500</v>
      </c>
      <c r="J1141" s="8">
        <f>amazon!E1257</f>
        <v>3099</v>
      </c>
      <c r="K1141" s="10">
        <f>amazon!F1257</f>
        <v>0.33</v>
      </c>
      <c r="L1141" t="str">
        <f>IF(CleanAmazon[[#This Row],[Discount_Percentage]]&gt;=50%,"50% or More","&lt;50%")</f>
        <v>&lt;50%</v>
      </c>
      <c r="M1141" s="7">
        <f>amazon!G1257</f>
        <v>4.0999999999999996</v>
      </c>
      <c r="N1141" s="4">
        <f>amazon!H1257</f>
        <v>282</v>
      </c>
      <c r="O1141" s="8">
        <f>CleanAmazon[[#This Row],[Actual_Price]]*CleanAmazon[[#This Row],[Rating_Count]]</f>
        <v>873918</v>
      </c>
      <c r="P1141" t="str">
        <f>PROPER(amazon!I1257)</f>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v>
      </c>
      <c r="Q1141" t="str">
        <f>amazon!J1257</f>
        <v>AGT6US6YWB52FSW73Z6GUN4YKLMA,AHNK645M7U3NYPVYHTVX7LVQAVLA,AGNLKKB5BQFDZ2VIJJFRUROTMQMA,AFNV7NMTHTVCQTNUZEDQVTJEXU2Q,AFPXQFK4SWJN6QWFRHOJ6DWMEVVA,AHPQHJVDA6JHFNRN7OBYTBTJXBYQ,AERYOOEJHPM6LGMKD2LIKMGODTHQ,AEWJA5C73VCGFR4HX5TOUINZ425Q</v>
      </c>
      <c r="R1141" t="str">
        <f>PROPER(amazon!K1257)</f>
        <v>Vaibhav G.,Archana A.,Tech &amp; Iot Savvy,Sm Hussain,Varinder Singh,Amazon Customer,Ayushi Jain Bansal,Nikhil H Swadas</v>
      </c>
      <c r="S1141" t="str">
        <f>amazon!L1257</f>
        <v>R21NO0SUPFUAO5,R2GPXUN1O93HXF,R1DWVFYYKKIK74,R3I6NJUB4QS3U6,RBQO4ZTLRXA60,R7ESCSWWQ9CMY,R2XS80YVEE2VLG,R20M9438YP7Z2E</v>
      </c>
      <c r="T1141" t="str">
        <f>PROPER(amazon!M1257)</f>
        <v>Good!!,Came With A Small Scratch On The Casing And Box Was Not Sealed,Heat Fast, Cut Off Once A While,Small Sized Griller Which Is Not So Bad,Size Issues,Works Fine. No Issues, Cord Could Have Been Longer,A Must Buy,Its Good.</v>
      </c>
      <c r="U1141" t="str">
        <f>PROPER(amazon!N1257)</f>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v>
      </c>
      <c r="V1141" t="str">
        <f>TRIM(CLEAN(amazon!O1257))</f>
        <v>https://m.media-amazon.com/images/I/31nbqS8FhKL._SX300_SY300_QL70_FMwebp_.jpg</v>
      </c>
      <c r="W1141" t="str">
        <f>TRIM(CLEAN(amazon!P1257))</f>
        <v>https://www.amazon.in/Wipro-Sandwich-function-SW-warranty-Standard/dp/B0B2DD8BQ8/ref=sr_1_271?qid=1672923606&amp;s=kitchen&amp;sr=1-271</v>
      </c>
    </row>
    <row r="1142" spans="1:23">
      <c r="A1142" t="str">
        <f>amazon!A1258</f>
        <v>B0123P3PWE</v>
      </c>
      <c r="B1142" t="str">
        <f>PROPER(amazon!B1258)</f>
        <v>Rico Irpro 1500 Watt Japanese Technology Electric Water Heater Immersion Rod Shockproof Protection &amp; Stainless Steel Heating Element For Instant Heating| Isi Certified 1 Year Replacement Warranty</v>
      </c>
      <c r="C1142" t="str">
        <f>PROPER(amazon!C1258)</f>
        <v>Home&amp;Kitchen|Heating,Cooling&amp;Airquality|Waterheaters&amp;Geysers|Immersionrods</v>
      </c>
      <c r="D1142" t="s">
        <v>13173</v>
      </c>
      <c r="E1142" t="s">
        <v>13293</v>
      </c>
      <c r="F1142" t="s">
        <v>13301</v>
      </c>
      <c r="G1142" t="s">
        <v>13302</v>
      </c>
      <c r="H1142" s="8">
        <f>amazon!D1258</f>
        <v>999</v>
      </c>
      <c r="I1142" s="8" t="str">
        <f>IF(CleanAmazon[[#This Row],[Discounted_Price]]&lt;200,"&lt;₹200",IF(OR(CleanAmazon[[#This Row],[Discounted_Price]]=200,CleanAmazon[[#This Row],[Discounted_Price]]&lt;=500),"₹200 - ₹500","&gt;₹500"))</f>
        <v>&gt;₹500</v>
      </c>
      <c r="J1142" s="8">
        <f>amazon!E1258</f>
        <v>1075</v>
      </c>
      <c r="K1142" s="10">
        <f>amazon!F1258</f>
        <v>7.0000000000000007E-2</v>
      </c>
      <c r="L1142" t="str">
        <f>IF(CleanAmazon[[#This Row],[Discount_Percentage]]&gt;=50%,"50% or More","&lt;50%")</f>
        <v>&lt;50%</v>
      </c>
      <c r="M1142" s="7">
        <f>amazon!G1258</f>
        <v>4.0999999999999996</v>
      </c>
      <c r="N1142" s="4">
        <f>amazon!H1258</f>
        <v>9275</v>
      </c>
      <c r="O1142" s="8">
        <f>CleanAmazon[[#This Row],[Actual_Price]]*CleanAmazon[[#This Row],[Rating_Count]]</f>
        <v>9970625</v>
      </c>
      <c r="P1142" t="str">
        <f>PROPER(amazon!I1258)</f>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v>
      </c>
      <c r="Q1142" t="str">
        <f>amazon!J1258</f>
        <v>AGB3FQ7523INWDNY3MAHJWA5ZGIQ,AFOLHTLOEWQQPINOVOOJ4LKDV2WQ,AEUF4QR7MJKENC3HLTNYAFOHZKXA,AHMB26HGLHBPKSOH3OUNWCBIQCFQ,AFSLUKKF3K7FMWODWA6LZ2ZVTWWA,AF7GR2MYNSFD4CNYGBK3FANOGQ5A,AF3WQWGNYVESH32NWB4I25WPG3SA,AFWXZ2W37J27GZLU6RBZZRVJYQ3Q</v>
      </c>
      <c r="R1142" t="str">
        <f>PROPER(amazon!K1258)</f>
        <v>Maneesh Jaggari,Vishal Dhan,K. Chandrababu,Md Javeed,Suyash Phapale,Amit Garg,Kiran Nelakuditi,Rajasekaran</v>
      </c>
      <c r="S1142" t="str">
        <f>amazon!L1258</f>
        <v>R2700E7W1TZOD3,RJYAUT0FRKDMB,RL8FH0EY6MYW2,R3LQZ1MVHYQ0AH,RA44P2P2I6OAT,R1RY147GD1ET8M,RYTQA3YC8EVSL,R2UK87WTHHEQLI</v>
      </c>
      <c r="T1142" t="str">
        <f>PROPER(amazon!M1258)</f>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v>
      </c>
      <c r="U1142" t="str">
        <f>PROPER(amazon!N1258)</f>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v>
      </c>
      <c r="V1142" t="str">
        <f>TRIM(CLEAN(amazon!O1258))</f>
        <v>https://m.media-amazon.com/images/W/WEBP_402378-T1/images/I/51mvimcd7EL._SY445_SX342_QL70_FMwebp_.jpg</v>
      </c>
      <c r="W1142" t="str">
        <f>TRIM(CLEAN(amazon!P1258))</f>
        <v>https://www.amazon.in/Rico-1500-W-immersion-water-heater/dp/B0123P3PWE/ref=sr_1_272?qid=1672923606&amp;s=kitchen&amp;sr=1-272</v>
      </c>
    </row>
    <row r="1143" spans="1:23">
      <c r="A1143" t="str">
        <f>amazon!A1259</f>
        <v>B08HDCWDXD</v>
      </c>
      <c r="B1143" t="str">
        <f>PROPER(amazon!B1259)</f>
        <v>Eureka Forbes Active Clean 700 Watts Powerful Suction &amp; Blower Vacuum Cleaner With Washable Hepa Filter &amp; 6 Accessories,1 Year Warranty,Compact,Light Weight &amp; Easy To Use (Red &amp; Black)</v>
      </c>
      <c r="C1143" t="str">
        <f>PROPER(amazon!C1259)</f>
        <v>Home&amp;Kitchen|Kitchen&amp;Homeappliances|Vacuum,Cleaning&amp;Ironing|Vacuums&amp;Floorcare|Vacuums|Handheldvacuums</v>
      </c>
      <c r="D1143" t="s">
        <v>13173</v>
      </c>
      <c r="E1143" t="s">
        <v>13293</v>
      </c>
      <c r="F1143" t="s">
        <v>13294</v>
      </c>
      <c r="G1143" t="s">
        <v>13313</v>
      </c>
      <c r="H1143" s="8">
        <f>amazon!D1259</f>
        <v>3179</v>
      </c>
      <c r="I1143" s="8" t="str">
        <f>IF(CleanAmazon[[#This Row],[Discounted_Price]]&lt;200,"&lt;₹200",IF(OR(CleanAmazon[[#This Row],[Discounted_Price]]=200,CleanAmazon[[#This Row],[Discounted_Price]]&lt;=500),"₹200 - ₹500","&gt;₹500"))</f>
        <v>&gt;₹500</v>
      </c>
      <c r="J1143" s="8">
        <f>amazon!E1259</f>
        <v>6999</v>
      </c>
      <c r="K1143" s="10">
        <f>amazon!F1259</f>
        <v>0.55000000000000004</v>
      </c>
      <c r="L1143" t="str">
        <f>IF(CleanAmazon[[#This Row],[Discount_Percentage]]&gt;=50%,"50% or More","&lt;50%")</f>
        <v>50% or More</v>
      </c>
      <c r="M1143" s="7">
        <f>amazon!G1259</f>
        <v>4</v>
      </c>
      <c r="N1143" s="4">
        <f>amazon!H1259</f>
        <v>743</v>
      </c>
      <c r="O1143" s="8">
        <f>CleanAmazon[[#This Row],[Actual_Price]]*CleanAmazon[[#This Row],[Rating_Count]]</f>
        <v>5200257</v>
      </c>
      <c r="P1143" t="str">
        <f>PROPER(amazon!I1259)</f>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v>
      </c>
      <c r="Q1143" t="str">
        <f>amazon!J1259</f>
        <v>AHFILHSL3P3VABTMFUYKAWTNUWVQ,AHLGS6FCOG5AUP23U6ZJRXES7DCQ,AF5LVMOSEJ52KWFQDNEI2XXPAMJA,AHCJSKRROLBCRT5CA6NDKVJMWSOA,AGDRSRFFX2RVEHUZJXQTXGRZ3NWQ,AHMLLF7BJZGHT4BUAPH6OBOSQNEQ,AETGK22TGIAO4WZO4G3NPOBRLXCQ,AF3WRE2HEDELD4RT5IV3W3OUIAPA</v>
      </c>
      <c r="R1143" t="str">
        <f>PROPER(amazon!K1259)</f>
        <v>Shiny,Placeholder,Karunakar,Veena Rastogi,Chetan Lad,E V Krishana Reddy,Amazon Customer,Nishant R.</v>
      </c>
      <c r="S1143" t="str">
        <f>amazon!L1259</f>
        <v>R1EOXYGHBYOOB9,R2MQLUR661FKOA,R235YDZ5Q9LII7,R26GBAZJ5NKP2J,R170382TYOYO5I,RJHX6V54VZFP4,R5YSMPE1H316Q,R3021SP9CQ8U4W</v>
      </c>
      <c r="T1143" t="str">
        <f>PROPER(amazon!M1259)</f>
        <v>Ok But Not For Deep Cleaning,Just Ok. Trips Frequently,It‚Äôs Good Product, However It‚Äôs Getting Heated Up Very Fast.,It Is Very Helpful,Heat And Stop After 10 Minutes Use,Good,Handy And Good Quality Vacuum Cleaner,Deep Cleaning</v>
      </c>
      <c r="U1143" t="str">
        <f>PROPER(amazon!N1259)</f>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v>
      </c>
      <c r="V1143" t="str">
        <f>TRIM(CLEAN(amazon!O1259))</f>
        <v>https://m.media-amazon.com/images/I/41zqeckaQtS._SY300_SX300_QL70_FMwebp_.jpg</v>
      </c>
      <c r="W1143" t="str">
        <f>TRIM(CLEAN(amazon!P1259))</f>
        <v>https://www.amazon.in/Eureka-Forbes-Active-Cleaner-washable/dp/B08HDCWDXD/ref=sr_1_273?qid=1672923606&amp;s=kitchen&amp;sr=1-273</v>
      </c>
    </row>
    <row r="1144" spans="1:23">
      <c r="A1144" t="str">
        <f>amazon!A1260</f>
        <v>B0836JGZ74</v>
      </c>
      <c r="B1144" t="str">
        <f>PROPER(amazon!B1260)</f>
        <v>Csi International¬Æ Instant Water Geyser, Water Heater, Portable Water Heater, Geyser Made Of First Class Abs Plastic 3Kw (White)</v>
      </c>
      <c r="C1144" t="str">
        <f>PROPER(amazon!C1260)</f>
        <v>Home&amp;Kitchen|Heating,Cooling&amp;Airquality|Waterheaters&amp;Geysers|Instantwaterheaters</v>
      </c>
      <c r="D1144" t="s">
        <v>13173</v>
      </c>
      <c r="E1144" t="s">
        <v>13293</v>
      </c>
      <c r="F1144" t="s">
        <v>13294</v>
      </c>
      <c r="G1144" t="s">
        <v>13349</v>
      </c>
      <c r="H1144" s="8">
        <f>amazon!D1260</f>
        <v>1049</v>
      </c>
      <c r="I1144" s="8" t="str">
        <f>IF(CleanAmazon[[#This Row],[Discounted_Price]]&lt;200,"&lt;₹200",IF(OR(CleanAmazon[[#This Row],[Discounted_Price]]=200,CleanAmazon[[#This Row],[Discounted_Price]]&lt;=500),"₹200 - ₹500","&gt;₹500"))</f>
        <v>&gt;₹500</v>
      </c>
      <c r="J1144" s="8">
        <f>amazon!E1260</f>
        <v>2499</v>
      </c>
      <c r="K1144" s="10">
        <f>amazon!F1260</f>
        <v>0.57999999999999996</v>
      </c>
      <c r="L1144" t="str">
        <f>IF(CleanAmazon[[#This Row],[Discount_Percentage]]&gt;=50%,"50% or More","&lt;50%")</f>
        <v>50% or More</v>
      </c>
      <c r="M1144" s="7">
        <f>amazon!G1260</f>
        <v>3.6</v>
      </c>
      <c r="N1144" s="4">
        <f>amazon!H1260</f>
        <v>328</v>
      </c>
      <c r="O1144" s="8">
        <f>CleanAmazon[[#This Row],[Actual_Price]]*CleanAmazon[[#This Row],[Rating_Count]]</f>
        <v>819672</v>
      </c>
      <c r="P1144" t="str">
        <f>PROPER(amazon!I1260)</f>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Q1144" t="str">
        <f>amazon!J1260</f>
        <v>AFEJIT5UQ3HEOL3DZC6L6KYRV3DQ,AH2J64YFD3HW5OV56YJNQLBQ7XIA,AEPVJN4BS557OWQY7AGNBVHR2H4Q,AEPI6CAH4T4LF32FXJI33XSGKVXQ,AHOVCDT2KUT7CNKNFGBXKUMKXRWQ,AEGORIFOSXK3ZKHWQYU6C7D5XKRA,AFHCZWXABRKQE6YBEDF2G5OEYQXQ,AGWLDQYVEJM4TCX2OZILNDABY7UA</v>
      </c>
      <c r="R1144" t="str">
        <f>PROPER(amazon!K1260)</f>
        <v>Customer,Krishnendu Halder,Product User,Seena Geetha,Veerendra Sahu,Ajeet Singh,Philip Alat,Ranvir Singh</v>
      </c>
      <c r="S1144" t="str">
        <f>amazon!L1260</f>
        <v>R1EHLWVCNS1GYC,R12TMIZDRWREBE,R77IQG19KY16L,R3V9KCNAJ0PXQ,R2MAC7AI6X08LW,R17D4S6KU2SOBU,R1QO6EVD5EQ2MJ,R3FUW4VZQRFKQ5</v>
      </c>
      <c r="T1144" t="str">
        <f>PROPER(amazon!M1260)</f>
        <v>Ok Product But Not For Winter,Easy To Use,There'S No Support For The Product . You Will Not Get The Warranty.,ÜëåÜëåÜëå,Value For Money,Good,Good,Quality Of The Product Is Not As I Expected.</v>
      </c>
      <c r="U1144" t="str">
        <f>PROPER(amazon!N1260)</f>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v>
      </c>
      <c r="V1144" t="str">
        <f>TRIM(CLEAN(amazon!O1260))</f>
        <v>https://m.media-amazon.com/images/W/WEBP_402378-T2/images/I/41AQNOLe6GL._SX300_SY300_QL70_FMwebp_.jpg</v>
      </c>
      <c r="W1144" t="str">
        <f>TRIM(CLEAN(amazon!P1260))</f>
        <v>https://www.amazon.in/CSI-INTERNATIONAL%C2%AE-Instant-portable-Plastic/dp/B0836JGZ74/ref=sr_1_274?qid=1672923606&amp;s=kitchen&amp;sr=1-274</v>
      </c>
    </row>
    <row r="1145" spans="1:23">
      <c r="A1145" t="str">
        <f>amazon!A1261</f>
        <v>B0BCKJJN8R</v>
      </c>
      <c r="B1145" t="str">
        <f>PROPER(amazon!B1261)</f>
        <v>Hindware Atlantic Xceed 5L 3Kw Instant Water Heater With Copper Heating Element And High Grade Stainless Steel Tank</v>
      </c>
      <c r="C1145" t="str">
        <f>PROPER(amazon!C1261)</f>
        <v>Home&amp;Kitchen|Heating,Cooling&amp;Airquality|Waterheaters&amp;Geysers|Instantwaterheaters</v>
      </c>
      <c r="D1145" t="s">
        <v>13173</v>
      </c>
      <c r="E1145" t="s">
        <v>13297</v>
      </c>
      <c r="F1145" t="s">
        <v>13314</v>
      </c>
      <c r="G1145" t="s">
        <v>13315</v>
      </c>
      <c r="H1145" s="8">
        <f>amazon!D1261</f>
        <v>3599</v>
      </c>
      <c r="I1145" s="8" t="str">
        <f>IF(CleanAmazon[[#This Row],[Discounted_Price]]&lt;200,"&lt;₹200",IF(OR(CleanAmazon[[#This Row],[Discounted_Price]]=200,CleanAmazon[[#This Row],[Discounted_Price]]&lt;=500),"₹200 - ₹500","&gt;₹500"))</f>
        <v>&gt;₹500</v>
      </c>
      <c r="J1145" s="8">
        <f>amazon!E1261</f>
        <v>7290</v>
      </c>
      <c r="K1145" s="10">
        <f>amazon!F1261</f>
        <v>0.51</v>
      </c>
      <c r="L1145" t="str">
        <f>IF(CleanAmazon[[#This Row],[Discount_Percentage]]&gt;=50%,"50% or More","&lt;50%")</f>
        <v>50% or More</v>
      </c>
      <c r="M1145" s="7">
        <f>amazon!G1261</f>
        <v>3.9</v>
      </c>
      <c r="N1145" s="4">
        <f>amazon!H1261</f>
        <v>942</v>
      </c>
      <c r="O1145" s="8">
        <f>CleanAmazon[[#This Row],[Actual_Price]]*CleanAmazon[[#This Row],[Rating_Count]]</f>
        <v>6867180</v>
      </c>
      <c r="P1145" t="str">
        <f>PROPER(amazon!I1261)</f>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v>
      </c>
      <c r="Q1145" t="str">
        <f>amazon!J1261</f>
        <v>AEUGPJCYVDS74WR3B5AAHYQ67XMA,AEPH3KDGWVA4YF2X5H4KC3MMK67Q,AHF7EJSIX2PYEQKA4EF3OLMPI6SQ,AEJ63C77IP6XR6EZNHFYI7KN6BCA,AGY6MPTJJNB3OV4PE3HOOYXG6IXQ,AE7JD7KIAYTAFPP35NQ7YUJF2GNA,AFXKLQI6SM4PUEQO7CJQ3G53PKOQ,AFI4YEGCYKF6Y5UN3GHY2AKCQYHQ</v>
      </c>
      <c r="R1145" t="str">
        <f>PROPER(amazon!K1261)</f>
        <v>Abc User,Abhishek Kumar,Rajasekar K,Anil .P,Neel Sarsij,Akash Pundir,Suman Jana,Saurabh Kumar</v>
      </c>
      <c r="S1145" t="str">
        <f>amazon!L1261</f>
        <v>R2B3FENTTL8FY5,R2LLTOR4VYRSUP,R38QJJ3J9FUKGT,R1F6I0EPG64UKU,R1RMEFMJ2K9U77,R2N6SGIK0RA7CZ,RVMWQ6RR0C1HY,R3UBFGKNSPP1T</v>
      </c>
      <c r="T1145" t="str">
        <f>PROPER(amazon!M1261)</f>
        <v>Good Product But Pipes/Installation/Plug Not Included,Engineer Charge 850/- He Said Company Not Provide Instaltion Bill,Good Product,Its Ok Good, Not Bad,Geyser Is Very Good,Genuine,Average,Time Saving</v>
      </c>
      <c r="U1145" t="str">
        <f>PROPER(amazon!N1261)</f>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v>
      </c>
      <c r="V1145" t="str">
        <f>TRIM(CLEAN(amazon!O1261))</f>
        <v>https://m.media-amazon.com/images/W/WEBP_402378-T1/images/I/31i-KNZeKML._SX300_SY300_QL70_FMwebp_.jpg</v>
      </c>
      <c r="W1145" t="str">
        <f>TRIM(CLEAN(amazon!P1261))</f>
        <v>https://www.amazon.in/Hindware-Atlantic-Instant-Heating-Stainless/dp/B0BCKJJN8R/ref=sr_1_275?qid=1672923606&amp;s=kitchen&amp;sr=1-275</v>
      </c>
    </row>
    <row r="1146" spans="1:23">
      <c r="A1146" t="str">
        <f>amazon!A1262</f>
        <v>B008P7IF02</v>
      </c>
      <c r="B1146" t="str">
        <f>PROPER(amazon!B1262)</f>
        <v>Morphy Richards New Europa 800-Watt Espresso And Cappuccino 4-Cup Coffee Maker (Black)</v>
      </c>
      <c r="C1146" t="str">
        <f>PROPER(amazon!C1262)</f>
        <v>Home&amp;Kitchen|Kitchen&amp;Homeappliances|Coffee,Tea&amp;Espresso|Espressomachines</v>
      </c>
      <c r="D1146" t="s">
        <v>13173</v>
      </c>
      <c r="E1146" t="s">
        <v>13293</v>
      </c>
      <c r="F1146" t="s">
        <v>13294</v>
      </c>
      <c r="G1146" t="s">
        <v>13310</v>
      </c>
      <c r="H1146" s="8">
        <f>amazon!D1262</f>
        <v>4799</v>
      </c>
      <c r="I1146" s="8" t="str">
        <f>IF(CleanAmazon[[#This Row],[Discounted_Price]]&lt;200,"&lt;₹200",IF(OR(CleanAmazon[[#This Row],[Discounted_Price]]=200,CleanAmazon[[#This Row],[Discounted_Price]]&lt;=500),"₹200 - ₹500","&gt;₹500"))</f>
        <v>&gt;₹500</v>
      </c>
      <c r="J1146" s="8">
        <f>amazon!E1262</f>
        <v>5795</v>
      </c>
      <c r="K1146" s="10">
        <f>amazon!F1262</f>
        <v>0.17</v>
      </c>
      <c r="L1146" t="str">
        <f>IF(CleanAmazon[[#This Row],[Discount_Percentage]]&gt;=50%,"50% or More","&lt;50%")</f>
        <v>&lt;50%</v>
      </c>
      <c r="M1146" s="7">
        <f>amazon!G1262</f>
        <v>3.9</v>
      </c>
      <c r="N1146" s="4">
        <f>amazon!H1262</f>
        <v>3815</v>
      </c>
      <c r="O1146" s="8">
        <f>CleanAmazon[[#This Row],[Actual_Price]]*CleanAmazon[[#This Row],[Rating_Count]]</f>
        <v>22107925</v>
      </c>
      <c r="P1146" t="str">
        <f>PROPER(amazon!I1262)</f>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v>
      </c>
      <c r="Q1146" t="str">
        <f>amazon!J1262</f>
        <v>AEFYJ3VKDQDLXLOEH7TKQUXIT7HA,AFLARMOT32PZ5FPIILELCOKTTCWQ,AERLEJIKGVDMADHIHSA4DVMEJUGQ,AEDK7NNC32QPIBYSPK3J4OFILH4Q,AF4NZ4IE7EJVM3TNU3EWWNTVVPTA,AEOSZOOLVIL7K74EVIMKO7G6FG2A,AF4O4LUZMCTMSSHA7Q7DJNUIFZZA,AE7H55TQ6WG5UBHJXDIJXAZJKCIA</v>
      </c>
      <c r="R1146" t="str">
        <f>PROPER(amazon!K1262)</f>
        <v>Manish Holla,Superplayer117,Sudeepmirza,Amba Vasantha Lashmi,Swati,Damaitre,Amazon Customer,Amazon Customer</v>
      </c>
      <c r="S1146" t="str">
        <f>amazon!L1262</f>
        <v>R2FNV0NZDLWHE,R2M99BK02MCDNV,R2P5UQ0XEPCTOW,R1J2HEVC2FWFAN,R2RIUPW9S9ZHGN,R2LV0EOIWD1E49,R1D75XFJREJIF7,R2K5FL56JA45QK</v>
      </c>
      <c r="T1146" t="str">
        <f>PROPER(amazon!M1262)</f>
        <v>Sufficient For A Family,Makes Superior Coffee,Almost Par With Those Brewed In Ccd,Value For Money,Nice,Doesn‚Äôt Justify The Description,Good For The Price,Unnecessary Buy,Delivery Without Warranty Card</v>
      </c>
      <c r="U1146" t="str">
        <f>PROPER(amazon!N1262)</f>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v>
      </c>
      <c r="V1146" t="str">
        <f>TRIM(CLEAN(amazon!O1262))</f>
        <v>https://m.media-amazon.com/images/W/WEBP_402378-T1/images/I/31M+TYWPdQL._SY300_SX300_.jpg</v>
      </c>
      <c r="W1146" t="str">
        <f>TRIM(CLEAN(amazon!P1262))</f>
        <v>https://www.amazon.in/Morphy-Richards-Europa-Espresso-Cappuccino/dp/B008P7IF02/ref=sr_1_276?qid=1672923606&amp;s=kitchen&amp;sr=1-276</v>
      </c>
    </row>
    <row r="1147" spans="1:23">
      <c r="A1147" t="str">
        <f>amazon!A1263</f>
        <v>B08CNLYKW5</v>
      </c>
      <c r="B1147" t="str">
        <f>PROPER(amazon!B1263)</f>
        <v>Lifelong Power - Pro 500 Watt 3 Jar Mixer Grinder With 3 Speed Control And 1100 Watt Dry Non-Stick Soleplate Iron Super Combo (White And Grey, 1 Year Warranty)</v>
      </c>
      <c r="C1147" t="str">
        <f>PROPER(amazon!C1263)</f>
        <v>Home&amp;Kitchen|Kitchen&amp;Homeappliances|Smallkitchenappliances|Mixergrinders</v>
      </c>
      <c r="D1147" t="s">
        <v>13173</v>
      </c>
      <c r="E1147" t="s">
        <v>13297</v>
      </c>
      <c r="F1147" t="s">
        <v>13314</v>
      </c>
      <c r="G1147" t="s">
        <v>13315</v>
      </c>
      <c r="H1147" s="8">
        <f>amazon!D1263</f>
        <v>1699</v>
      </c>
      <c r="I1147" s="8" t="str">
        <f>IF(CleanAmazon[[#This Row],[Discounted_Price]]&lt;200,"&lt;₹200",IF(OR(CleanAmazon[[#This Row],[Discounted_Price]]=200,CleanAmazon[[#This Row],[Discounted_Price]]&lt;=500),"₹200 - ₹500","&gt;₹500"))</f>
        <v>&gt;₹500</v>
      </c>
      <c r="J1147" s="8">
        <f>amazon!E1263</f>
        <v>3398</v>
      </c>
      <c r="K1147" s="10">
        <f>amazon!F1263</f>
        <v>0.5</v>
      </c>
      <c r="L1147" t="str">
        <f>IF(CleanAmazon[[#This Row],[Discount_Percentage]]&gt;=50%,"50% or More","&lt;50%")</f>
        <v>50% or More</v>
      </c>
      <c r="M1147" s="7">
        <f>amazon!G1263</f>
        <v>3.8</v>
      </c>
      <c r="N1147" s="4">
        <f>amazon!H1263</f>
        <v>7988</v>
      </c>
      <c r="O1147" s="8">
        <f>CleanAmazon[[#This Row],[Actual_Price]]*CleanAmazon[[#This Row],[Rating_Count]]</f>
        <v>27143224</v>
      </c>
      <c r="P1147" t="str">
        <f>PROPER(amazon!I1263)</f>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v>
      </c>
      <c r="Q1147" t="str">
        <f>amazon!J1263</f>
        <v>AFIVMIYDHVSWUJ77XS632R7TSN6A,AE5PSEM6HJVUV5QNHJVA7RRSLNVA,AHNWJSDCHTTUYK5WOJBU2YKTR3IA,AEKDDCDBJEPCINQLCPOG33CGEZ6A,AGMYHDB65TQJ72JNLCDSU7RTYDFQ,AGYELK56Z7JKZAKVNPGUEI4TGRUQ,AG5CGZYQFXZAC3I63JBZ3K424DRQ,AHNWVF7BXDF76ZZFCIHJ4WW4CWDA</v>
      </c>
      <c r="R1147" t="str">
        <f>PROPER(amazon!K1263)</f>
        <v>Lachhu Tejwani,Suaeb Ansari,Aditya Upadhyay,Kartar Singh,Jameel Ansari,Yaeo Verma,Alice Dsouza,Pooja Bhilare</v>
      </c>
      <c r="S1147" t="str">
        <f>amazon!L1263</f>
        <v>R13SXCYDWPZD7M,R27X89M6VNZAZ6,R13PRENBWGTJL4,R1DIQOKB8QYLUH,R2FHZN2WCMLBOH,R2AOJHZMUZ7G2I,R91I40PR8A2CN,R2IZYQKHGOMD5L</v>
      </c>
      <c r="T1147" t="str">
        <f>PROPER(amazon!M1263)</f>
        <v>Like It,Nice Üëç He,Iron Worse Grinder Still Usefull,Good,Nice Work,Good For,Mixer Is Good. But Package Is Very Shabby. Wanted To Gift It. But Changed My Mind,‡§Ü‡§µ‡§Æ‡§Ú ‡§¨‡§Π‡•Å‡§§ ‡§Ü‡§§‡•Ä ‡§Π‡•À ‡§¨‡§Æ‡§Ï‡•Ä ‡§Æ‡§Ø‡§Ï‡•Ç‡§∏‡§∞ Accha Hai</v>
      </c>
      <c r="U1147" t="str">
        <f>PROPER(amazon!N1263)</f>
        <v>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v>
      </c>
      <c r="V1147" t="str">
        <f>TRIM(CLEAN(amazon!O1263))</f>
        <v>https://m.media-amazon.com/images/W/WEBP_402378-T1/images/I/41q7gsgB+gL._SY300_SX300_.jpg</v>
      </c>
      <c r="W1147" t="str">
        <f>TRIM(CLEAN(amazon!P1263))</f>
        <v>https://www.amazon.in/Lifelong-PowerPro-Mixer-Grinder-Super/dp/B08CNLYKW5/ref=sr_1_277?qid=1672923606&amp;s=kitchen&amp;sr=1-277</v>
      </c>
    </row>
    <row r="1148" spans="1:23">
      <c r="A1148" t="str">
        <f>amazon!A1264</f>
        <v>B08C7TYHPB</v>
      </c>
      <c r="B1148" t="str">
        <f>PROPER(amazon!B1264)</f>
        <v>Ibell Castor Ctek15L Premium 1.5 Litre Stainless Steel Electric Kettle,1500W Auto Cut-Off Feature,Silver</v>
      </c>
      <c r="C1148" t="str">
        <f>PROPER(amazon!C1264)</f>
        <v>Home&amp;Kitchen|Kitchen&amp;Homeappliances|Smallkitchenappliances|Kettles&amp;Hotwaterdispensers|Kettle&amp;Toastersets</v>
      </c>
      <c r="D1148" t="s">
        <v>13173</v>
      </c>
      <c r="E1148" t="s">
        <v>13297</v>
      </c>
      <c r="F1148" t="s">
        <v>13314</v>
      </c>
      <c r="G1148" t="s">
        <v>13315</v>
      </c>
      <c r="H1148" s="8">
        <f>amazon!D1264</f>
        <v>664</v>
      </c>
      <c r="I1148" s="8" t="str">
        <f>IF(CleanAmazon[[#This Row],[Discounted_Price]]&lt;200,"&lt;₹200",IF(OR(CleanAmazon[[#This Row],[Discounted_Price]]=200,CleanAmazon[[#This Row],[Discounted_Price]]&lt;=500),"₹200 - ₹500","&gt;₹500"))</f>
        <v>&gt;₹500</v>
      </c>
      <c r="J1148" s="8">
        <f>amazon!E1264</f>
        <v>1490</v>
      </c>
      <c r="K1148" s="10">
        <f>amazon!F1264</f>
        <v>0.55000000000000004</v>
      </c>
      <c r="L1148" t="str">
        <f>IF(CleanAmazon[[#This Row],[Discount_Percentage]]&gt;=50%,"50% or More","&lt;50%")</f>
        <v>50% or More</v>
      </c>
      <c r="M1148" s="7">
        <f>amazon!G1264</f>
        <v>4.0999999999999996</v>
      </c>
      <c r="N1148" s="4">
        <f>amazon!H1264</f>
        <v>925</v>
      </c>
      <c r="O1148" s="8">
        <f>CleanAmazon[[#This Row],[Actual_Price]]*CleanAmazon[[#This Row],[Rating_Count]]</f>
        <v>1378250</v>
      </c>
      <c r="P1148" t="str">
        <f>PROPER(amazon!I1264)</f>
        <v>1.5 Litre Capacity|1.5 Litre Capacity|Stainless Steel Body|Auto Cut-Off Feature|1500 Watts</v>
      </c>
      <c r="Q1148" t="str">
        <f>amazon!J1264</f>
        <v>AG23E67LYRJ6Y26AIHNKS6ES4OXQ,AFT6TQLA4GD3L4RAOWFVDAH3IFTA,AEYH6IVYMLPHU62VNOKKM2KTOIIA,AE42ERTVDMJOMKKWUM2TY7O2SPHQ,AGL54U42PQROPV23ORMEIR6HZNQQ,AELYVI5NYV4RAW3MAGJ3P2GX6MLA,AER5GTDM6DHXOUD4KBSKYYYWX6AQ,AGSJPBY7DN7SSADF42CAXHTGNKWA</v>
      </c>
      <c r="R1148" t="str">
        <f>PROPER(amazon!K1264)</f>
        <v>Rahul Chauhan,Satyam Singh,Kiran K.,Arun,Ram E Singh,Noorudheen,Raghuram Venkatesan,Suhel Basha</v>
      </c>
      <c r="S1148" t="str">
        <f>amazon!L1264</f>
        <v>R1785DO8M4HFFD,R348X4GTO6PQU9,R1VCNIW9SC311F,R2D84AXLIIYENV,R1CW2N7FWCQ2E9,R8KYBGAM1VF8Y,R33F0EVLTMR7Q0,R3P48DOOF0CDJ8</v>
      </c>
      <c r="T1148" t="str">
        <f>PROPER(amazon!M1264)</f>
        <v>It‚Äôs A Good Product In This Price.,Nice Product,It'S Very Good,Good For Use,Velue For Money Product,Good Product,Value For Money Purchase,It Is Worthy</v>
      </c>
      <c r="U1148" t="str">
        <f>PROPER(amazon!N1264)</f>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v>
      </c>
      <c r="V1148" t="str">
        <f>TRIM(CLEAN(amazon!O1264))</f>
        <v>https://m.media-amazon.com/images/I/41VG2A4BrbL._SX300_SY300_QL70_FMwebp_.jpg</v>
      </c>
      <c r="W1148" t="str">
        <f>TRIM(CLEAN(amazon!P1264))</f>
        <v>https://www.amazon.in/CTEK15L-Premium-Stainless-Electric-Cut-Off/dp/B08C7TYHPB/ref=sr_1_278?qid=1672923606&amp;s=kitchen&amp;sr=1-278</v>
      </c>
    </row>
    <row r="1149" spans="1:23">
      <c r="A1149" t="str">
        <f>amazon!A1265</f>
        <v>B08VJFYH6N</v>
      </c>
      <c r="B1149" t="str">
        <f>PROPER(amazon!B1265)</f>
        <v>Bajaj Pygmy Mini 110 Mm 10 W High Speed Operation, Usb Charging, Multi-Clip Function Personal Fan</v>
      </c>
      <c r="C1149" t="str">
        <f>PROPER(amazon!C1265)</f>
        <v>Home&amp;Kitchen|Heating,Cooling&amp;Airquality|Fans|Tablefans</v>
      </c>
      <c r="D1149" t="s">
        <v>13173</v>
      </c>
      <c r="E1149" t="s">
        <v>13293</v>
      </c>
      <c r="F1149" t="s">
        <v>13294</v>
      </c>
      <c r="G1149" t="s">
        <v>13304</v>
      </c>
      <c r="H1149" s="8">
        <f>amazon!D1265</f>
        <v>948</v>
      </c>
      <c r="I1149" s="8" t="str">
        <f>IF(CleanAmazon[[#This Row],[Discounted_Price]]&lt;200,"&lt;₹200",IF(OR(CleanAmazon[[#This Row],[Discounted_Price]]=200,CleanAmazon[[#This Row],[Discounted_Price]]&lt;=500),"₹200 - ₹500","&gt;₹500"))</f>
        <v>&gt;₹500</v>
      </c>
      <c r="J1149" s="8">
        <f>amazon!E1265</f>
        <v>1620</v>
      </c>
      <c r="K1149" s="10">
        <f>amazon!F1265</f>
        <v>0.41</v>
      </c>
      <c r="L1149" t="str">
        <f>IF(CleanAmazon[[#This Row],[Discount_Percentage]]&gt;=50%,"50% or More","&lt;50%")</f>
        <v>&lt;50%</v>
      </c>
      <c r="M1149" s="7">
        <f>amazon!G1265</f>
        <v>4.0999999999999996</v>
      </c>
      <c r="N1149" s="4">
        <f>amazon!H1265</f>
        <v>4370</v>
      </c>
      <c r="O1149" s="8">
        <f>CleanAmazon[[#This Row],[Actual_Price]]*CleanAmazon[[#This Row],[Rating_Count]]</f>
        <v>7079400</v>
      </c>
      <c r="P1149" t="str">
        <f>PROPER(amazon!I1265)</f>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v>
      </c>
      <c r="Q1149" t="str">
        <f>amazon!J1265</f>
        <v>AFSG325V4OVLV4CZQO3Q4OIHYNAA,AEFIFPUVWYO3I3N2P2WD7XLI6MXA,AGZA77NZOFDILVEQM2OA4JCW6YAQ,AEZNI2AOOQKK3JT2BBLMNAPNYJCQ,AG3XIMGKJUIAVY5V3MVT5EQU6W6A,AHKW7DHRIBCVNG35XNH6SEJWI5EA,AHAWKE7CIEPMX6PGO6LF6UNT776Q,AGSA2QU7S2ACENHUDHPQBHRZTIHQ</v>
      </c>
      <c r="R1149" t="str">
        <f>PROPER(amazon!K1265)</f>
        <v>Chesin Cherian,Sheela K.,Siddharth,Manish Yadav,Michel Raj,Mnp,Dhruba Bakshi,Raghvi</v>
      </c>
      <c r="S1149" t="str">
        <f>amazon!L1265</f>
        <v>R1QPP4497NVNZ0,R3TCP13OGSIO0A,R537ORAZ3D691,R1FR1SGYIKT2UT,R2BGMFCU9XSZIO,R29PA6GTSHBZT5,R2F2GEQ7YAXRSD,R3FJPTSYA7QLDQ</v>
      </c>
      <c r="T1149" t="str">
        <f>PROPER(amazon!M1265)</f>
        <v>Replaced The First One.,It Is Very Good Product,Go For It,Nice Product,Simple And Supper,Compact And Premium Look Product,Tiny But Good,Best Buy Ever</v>
      </c>
      <c r="U1149" t="str">
        <f>PROPER(amazon!N1265)</f>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v>
      </c>
      <c r="V1149" t="str">
        <f>TRIM(CLEAN(amazon!O1265))</f>
        <v>https://m.media-amazon.com/images/I/51OQUmSwngL._SX300_SY300_QL70_FMwebp_.jpg</v>
      </c>
      <c r="W1149" t="str">
        <f>TRIM(CLEAN(amazon!P1265))</f>
        <v>https://www.amazon.in/OPERATION-CHARGING-MULTI-CLIP-FUNCTION-PERSONAL/dp/B08VJFYH6N/ref=sr_1_279?qid=1672923606&amp;s=kitchen&amp;sr=1-279</v>
      </c>
    </row>
    <row r="1150" spans="1:23">
      <c r="A1150" t="str">
        <f>amazon!A1266</f>
        <v>B08235JZFB</v>
      </c>
      <c r="B1150" t="str">
        <f>PROPER(amazon!B1266)</f>
        <v>Crompton Instaglide 1000-Watts Dry Iron With American Heritage Coating, Pack Of 1 Iron</v>
      </c>
      <c r="C1150" t="str">
        <f>PROPER(amazon!C1266)</f>
        <v>Home&amp;Kitchen|Kitchen&amp;Homeappliances|Vacuum,Cleaning&amp;Ironing|Irons,Steamers&amp;Accessories|Irons|Dryirons</v>
      </c>
      <c r="D1150" t="s">
        <v>13173</v>
      </c>
      <c r="E1150" t="s">
        <v>13297</v>
      </c>
      <c r="F1150" t="s">
        <v>13314</v>
      </c>
      <c r="G1150" t="s">
        <v>13315</v>
      </c>
      <c r="H1150" s="8">
        <f>amazon!D1266</f>
        <v>850</v>
      </c>
      <c r="I1150" s="8" t="str">
        <f>IF(CleanAmazon[[#This Row],[Discounted_Price]]&lt;200,"&lt;₹200",IF(OR(CleanAmazon[[#This Row],[Discounted_Price]]=200,CleanAmazon[[#This Row],[Discounted_Price]]&lt;=500),"₹200 - ₹500","&gt;₹500"))</f>
        <v>&gt;₹500</v>
      </c>
      <c r="J1150" s="8">
        <f>amazon!E1266</f>
        <v>1000</v>
      </c>
      <c r="K1150" s="10">
        <f>amazon!F1266</f>
        <v>0.15</v>
      </c>
      <c r="L1150" t="str">
        <f>IF(CleanAmazon[[#This Row],[Discount_Percentage]]&gt;=50%,"50% or More","&lt;50%")</f>
        <v>&lt;50%</v>
      </c>
      <c r="M1150" s="7">
        <f>amazon!G1266</f>
        <v>4.0999999999999996</v>
      </c>
      <c r="N1150" s="4">
        <f>amazon!H1266</f>
        <v>7619</v>
      </c>
      <c r="O1150" s="8">
        <f>CleanAmazon[[#This Row],[Actual_Price]]*CleanAmazon[[#This Row],[Rating_Count]]</f>
        <v>7619000</v>
      </c>
      <c r="P1150" t="str">
        <f>PROPER(amazon!I1266)</f>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v>
      </c>
      <c r="Q1150" t="str">
        <f>amazon!J1266</f>
        <v>AHTJVOG52ZROVUFB64P2TTWIUCYQ,AFWZ75RYXU4BLWIZOEUMOWBSAPXA,AHACIF5SS4LL76SN3DNBDFNZQSHQ,AH2E7TXMON44B7YYHRAHWJ6HYFPQ,AG4Q3J2BSPCZD6YPMZ5FFE5A623A,AH37YFHELE7WDG7Z4C4HQWFY6DTQ,AFKYOQD6A4YUIYNDYWHM27QXER2Q,AE27QPJRG7545VJX7LYRK2EO3I4Q</v>
      </c>
      <c r="R1150" t="str">
        <f>PROPER(amazon!K1266)</f>
        <v>Yogesh,Ashok,Raja,Debabrata Das,Pushkar Gade,Shaheed,Charafoudine,Gopal Samanta</v>
      </c>
      <c r="S1150" t="str">
        <f>amazon!L1266</f>
        <v>R1YXTYLLFSDN6F,R2IU9VU91K2RIN,R13T54P444JQ2A,R2PQUB36L5O64N,R1KII9H1CWAA05,R22699HYNGFQ3F,R3VW949SRSI8DG,R33VXW5FCRM538</v>
      </c>
      <c r="T1150" t="str">
        <f>PROPER(amazon!M1266)</f>
        <v>Good,Very Lightweight And Good Looking,Good,So Far So Good,Nice Üëç,Average,I Think Is This 1000 Watts? Produce 750 Watts.....,Good</v>
      </c>
      <c r="U1150" t="str">
        <f>PROPER(amazon!N1266)</f>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v>
      </c>
      <c r="V1150" t="str">
        <f>TRIM(CLEAN(amazon!O1266))</f>
        <v>https://m.media-amazon.com/images/I/31TSknJ2JbL._SY300_SX300_QL70_FMwebp_.jpg</v>
      </c>
      <c r="W1150" t="str">
        <f>TRIM(CLEAN(amazon!P1266))</f>
        <v>https://www.amazon.in/Crompton-InstaGlide-Certified-Dry-Iron/dp/B08235JZFB/ref=sr_1_283?qid=1672923606&amp;s=kitchen&amp;sr=1-283</v>
      </c>
    </row>
    <row r="1151" spans="1:23">
      <c r="A1151" t="str">
        <f>amazon!A1267</f>
        <v>B078XFKBZL</v>
      </c>
      <c r="B1151" t="str">
        <f>PROPER(amazon!B1267)</f>
        <v>Prestige Clean Home Water Purifier Cartridge</v>
      </c>
      <c r="C1151" t="str">
        <f>PROPER(amazon!C1267)</f>
        <v>Home&amp;Kitchen|Kitchen&amp;Homeappliances|Waterpurifiers&amp;Accessories|Watercartridges</v>
      </c>
      <c r="D1151" t="s">
        <v>13173</v>
      </c>
      <c r="E1151" t="s">
        <v>13293</v>
      </c>
      <c r="F1151" t="s">
        <v>13301</v>
      </c>
      <c r="G1151" t="s">
        <v>13302</v>
      </c>
      <c r="H1151" s="8">
        <f>amazon!D1267</f>
        <v>600</v>
      </c>
      <c r="I1151" s="8" t="str">
        <f>IF(CleanAmazon[[#This Row],[Discounted_Price]]&lt;200,"&lt;₹200",IF(OR(CleanAmazon[[#This Row],[Discounted_Price]]=200,CleanAmazon[[#This Row],[Discounted_Price]]&lt;=500),"₹200 - ₹500","&gt;₹500"))</f>
        <v>&gt;₹500</v>
      </c>
      <c r="J1151" s="8">
        <f>amazon!E1267</f>
        <v>640</v>
      </c>
      <c r="K1151" s="10">
        <f>amazon!F1267</f>
        <v>0.06</v>
      </c>
      <c r="L1151" t="str">
        <f>IF(CleanAmazon[[#This Row],[Discount_Percentage]]&gt;=50%,"50% or More","&lt;50%")</f>
        <v>&lt;50%</v>
      </c>
      <c r="M1151" s="7">
        <f>amazon!G1267</f>
        <v>3.8</v>
      </c>
      <c r="N1151" s="4">
        <f>amazon!H1267</f>
        <v>2593</v>
      </c>
      <c r="O1151" s="8">
        <f>CleanAmazon[[#This Row],[Actual_Price]]*CleanAmazon[[#This Row],[Rating_Count]]</f>
        <v>1659520</v>
      </c>
      <c r="P1151" t="str">
        <f>PROPER(amazon!I1267)</f>
        <v>The Activated Carbon Media Traps And Destroys The Microbes In The Water And Removes The Unwanted Chemicals In It,Making It Safe To Drink|The Cartridge, Doesn'T Just Remove Harmful Pathogens As Per Usepa Guidelines, But Also Removes Odour</v>
      </c>
      <c r="Q1151" t="str">
        <f>amazon!J1267</f>
        <v>AGHNV56OVDCREEB45JCJLBST7XDA,AFZSMXS2MILXOSTT2ZEJDE3W7TLQ,AFVD6HB7DZDVOBDGJOB5OD5HRJFQ,AGGWFEEYQILYSQ7RS7GPJSTUWU7A,AEAS3VMYYUY4TJIVXZRHM6G6J7VA,AFGTTEXEMY2JB5T2LU3VKLX2IOMA,AEIJPU4PXM6JZM5QZSZWUPLV5I5A,AGEVYFS5HUW4XJWULHXIHHWYOQCA</v>
      </c>
      <c r="R1151" t="str">
        <f>PROPER(amazon!K1267)</f>
        <v>Chittaranjan Gantayat,Raja Laxman,Tomichan Matheikal,Amazon Customer,Suyash Gupta,C Balasubramanian,Shonjana,Anshuman Panda</v>
      </c>
      <c r="S1151" t="str">
        <f>amazon!L1267</f>
        <v>R364MSHPSCBSZC,RKEUW208YEVV5,R1HDU0OEUM7U2H,RE3OPNCDGNAGC,R28G1EME0HSGGY,R1YR3D0NQE0YA6,R8VXX7ZVUBYGD,R2TDWGLITZUANO</v>
      </c>
      <c r="T1151" t="str">
        <f>PROPER(amazon!M1267)</f>
        <v>Good Cartridge But Works For Less Than 3 Months For 2 People,Normally Sediment Water Filter,Works For A Short Period,Water Is Not Going Down And Not Filtering,Great Product But Too Costly .,Correct Spare,Great Water Cleanser,Abc</v>
      </c>
      <c r="U1151" t="str">
        <f>PROPER(amazon!N1267)</f>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v>
      </c>
      <c r="V1151" t="str">
        <f>TRIM(CLEAN(amazon!O1267))</f>
        <v>https://m.media-amazon.com/images/I/313Cd59228L._SX300_SY300_QL70_FMwebp_.jpg</v>
      </c>
      <c r="W1151" t="str">
        <f>TRIM(CLEAN(amazon!P1267))</f>
        <v>https://www.amazon.in/Prestige-PSWP-2-0-Purifier-Cartridge/dp/B078XFKBZL/ref=sr_1_284_mod_primary_new?qid=1672923606&amp;s=kitchen&amp;sbo=RZvfv%2F%2FHxDF%2BO5021pAnSA%3D%3D&amp;sr=1-284</v>
      </c>
    </row>
    <row r="1152" spans="1:23">
      <c r="A1152" t="str">
        <f>amazon!A1268</f>
        <v>B01M265AAK</v>
      </c>
      <c r="B1152" t="str">
        <f>PROPER(amazon!B1268)</f>
        <v>Morphy Richards Aristo 2000 Watts Ptc Room Heater (White)</v>
      </c>
      <c r="C1152" t="str">
        <f>PROPER(amazon!C1268)</f>
        <v>Home&amp;Kitchen|Heating,Cooling&amp;Airquality|Roomheaters|Electricheaters</v>
      </c>
      <c r="D1152" t="s">
        <v>13173</v>
      </c>
      <c r="E1152" t="s">
        <v>13293</v>
      </c>
      <c r="F1152" t="s">
        <v>13301</v>
      </c>
      <c r="G1152" t="s">
        <v>13302</v>
      </c>
      <c r="H1152" s="8">
        <f>amazon!D1268</f>
        <v>3711</v>
      </c>
      <c r="I1152" s="8" t="str">
        <f>IF(CleanAmazon[[#This Row],[Discounted_Price]]&lt;200,"&lt;₹200",IF(OR(CleanAmazon[[#This Row],[Discounted_Price]]=200,CleanAmazon[[#This Row],[Discounted_Price]]&lt;=500),"₹200 - ₹500","&gt;₹500"))</f>
        <v>&gt;₹500</v>
      </c>
      <c r="J1152" s="8">
        <f>amazon!E1268</f>
        <v>4495</v>
      </c>
      <c r="K1152" s="10">
        <f>amazon!F1268</f>
        <v>0.17</v>
      </c>
      <c r="L1152" t="str">
        <f>IF(CleanAmazon[[#This Row],[Discount_Percentage]]&gt;=50%,"50% or More","&lt;50%")</f>
        <v>&lt;50%</v>
      </c>
      <c r="M1152" s="7">
        <f>amazon!G1268</f>
        <v>4.3</v>
      </c>
      <c r="N1152" s="4">
        <f>amazon!H1268</f>
        <v>356</v>
      </c>
      <c r="O1152" s="8">
        <f>CleanAmazon[[#This Row],[Actual_Price]]*CleanAmazon[[#This Row],[Rating_Count]]</f>
        <v>1600220</v>
      </c>
      <c r="P1152" t="str">
        <f>PROPER(amazon!I1268)</f>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v>
      </c>
      <c r="Q1152" t="str">
        <f>amazon!J1268</f>
        <v>AETUVXSYNBLCDT2ZXECIXNWDVCEQ,AGNQO2QCWQX2CZT5KHHSNQVDD4OQ,AHBE5ZXUIVBQ63F4YQRPMX7RPATQ,AHBFNBEGK65M56REIXOVXEBAUBGQ,AHIFF4JR45VFWKDINQEHRJNWL3CA,AGBKPIZT2ILBXHFLJEQKBPAJEO2Q,AE3LGSXHC4DSCKB6JNXLAHV5KUZA,AHQXBLF3NC2JI5LCO7PUTYQMICJA</v>
      </c>
      <c r="R1152" t="str">
        <f>PROPER(amazon!K1268)</f>
        <v>Rajeev M,Lakhan Singh Kushwaha,Ashish Parikh,Amit,Kalc,Joshi Shrikant M,Bhanu Pratap Phulwaria,Db11</v>
      </c>
      <c r="S1152" t="str">
        <f>amazon!L1268</f>
        <v>R1RIXV8K7LNZPG,RV401DJ0XBW51,RXUB8YDK5V29B,R39J7BNAZRV82W,R19LI8LD47VTRC,R2MH08WHCZODCE,R3FSG9EKSAV3RH,RLS3Q3GQ6V9X5</v>
      </c>
      <c r="T1152" t="str">
        <f>PROPER(amazon!M1268)</f>
        <v>Sleek , Silent And Effective,Good Product,100 % Satisfied And Recommended....,Bad Product. Fan Makes Lot Of Noise,Its Good With A Flaw,Overall Best.,Number 1,Works Decently.</v>
      </c>
      <c r="U1152" t="str">
        <f>PROPER(amazon!N1268)</f>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v>
      </c>
      <c r="V1152" t="str">
        <f>TRIM(CLEAN(amazon!O1268))</f>
        <v>https://m.media-amazon.com/images/W/WEBP_402378-T2/images/I/41nYaR0z9fL._SX300_SY300_QL70_FMwebp_.jpg</v>
      </c>
      <c r="W1152" t="str">
        <f>TRIM(CLEAN(amazon!P1268))</f>
        <v>https://www.amazon.in/Morphy-Richards-Aristo-PTC-Heater/dp/B01M265AAK/ref=sr_1_285?qid=1672923606&amp;s=kitchen&amp;sr=1-285</v>
      </c>
    </row>
    <row r="1153" spans="1:23">
      <c r="A1153" t="str">
        <f>amazon!A1269</f>
        <v>B0B694PXQJ</v>
      </c>
      <c r="B1153" t="str">
        <f>PROPER(amazon!B1269)</f>
        <v>Gadgetronics Digital Kitchen Weighing Scale &amp; Food Weight Machine For Health, Fitness, Home Baking &amp; Cooking (10 Kgs,1 Year Warranty &amp; Batteries Included)</v>
      </c>
      <c r="C1153" t="str">
        <f>PROPER(amazon!C1269)</f>
        <v>Home&amp;Kitchen|Kitchen&amp;Homeappliances|Smallkitchenappliances|Digitalkitchenscales</v>
      </c>
      <c r="D1153" t="s">
        <v>13173</v>
      </c>
      <c r="E1153" t="s">
        <v>13293</v>
      </c>
      <c r="F1153" t="s">
        <v>13301</v>
      </c>
      <c r="G1153" t="s">
        <v>13302</v>
      </c>
      <c r="H1153" s="8">
        <f>amazon!D1269</f>
        <v>799</v>
      </c>
      <c r="I1153" s="8" t="str">
        <f>IF(CleanAmazon[[#This Row],[Discounted_Price]]&lt;200,"&lt;₹200",IF(OR(CleanAmazon[[#This Row],[Discounted_Price]]=200,CleanAmazon[[#This Row],[Discounted_Price]]&lt;=500),"₹200 - ₹500","&gt;₹500"))</f>
        <v>&gt;₹500</v>
      </c>
      <c r="J1153" s="8">
        <f>amazon!E1269</f>
        <v>2999</v>
      </c>
      <c r="K1153" s="10">
        <f>amazon!F1269</f>
        <v>0.73</v>
      </c>
      <c r="L1153" t="str">
        <f>IF(CleanAmazon[[#This Row],[Discount_Percentage]]&gt;=50%,"50% or More","&lt;50%")</f>
        <v>50% or More</v>
      </c>
      <c r="M1153" s="7">
        <f>amazon!G1269</f>
        <v>4.5</v>
      </c>
      <c r="N1153" s="4">
        <f>amazon!H1269</f>
        <v>63</v>
      </c>
      <c r="O1153" s="8">
        <f>CleanAmazon[[#This Row],[Actual_Price]]*CleanAmazon[[#This Row],[Rating_Count]]</f>
        <v>188937</v>
      </c>
      <c r="P1153" t="str">
        <f>PROPER(amazon!I1269)</f>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v>
      </c>
      <c r="Q1153" t="str">
        <f>amazon!J1269</f>
        <v>AF67LQRZS6WAY2MDTZEV7V5VKLLQ,AHCI4YNJ5ZX4GMLKZMRA5CVQPRHQ,AH2PQ7GHEBOEWANWP7BA4U6OIJGA,AHKOD27G2AIJP3DK46K55BDZELGQ,AFPQDD3DIPXU6C3Z75XBYUVWTH3Q,AEIIOCCDVYEZSGZVFZSNYZKHM6HA,AG5IEBFXQTBJ4OY2YRIDGM5T53WA,AEG3FM4NNSWVGPQKTOWSUWD5WIRQ</v>
      </c>
      <c r="R1153" t="str">
        <f>PROPER(amazon!K1269)</f>
        <v>Reena Rodrigues.,Placeholder,Adil,Srinath P.,Gulam,Harish Thakkar,Velu,Sanjeev Rawal</v>
      </c>
      <c r="S1153" t="str">
        <f>amazon!L1269</f>
        <v>RV3NO42W0C95H,R1JQHFJM4G2WI6,R2P9PNOUDS613K,RN3HT9PBUD3NZ,R3JA7B5ISXAC5G,R1KJ8O69J9KEI2,R3FWP3NBL54127,R2KTH8A4IY9ZZQ</v>
      </c>
      <c r="T1153" t="str">
        <f>PROPER(amazon!M1269)</f>
        <v>Excellent Product,Good Product, Very Accurate And Sleek Design. Totally Recommended,Good Product,Accurate With Multiple Unit Setting Option,Light Weight Scale Machine ... It'S Good For Me,Good Little Gadget For Kitchen,Good Product For House Use.,Awesome Product</v>
      </c>
      <c r="U1153" t="str">
        <f>PROPER(amazon!N1269)</f>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v>
      </c>
      <c r="V1153" t="str">
        <f>TRIM(CLEAN(amazon!O1269))</f>
        <v>https://m.media-amazon.com/images/W/WEBP_402378-T1/images/I/61Vt5Egqf4L._SY445_SX342_QL70_FMwebp_.jpg</v>
      </c>
      <c r="W1153" t="str">
        <f>TRIM(CLEAN(amazon!P1269))</f>
        <v>https://www.amazon.in/Gadgetronics-Weighing-Warranty-Batteries-Included/dp/B0B694PXQJ/ref=sr_1_286?qid=1672923606&amp;s=kitchen&amp;sr=1-286</v>
      </c>
    </row>
    <row r="1154" spans="1:23">
      <c r="A1154" t="str">
        <f>amazon!A1270</f>
        <v>B00B3VFJY2</v>
      </c>
      <c r="B1154" t="str">
        <f>PROPER(amazon!B1270)</f>
        <v>Hul Pureit Germkill Kit For Advanced 23 L Water Purifier - 3000 L Capacity, Sand, Multicolour</v>
      </c>
      <c r="C1154" t="str">
        <f>PROPER(amazon!C1270)</f>
        <v>Home&amp;Kitchen|Kitchen&amp;Homeappliances|Waterpurifiers&amp;Accessories|Waterpurifieraccessories</v>
      </c>
      <c r="D1154" t="s">
        <v>13173</v>
      </c>
      <c r="E1154" t="s">
        <v>13297</v>
      </c>
      <c r="F1154" t="s">
        <v>13334</v>
      </c>
      <c r="G1154" t="s">
        <v>13335</v>
      </c>
      <c r="H1154" s="8">
        <f>amazon!D1270</f>
        <v>980</v>
      </c>
      <c r="I1154" s="8" t="str">
        <f>IF(CleanAmazon[[#This Row],[Discounted_Price]]&lt;200,"&lt;₹200",IF(OR(CleanAmazon[[#This Row],[Discounted_Price]]=200,CleanAmazon[[#This Row],[Discounted_Price]]&lt;=500),"₹200 - ₹500","&gt;₹500"))</f>
        <v>&gt;₹500</v>
      </c>
      <c r="J1154" s="8">
        <f>amazon!E1270</f>
        <v>980</v>
      </c>
      <c r="K1154" s="10">
        <f>amazon!F1270</f>
        <v>0</v>
      </c>
      <c r="L1154" t="str">
        <f>IF(CleanAmazon[[#This Row],[Discount_Percentage]]&gt;=50%,"50% or More","&lt;50%")</f>
        <v>&lt;50%</v>
      </c>
      <c r="M1154" s="7">
        <f>amazon!G1270</f>
        <v>4.2</v>
      </c>
      <c r="N1154" s="4">
        <f>amazon!H1270</f>
        <v>4740</v>
      </c>
      <c r="O1154" s="8">
        <f>CleanAmazon[[#This Row],[Actual_Price]]*CleanAmazon[[#This Row],[Rating_Count]]</f>
        <v>4645200</v>
      </c>
      <c r="P1154" t="str">
        <f>PROPER(amazon!I1270)</f>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v>
      </c>
      <c r="Q1154" t="str">
        <f>amazon!J1270</f>
        <v>AECK2OJ3MXCQOGMEUQOFE6NDAU5Q,AFRKDBJPRCMNG6TYZHA3WNYGCQHQ,AFMUGZSK3VORG5NDNEGPIP43M64Q,AEPIQC3KWAW7KJEW5ITDNPQRLWOA,AE343V2CIFDUDQORRTJSRI6PXNYQ,AHAPSYB734TV27VGJABANCXUCJXQ,AHZGL7KVNWGGBE7Y6SHNILECWSFA,AERJ6EV2HUDZQHWL2HOFZJYQ4GEA</v>
      </c>
      <c r="R1154" t="str">
        <f>PROPER(amazon!K1270)</f>
        <v>Amazon Customer,James K Joseph,Shri,Devraj Nikumbh,Rupali Lakhera,Palash Seth,Venkatram Rao K,Dipika S.</v>
      </c>
      <c r="S1154" t="str">
        <f>amazon!L1270</f>
        <v>R2ED9VEPT3A38F,R2TW58C4LDA0HB,R2FV708D23KCXU,R1ASXINH1OT6DR,R3E1ULB5JMK8M8,R5HEJW9MXSBSN,R1JLHUKHV02599,R3QWATH0CEY9UB</v>
      </c>
      <c r="T1154" t="str">
        <f>PROPER(amazon!M1270)</f>
        <v>It'S Very Nice,Got The Correct One, Asked,Good Product,Very Good Item,Awesome,Good,Ok,Delivered On Time</v>
      </c>
      <c r="U1154" t="str">
        <f>PROPER(amazon!N1270)</f>
        <v>Ok,For Replacing Battery Of Purit 23 Advanced Water Purifier. Got What I Required.,Good,Very Good,I Like It,Been Using It Since 5 Years,Ok,Nice Product</v>
      </c>
      <c r="V1154" t="str">
        <f>TRIM(CLEAN(amazon!O1270))</f>
        <v>https://m.media-amazon.com/images/I/51G5KRUKOgL._SX300_SY300_QL70_FMwebp_.jpg</v>
      </c>
      <c r="W1154" t="str">
        <f>TRIM(CLEAN(amazon!P1270))</f>
        <v>https://www.amazon.in/HUL-Pureit-Germkill-Advanced-Purifier/dp/B00B3VFJY2/ref=sr_1_287?qid=1672923606&amp;s=kitchen&amp;sr=1-287</v>
      </c>
    </row>
    <row r="1155" spans="1:23">
      <c r="A1155" t="str">
        <f>amazon!A1271</f>
        <v>B08W9BK4MD</v>
      </c>
      <c r="B1155" t="str">
        <f>PROPER(amazon!B1271)</f>
        <v>Tom &amp; Jerry Folding Laundry Basket For Clothes With Lid &amp; Handle, Toys Organiser, 75 Litre, Green</v>
      </c>
      <c r="C1155" t="str">
        <f>PROPER(amazon!C1271)</f>
        <v>Home&amp;Kitchen|Homestorage&amp;Organization|Laundryorganization|Laundrybaskets</v>
      </c>
      <c r="D1155" t="s">
        <v>13173</v>
      </c>
      <c r="E1155" t="s">
        <v>13293</v>
      </c>
      <c r="F1155" t="s">
        <v>13294</v>
      </c>
      <c r="G1155" t="s">
        <v>13295</v>
      </c>
      <c r="H1155" s="8">
        <f>amazon!D1271</f>
        <v>351</v>
      </c>
      <c r="I1155" s="8" t="str">
        <f>IF(CleanAmazon[[#This Row],[Discounted_Price]]&lt;200,"&lt;₹200",IF(OR(CleanAmazon[[#This Row],[Discounted_Price]]=200,CleanAmazon[[#This Row],[Discounted_Price]]&lt;=500),"₹200 - ₹500","&gt;₹500"))</f>
        <v>₹200 - ₹500</v>
      </c>
      <c r="J1155" s="8">
        <f>amazon!E1271</f>
        <v>899</v>
      </c>
      <c r="K1155" s="10">
        <f>amazon!F1271</f>
        <v>0.61</v>
      </c>
      <c r="L1155" t="str">
        <f>IF(CleanAmazon[[#This Row],[Discount_Percentage]]&gt;=50%,"50% or More","&lt;50%")</f>
        <v>50% or More</v>
      </c>
      <c r="M1155" s="7">
        <f>amazon!G1271</f>
        <v>3.9</v>
      </c>
      <c r="N1155" s="4">
        <f>amazon!H1271</f>
        <v>296</v>
      </c>
      <c r="O1155" s="8">
        <f>CleanAmazon[[#This Row],[Actual_Price]]*CleanAmazon[[#This Row],[Rating_Count]]</f>
        <v>266104</v>
      </c>
      <c r="P1155" t="str">
        <f>PROPER(amazon!I1271)</f>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v>
      </c>
      <c r="Q1155" t="str">
        <f>amazon!J1271</f>
        <v>AEIDEFLG7JQYBGDO37SBXCH7B5KQ,AGWY7U4YUFFWBPLEIZ4YZWS3R6WA,AH3HXCEWLMYQAPX5RIUV3R4ULFHA,AFWDYM3RGZH3ZTQI6VVBUGPWMBWQ,AFOFO2Y527YK7Z6NVB2U2VRO5XCQ,AFR3M7QXD7ISIXY5MTYRP375RPKQ,AGTGOOPKKZKNNZTJPIXAFO7MGBUQ,AF4ZKGB6HT37NGYK4C6VZX44NTOA</v>
      </c>
      <c r="R1155" t="str">
        <f>PROPER(amazon!K1271)</f>
        <v>Asha Chatri,Amazon Customer,Mahlaqa,Shashi Gupta,Pavit,Satish Kumar,Lalit Patil,Indhu</v>
      </c>
      <c r="S1155" t="str">
        <f>amazon!L1271</f>
        <v>R2OA6WLUYP9I0P,R2HMQ0VOKWQ62Y,R2HSP5VBSX6NB1,R5R3XSEYG901F,R127MA65JNSOWI,RYSCU07717MB5,REWASLCJXLZ0P,R3LMQYP4S3TZ1D</v>
      </c>
      <c r="T1155" t="str">
        <f>PROPER(amazon!M1271)</f>
        <v>Good,Product Is Good Bt Smell Like Hell.,Amazing,Good Bag ‚Ò∫Ô∏È,Good Quality And Quick Delivery,Worth Money,Good And Big Bag,Good Product</v>
      </c>
      <c r="U1155" t="str">
        <f>PROPER(amazon!N1271)</f>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v>
      </c>
      <c r="V1155" t="str">
        <f>TRIM(CLEAN(amazon!O1271))</f>
        <v>https://m.media-amazon.com/images/I/41nfxayjM9L._SX300_SY300_QL70_FMwebp_.jpg</v>
      </c>
      <c r="W1155" t="str">
        <f>TRIM(CLEAN(amazon!P1271))</f>
        <v>https://www.amazon.in/PrettyKrafts-Folding-Laundry-Clothes-Organiser/dp/B08W9BK4MD/ref=sr_1_288?qid=1672923606&amp;s=kitchen&amp;sr=1-288</v>
      </c>
    </row>
    <row r="1156" spans="1:23">
      <c r="A1156" t="str">
        <f>amazon!A1272</f>
        <v>B09X5HD5T1</v>
      </c>
      <c r="B1156" t="str">
        <f>PROPER(amazon!B1272)</f>
        <v>Ikea Little Loved Corner Produkt Milk-Frother, Coffee/Tea Frother, Handheld Milk Wand Mixer Frother, Black</v>
      </c>
      <c r="C1156" t="str">
        <f>PROPER(amazon!C1272)</f>
        <v>Home&amp;Kitchen|Kitchen&amp;Homeappliances|Coffee,Tea&amp;Espresso|Milkfrothers</v>
      </c>
      <c r="D1156" t="s">
        <v>13173</v>
      </c>
      <c r="E1156" t="s">
        <v>13293</v>
      </c>
      <c r="F1156" t="s">
        <v>13294</v>
      </c>
      <c r="G1156" t="s">
        <v>13309</v>
      </c>
      <c r="H1156" s="8">
        <f>amazon!D1272</f>
        <v>229</v>
      </c>
      <c r="I1156" s="8" t="str">
        <f>IF(CleanAmazon[[#This Row],[Discounted_Price]]&lt;200,"&lt;₹200",IF(OR(CleanAmazon[[#This Row],[Discounted_Price]]=200,CleanAmazon[[#This Row],[Discounted_Price]]&lt;=500),"₹200 - ₹500","&gt;₹500"))</f>
        <v>₹200 - ₹500</v>
      </c>
      <c r="J1156" s="8">
        <f>amazon!E1272</f>
        <v>499</v>
      </c>
      <c r="K1156" s="10">
        <f>amazon!F1272</f>
        <v>0.54</v>
      </c>
      <c r="L1156" t="str">
        <f>IF(CleanAmazon[[#This Row],[Discount_Percentage]]&gt;=50%,"50% or More","&lt;50%")</f>
        <v>50% or More</v>
      </c>
      <c r="M1156" s="7">
        <f>amazon!G1272</f>
        <v>3.5</v>
      </c>
      <c r="N1156" s="4">
        <f>amazon!H1272</f>
        <v>185</v>
      </c>
      <c r="O1156" s="8">
        <f>CleanAmazon[[#This Row],[Actual_Price]]*CleanAmazon[[#This Row],[Rating_Count]]</f>
        <v>92315</v>
      </c>
      <c r="P1156" t="str">
        <f>PROPER(amazon!I1272)</f>
        <v>Frothes Milk Up In 15-20 Seconds.|Can Be Used For Both Cold And Hot Drink.|Requires 2 Aa Batteries.|Easy To Use And Clean. Easy And Convenient To Operate.</v>
      </c>
      <c r="Q1156" t="str">
        <f>amazon!J1272</f>
        <v>AGXLM7AXU7V4W4OQ3VSKDHE5D3JQ,AGLJPQA3EFCU25WU7YUBUQR7EVAA,AHZNIOL2ID4R7NAEE4BOVV3TOTSQ,AEHQFXO3FHGOI47KAVTBR4CKSEGQ,AHXRHYRPN4MICARR3YECLYRGKMFQ,AFSQYEXGBU5QTKBRQV5367KAVECA,AFROPZ2OZBGFDAOSLXX3RSLV6C5Q,AFSSX5G62IXDDJPIFOQ5CEG6R4VQ</v>
      </c>
      <c r="R1156" t="str">
        <f>PROPER(amazon!K1272)</f>
        <v>Bharath,Naveen Manikandan,Garima Katarya,Sadum Yeshwanth,Raynold Mathew,Namrata,Siva Pidugu,Consumer</v>
      </c>
      <c r="S1156" t="str">
        <f>amazon!L1272</f>
        <v>R2DHVCKWVHZBDL,RQZRV02WQM827,R2BSNORS4S8Y5O,R29IBNM5TII6SZ,R38ON0Z6Q9J451,R1R37QKX0HRTS,R2YU28MLKMSTYH,R29Q1VTK27KFLC</v>
      </c>
      <c r="T1156" t="str">
        <f>PROPER(amazon!M1272)</f>
        <v>Good Product,Decent Product,Nice N Powerful But Delicate,Good Product. It‚Äôs A Bit Difficult To Insert Cells.,Worked Well For A Month,Extremely Useful,Waste Product,Value For Money</v>
      </c>
      <c r="U1156" t="str">
        <f>PROPER(amazon!N1272)</f>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v>
      </c>
      <c r="V1156" t="str">
        <f>TRIM(CLEAN(amazon!O1272))</f>
        <v>https://m.media-amazon.com/images/I/21OPu5-M3qL._SX300_SY300_QL70_FMwebp_.jpg</v>
      </c>
      <c r="W1156" t="str">
        <f>TRIM(CLEAN(amazon!P1272))</f>
        <v>https://www.amazon.in/Ikea-PRODUKT-Milk-frother-Frother-Handheld/dp/B09X5HD5T1/ref=sr_1_289_mod_primary_new?qid=1672923606&amp;s=kitchen&amp;sbo=RZvfv%2F%2FHxDF%2BO5021pAnSA%3D%3D&amp;sr=1-289</v>
      </c>
    </row>
    <row r="1157" spans="1:23">
      <c r="A1157" t="str">
        <f>amazon!A1273</f>
        <v>B08H6B3G96</v>
      </c>
      <c r="B1157" t="str">
        <f>PROPER(amazon!B1273)</f>
        <v>Philips Easyspeed Plus Steam Iron Gc2147/30-2400W, Quick Heat Up With Up To 30 G/Min Steam, 150G Steam Boost, Scratch Resistant Ceramic Soleplate, Vertical Steam, Drip-Stop</v>
      </c>
      <c r="C1157" t="str">
        <f>PROPER(amazon!C1273)</f>
        <v>Home&amp;Kitchen|Kitchen&amp;Homeappliances|Vacuum,Cleaning&amp;Ironing|Irons,Steamers&amp;Accessories|Irons|Steamirons</v>
      </c>
      <c r="D1157" t="s">
        <v>13350</v>
      </c>
      <c r="E1157" t="s">
        <v>13351</v>
      </c>
      <c r="F1157" t="s">
        <v>13352</v>
      </c>
      <c r="G1157" t="s">
        <v>13353</v>
      </c>
      <c r="H1157" s="8">
        <f>amazon!D1273</f>
        <v>3349</v>
      </c>
      <c r="I1157" s="8" t="str">
        <f>IF(CleanAmazon[[#This Row],[Discounted_Price]]&lt;200,"&lt;₹200",IF(OR(CleanAmazon[[#This Row],[Discounted_Price]]=200,CleanAmazon[[#This Row],[Discounted_Price]]&lt;=500),"₹200 - ₹500","&gt;₹500"))</f>
        <v>&gt;₹500</v>
      </c>
      <c r="J1157" s="8">
        <f>amazon!E1273</f>
        <v>3995</v>
      </c>
      <c r="K1157" s="10">
        <f>amazon!F1273</f>
        <v>0.16</v>
      </c>
      <c r="L1157" t="str">
        <f>IF(CleanAmazon[[#This Row],[Discount_Percentage]]&gt;=50%,"50% or More","&lt;50%")</f>
        <v>&lt;50%</v>
      </c>
      <c r="M1157" s="7">
        <f>amazon!G1273</f>
        <v>4.3</v>
      </c>
      <c r="N1157" s="4">
        <f>amazon!H1273</f>
        <v>1954</v>
      </c>
      <c r="O1157" s="8">
        <f>CleanAmazon[[#This Row],[Actual_Price]]*CleanAmazon[[#This Row],[Rating_Count]]</f>
        <v>7806230</v>
      </c>
      <c r="P1157" t="str">
        <f>PROPER(amazon!I1273)</f>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v>
      </c>
      <c r="Q1157" t="str">
        <f>amazon!J1273</f>
        <v>AENFDXWEAU44PPUHUUVPYH77NQOA,AHESNAO7PLB2VBKKKSFAHWBEA4CA,AE4HN6JZ6ZJYA2ACUAOQIUXSP5FA,AG4ALUK7YMBO2CIH3UPELENCTIYQ,AEIONG3VGVATP3YQSMWU4PZBE3UQ,AGOAPHGD2KXRK3K6SX7ZP3BFF2DA,AH2EUYDH6AHKHEJJLXBYOEWMVDUQ,AGY6ULRZMVHPJJPB2HEISF6GHD4Q</v>
      </c>
      <c r="R1157" t="str">
        <f>PROPER(amazon!K1273)</f>
        <v>Khush,Vivek Chengappa Kodira,Chenna Rao,Nazia Ahmed,Sankar N,Cma,Sanjay M.,Sandeep Yadav</v>
      </c>
      <c r="S1157" t="str">
        <f>amazon!L1273</f>
        <v>RYDPEWV9WC0PU,R3L51B7RDHW16V,R100Y29EI0KGW9,R31K3QIMP4B1CU,RR7DW11JUGVUX,R2CUG4B7G56O7U,R2XR0OPWFJK2OG,R1SOHNFLA9IKXL</v>
      </c>
      <c r="T1157" t="str">
        <f>PROPER(amazon!M1273)</f>
        <v>Go For It,Good Steam Iron,Plage Big Size,Good Product And Worth Buying,Nice,Easy To Use,Good,Going Good So Far</v>
      </c>
      <c r="U1157" t="str">
        <f>PROPER(amazon!N1273)</f>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v>
      </c>
      <c r="V1157" t="str">
        <f>TRIM(CLEAN(amazon!O1273))</f>
        <v>https://m.media-amazon.com/images/W/WEBP_402378-T2/images/I/4145oJH-y0L._SX300_SY300_QL70_FMwebp_.jpg</v>
      </c>
      <c r="W1157" t="str">
        <f>TRIM(CLEAN(amazon!P1273))</f>
        <v>https://www.amazon.in/EasySpeed-GC2147-30-Resistant-Soleplate/dp/B08H6B3G96/ref=sr_1_290?qid=1672923606&amp;s=kitchen&amp;sr=1-290</v>
      </c>
    </row>
    <row r="1158" spans="1:23">
      <c r="A1158" t="str">
        <f>amazon!A1274</f>
        <v>B09N3BFP4M</v>
      </c>
      <c r="B1158" t="str">
        <f>PROPER(amazon!B1274)</f>
        <v>Bajaj New Shakti Neo Plus 15 Litre 4 Star Rated Storage Water Heater (Geyser) With Multiple Safety System, White</v>
      </c>
      <c r="C1158" t="str">
        <f>PROPER(amazon!C1274)</f>
        <v>Home&amp;Kitchen|Heating,Cooling&amp;Airquality|Waterheaters&amp;Geysers|Storagewaterheaters</v>
      </c>
      <c r="D1158" t="s">
        <v>13173</v>
      </c>
      <c r="E1158" t="s">
        <v>13297</v>
      </c>
      <c r="F1158" t="s">
        <v>13298</v>
      </c>
      <c r="G1158" t="s">
        <v>13300</v>
      </c>
      <c r="H1158" s="8">
        <f>amazon!D1274</f>
        <v>5499</v>
      </c>
      <c r="I1158" s="8" t="str">
        <f>IF(CleanAmazon[[#This Row],[Discounted_Price]]&lt;200,"&lt;₹200",IF(OR(CleanAmazon[[#This Row],[Discounted_Price]]=200,CleanAmazon[[#This Row],[Discounted_Price]]&lt;=500),"₹200 - ₹500","&gt;₹500"))</f>
        <v>&gt;₹500</v>
      </c>
      <c r="J1158" s="8">
        <f>amazon!E1274</f>
        <v>11500</v>
      </c>
      <c r="K1158" s="10">
        <f>amazon!F1274</f>
        <v>0.52</v>
      </c>
      <c r="L1158" t="str">
        <f>IF(CleanAmazon[[#This Row],[Discount_Percentage]]&gt;=50%,"50% or More","&lt;50%")</f>
        <v>50% or More</v>
      </c>
      <c r="M1158" s="7">
        <f>amazon!G1274</f>
        <v>3.9</v>
      </c>
      <c r="N1158" s="4">
        <f>amazon!H1274</f>
        <v>959</v>
      </c>
      <c r="O1158" s="8">
        <f>CleanAmazon[[#This Row],[Actual_Price]]*CleanAmazon[[#This Row],[Rating_Count]]</f>
        <v>11028500</v>
      </c>
      <c r="P1158" t="str">
        <f>PROPER(amazon!I1274)</f>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v>
      </c>
      <c r="Q1158" t="str">
        <f>amazon!J1274</f>
        <v>AGZRM2RWS4THP5KLEQGH6NRPQTDA,AGP6HZ22S4GEDJXBDIPCABFZKPZQ,AGJWCWD4TCORDXCAWBAEDB5U7RAQ,AFNSWAGDMRM6X72NFEMXXYC7LJQA,AETK27O6JGFTV6NL5CEBS2ZFWP6A,AE5MYFZ4IHAZY7EEV6IIXV7RPLTQ,AGIWVZOMLAEWR65TNHRDLWKLL4OA,AGBI6JFU3QTM476FG362LU6SH3IA</v>
      </c>
      <c r="R1158" t="str">
        <f>PROPER(amazon!K1274)</f>
        <v>Lokesh Shukla,Srini D,Hari Prasad Reddy,Gajendra,Balbir Singh,Arnab Samanta,Dulam Harish Goud,Priy Ranjan</v>
      </c>
      <c r="S1158" t="str">
        <f>amazon!L1274</f>
        <v>R23G8LLBD9D4H3,R2SU25E3ZH4JEH,RCOH95A6KJB8J,RR11J9T0OGAT7,R3HMJ84LRX3RFE,R1PA4J2DPWMUX4,R1ULQ43S9KU1K1,R2T4O0DRQL3QIP</v>
      </c>
      <c r="T1158" t="str">
        <f>PROPER(amazon!M1274)</f>
        <v>Ok,A Good Water Heater,Easy To Use Inverter,Good Product,Screw Missing,Nice,Gd Product From Amazon,Good Purchase But Costly Installation</v>
      </c>
      <c r="U1158" t="str">
        <f>PROPER(amazon!N1274)</f>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v>
      </c>
      <c r="V1158" t="str">
        <f>TRIM(CLEAN(amazon!O1274))</f>
        <v>https://m.media-amazon.com/images/W/WEBP_402378-T2/images/I/31U-ACCgQ1L._SX300_SY300_QL70_FMwebp_.jpg</v>
      </c>
      <c r="W1158" t="str">
        <f>TRIM(CLEAN(amazon!P1274))</f>
        <v>https://www.amazon.in/Bajaj-New-Shakti-Neo-Storage/dp/B09N3BFP4M/ref=sr_1_291?qid=1672923606&amp;s=kitchen&amp;sr=1-291</v>
      </c>
    </row>
    <row r="1159" spans="1:23">
      <c r="A1159" t="str">
        <f>amazon!A1275</f>
        <v>B09DSQXCM8</v>
      </c>
      <c r="B1159" t="str">
        <f>PROPER(amazon!B1275)</f>
        <v>House Of Quirk Reusable Sticky Picker Cleaner Easy-Tear Sheets Travel Pet Hair Lint Rollers Brush (10Cm Sheet, Set Of 3 Rolls, 180 Sheets, 60 Sheets Each Roll Lint Roller Remover, Multicolour)</v>
      </c>
      <c r="C1159" t="str">
        <f>PROPER(amazon!C1275)</f>
        <v>Home&amp;Kitchen|Kitchen&amp;Homeappliances|Vacuum,Cleaning&amp;Ironing|Irons,Steamers&amp;Accessories|Lintshavers</v>
      </c>
      <c r="D1159" t="s">
        <v>13173</v>
      </c>
      <c r="E1159" t="s">
        <v>13293</v>
      </c>
      <c r="F1159" t="s">
        <v>13301</v>
      </c>
      <c r="G1159" t="s">
        <v>13326</v>
      </c>
      <c r="H1159" s="8">
        <f>amazon!D1275</f>
        <v>299</v>
      </c>
      <c r="I1159" s="8" t="str">
        <f>IF(CleanAmazon[[#This Row],[Discounted_Price]]&lt;200,"&lt;₹200",IF(OR(CleanAmazon[[#This Row],[Discounted_Price]]=200,CleanAmazon[[#This Row],[Discounted_Price]]&lt;=500),"₹200 - ₹500","&gt;₹500"))</f>
        <v>₹200 - ₹500</v>
      </c>
      <c r="J1159" s="8">
        <f>amazon!E1275</f>
        <v>499</v>
      </c>
      <c r="K1159" s="10">
        <f>amazon!F1275</f>
        <v>0.4</v>
      </c>
      <c r="L1159" t="str">
        <f>IF(CleanAmazon[[#This Row],[Discount_Percentage]]&gt;=50%,"50% or More","&lt;50%")</f>
        <v>&lt;50%</v>
      </c>
      <c r="M1159" s="7">
        <f>amazon!G1275</f>
        <v>3.9</v>
      </c>
      <c r="N1159" s="4">
        <f>amazon!H1275</f>
        <v>1015</v>
      </c>
      <c r="O1159" s="8">
        <f>CleanAmazon[[#This Row],[Actual_Price]]*CleanAmazon[[#This Row],[Rating_Count]]</f>
        <v>506485</v>
      </c>
      <c r="P1159" t="str">
        <f>PROPER(amazon!I1275)</f>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v>
      </c>
      <c r="Q1159" t="str">
        <f>amazon!J1275</f>
        <v>AHEE4KV3RGGHWUXGCNXJ4DMKM53A,AGEUYT4DWSJF64CD5VCFHPX2VMGQ,AEBHZXZIBEHNBKLIAYNXWBMDX2ZA,AEFDNKBBMU2WUSR5PXNGKH3RVGZQ,AG5M6CPA43SQPDBTR6UHVIPTRFIQ,AHREJM66P5NGBJ3674WM56ZTHF2A,AE2CMOCWNJRTN53KESNTBUNXV37A,AEDNFIJI2HDWTA4SZPMOVNEHPKOA</v>
      </c>
      <c r="R1159" t="str">
        <f>PROPER(amazon!K1275)</f>
        <v>Anilkumar,Sudeep Jain,Siri Srujana,Dipankar Paul,Anshula @Thebookishlawyer,Amrit Kaur,Mini,Shaila</v>
      </c>
      <c r="S1159" t="str">
        <f>amazon!L1275</f>
        <v>R2XK30UZ0P7UXJ,R3NQKJO364XETX,R1CYYHWHYX2NX1,R3KATRBZJYOAFW,R1GZC1U1UELK8E,RNQ8FWEZB09XX,RYW158D6ZC85D,RHI3BSTRUG006</v>
      </c>
      <c r="T1159" t="str">
        <f>PROPER(amazon!M1275)</f>
        <v>Good To Use,Really Good In This Price,Lint Roller,Adhesive Could Have Been Better,I Like This,Low Effectiveness,Good For Those Who Have Pets!,Useful Product</v>
      </c>
      <c r="U1159" t="str">
        <f>PROPER(amazon!N1275)</f>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v>
      </c>
      <c r="V1159" t="str">
        <f>TRIM(CLEAN(amazon!O1275))</f>
        <v>https://m.media-amazon.com/images/I/31t6ATbG1jL._SX300_SY300_QL70_FMwebp_.jpg</v>
      </c>
      <c r="W1159" t="str">
        <f>TRIM(CLEAN(amazon!P1275))</f>
        <v>https://www.amazon.in/House-Quirk-Reusable-Easy-Tear-Multicolour/dp/B09DSQXCM8/ref=sr_1_292?qid=1672923606&amp;s=kitchen&amp;sr=1-292</v>
      </c>
    </row>
    <row r="1160" spans="1:23">
      <c r="A1160" t="str">
        <f>amazon!A1276</f>
        <v>B01M69WCZ6</v>
      </c>
      <c r="B1160" t="str">
        <f>PROPER(amazon!B1276)</f>
        <v>Allin Exporters J66 Ultrasonic Humidifier Cool Mist Air Purifier For Dryness, Cold &amp; Cough Large Capacity For Room, Baby, Plants, Bedroom (2.4 L) (1 Year Warranty)</v>
      </c>
      <c r="C1160" t="str">
        <f>PROPER(amazon!C1276)</f>
        <v>Home&amp;Kitchen|Heating,Cooling&amp;Airquality|Humidifiers</v>
      </c>
      <c r="D1160" t="s">
        <v>13173</v>
      </c>
      <c r="E1160" t="s">
        <v>13297</v>
      </c>
      <c r="F1160" t="s">
        <v>13298</v>
      </c>
      <c r="G1160" t="s">
        <v>13300</v>
      </c>
      <c r="H1160" s="8">
        <f>amazon!D1276</f>
        <v>2249</v>
      </c>
      <c r="I1160" s="8" t="str">
        <f>IF(CleanAmazon[[#This Row],[Discounted_Price]]&lt;200,"&lt;₹200",IF(OR(CleanAmazon[[#This Row],[Discounted_Price]]=200,CleanAmazon[[#This Row],[Discounted_Price]]&lt;=500),"₹200 - ₹500","&gt;₹500"))</f>
        <v>&gt;₹500</v>
      </c>
      <c r="J1160" s="8">
        <f>amazon!E1276</f>
        <v>3550</v>
      </c>
      <c r="K1160" s="10">
        <f>amazon!F1276</f>
        <v>0.37</v>
      </c>
      <c r="L1160" t="str">
        <f>IF(CleanAmazon[[#This Row],[Discount_Percentage]]&gt;=50%,"50% or More","&lt;50%")</f>
        <v>&lt;50%</v>
      </c>
      <c r="M1160" s="7">
        <f>amazon!G1276</f>
        <v>4</v>
      </c>
      <c r="N1160" s="4">
        <f>amazon!H1276</f>
        <v>3973</v>
      </c>
      <c r="O1160" s="8">
        <f>CleanAmazon[[#This Row],[Actual_Price]]*CleanAmazon[[#This Row],[Rating_Count]]</f>
        <v>14104150</v>
      </c>
      <c r="P1160" t="str">
        <f>PROPER(amazon!I1276)</f>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v>
      </c>
      <c r="Q1160" t="str">
        <f>amazon!J1276</f>
        <v>AEJS5FT3PUYMZ27UQBFICD2YXDQA,AFFHWVYKVSRM37YO4YB3Z6IMFLYA,AGJKOP63VWH3PLV46FL33T3AAMZA,AFIXS23I6JWYAYRYKIQN6XQ5DNCA,AFT5MTRDID47T6IFK3WZKMHPL3GQ,AGOFMGGVERIDKNPHMFBODPTPJ5YQ,AE5RKE23GK5T7VQBYKSUCUIHPMIQ,AHH4RVJIROHTEVGRWPYUX2SUHUBQ</v>
      </c>
      <c r="R1160" t="str">
        <f>PROPER(amazon!K1276)</f>
        <v>Anshuk Pani,Sujit,Neeraj,M Sajan,Gabs,Kishore Bandi,Molly Papachan,Shrinidhi</v>
      </c>
      <c r="S1160" t="str">
        <f>amazon!L1276</f>
        <v>R3JY7DEIB727Q4,RERB22NNP18BZ,RE6LIDZ65EW5G,R1YO7O7DO2O5U6,R1A6I4INOCGWBG,R1ARO6W0N7HC7F,R1VGL0ZOWEIDPZ,R22OSYPO6IBZ8O</v>
      </c>
      <c r="T1160" t="str">
        <f>PROPER(amazon!M1276)</f>
        <v>So Far So Good,Good Product.,Good Quality Product And Create Ultra Fine Mist.,Can Be A Great Product,Super,Works As Described Though Difficult To Refill Water,Good One,Amazing</v>
      </c>
      <c r="U1160" t="str">
        <f>PROPER(amazon!N1276)</f>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v>
      </c>
      <c r="V1160" t="str">
        <f>TRIM(CLEAN(amazon!O1276))</f>
        <v>https://m.media-amazon.com/images/W/WEBP_402378-T2/images/I/21Kb8kWuKTL._SX300_SY300_QL70_FMwebp_.jpg</v>
      </c>
      <c r="W1160" t="str">
        <f>TRIM(CLEAN(amazon!P1276))</f>
        <v>https://www.amazon.in/Allin-Exporters-Ultrasonic-Humidifier-Purifier/dp/B01M69WCZ6/ref=sr_1_293?qid=1672923606&amp;s=kitchen&amp;sr=1-293</v>
      </c>
    </row>
    <row r="1161" spans="1:23">
      <c r="A1161" t="str">
        <f>amazon!A1277</f>
        <v>B0BM9H2NY9</v>
      </c>
      <c r="B1161" t="str">
        <f>PROPER(amazon!B1277)</f>
        <v>Multifunctional 2 In 1 Electric Egg Boiling Steamer Egg Frying Pan Egg Boiler Electric Automatic Off With Egg Boiler Machine Non-Stick Electric Egg Frying Pan-Tiger Woods (Multy)</v>
      </c>
      <c r="C1161" t="str">
        <f>PROPER(amazon!C1277)</f>
        <v>Home&amp;Kitchen|Kitchen&amp;Homeappliances|Smallkitchenappliances|Eggboilers</v>
      </c>
      <c r="D1161" t="s">
        <v>13173</v>
      </c>
      <c r="E1161" t="s">
        <v>13293</v>
      </c>
      <c r="F1161" t="s">
        <v>13294</v>
      </c>
      <c r="G1161" t="s">
        <v>13310</v>
      </c>
      <c r="H1161" s="8">
        <f>amazon!D1277</f>
        <v>699</v>
      </c>
      <c r="I1161" s="8" t="str">
        <f>IF(CleanAmazon[[#This Row],[Discounted_Price]]&lt;200,"&lt;₹200",IF(OR(CleanAmazon[[#This Row],[Discounted_Price]]=200,CleanAmazon[[#This Row],[Discounted_Price]]&lt;=500),"₹200 - ₹500","&gt;₹500"))</f>
        <v>&gt;₹500</v>
      </c>
      <c r="J1161" s="8">
        <f>amazon!E1277</f>
        <v>1599</v>
      </c>
      <c r="K1161" s="10">
        <f>amazon!F1277</f>
        <v>0.56000000000000005</v>
      </c>
      <c r="L1161" t="str">
        <f>IF(CleanAmazon[[#This Row],[Discount_Percentage]]&gt;=50%,"50% or More","&lt;50%")</f>
        <v>50% or More</v>
      </c>
      <c r="M1161" s="7">
        <f>amazon!G1277</f>
        <v>4.7</v>
      </c>
      <c r="N1161" s="4">
        <f>amazon!H1277</f>
        <v>2300</v>
      </c>
      <c r="O1161" s="8">
        <f>CleanAmazon[[#This Row],[Actual_Price]]*CleanAmazon[[#This Row],[Rating_Count]]</f>
        <v>3677700</v>
      </c>
      <c r="P1161" t="str">
        <f>PROPER(amazon!I1277)</f>
        <v>Egg Frying Pan</v>
      </c>
      <c r="Q1161" t="str">
        <f>amazon!J1277</f>
        <v>AFZ2YKWX4KR7MWSA6UOMEGGHT32A,AEP6WZ7AR6XDQSBFSQRILJOUWYIA,AHOOA3EKEVKQGQAVQE762YGB5KPQ,AH2CHLPBROIU447VRDW6K6DE5TWA,AH4H7RTFFSOM4T7YUCTXGIKLZEWA,AHPGXSE3AFIV5HHD4Q4C4EY3X2KQ,AEQEH72IPVWNOQYVPL3FMKPMSRBA,AEJALL3TNEOIEEC5G3VCPKZVCEBQ</v>
      </c>
      <c r="R1161" t="str">
        <f>PROPER(amazon!K1277)</f>
        <v>Nitin G.,Veerasomachary,Roshan,Kunwar Indranshu Singh,Suresh,Prerna,Arjun Kr. Sah,Jagadeesan</v>
      </c>
      <c r="S1161" t="str">
        <f>amazon!L1277</f>
        <v>R2DHTJGY77MOP0,R36IXNHZC037AW,R3GPHUMRV75VWK,R2DO6A5Z7D5XSI,R15XQF7WAO4JPS,R2I9R8AJ9WCXXC,R1Q6IO5RWUTRT8,RF5Y8BO9PDVBD</v>
      </c>
      <c r="T1161" t="str">
        <f>PROPER(amazon!M1277)</f>
        <v>Amazing! Value For Money!,Very Easy To Use,2 In 1,Good Product,Easy To Clean,Good Product To Buy And Use,Easy To Operate That Is Simple Process,Worth</v>
      </c>
      <c r="U1161" t="str">
        <f>PROPER(amazon!N1277)</f>
        <v>Worth Buying For Eggetarians,Working Great So Far!Value For Money!4 Stars As Wire Is Very Short In Length!,I Like This Product And It Is Worth For Money,Very Good Item,Value For Money,Easy To Use,Easy To Use And Easy To Handle,It Is Awsome Product,Good Qualility,Good Product. It'S Very Nice</v>
      </c>
      <c r="V1161" t="str">
        <f>TRIM(CLEAN(amazon!O1277))</f>
        <v>https://m.media-amazon.com/images/W/WEBP_402378-T1/images/I/51IE+nI0KGL._SY300_SX300_.jpg</v>
      </c>
      <c r="W1161" t="str">
        <f>TRIM(CLEAN(amazon!P1277))</f>
        <v>https://www.amazon.in/Multifunctional-Electric-Automatic-Non-Stick-Pan-Tiger/dp/B0BM9H2NY9/ref=sr_1_294?qid=1672923606&amp;s=kitchen&amp;sr=1-294</v>
      </c>
    </row>
    <row r="1162" spans="1:23">
      <c r="A1162" t="str">
        <f>amazon!A1278</f>
        <v>B099FDW2ZF</v>
      </c>
      <c r="B1162" t="str">
        <f>PROPER(amazon!B1278)</f>
        <v>Maharaja Whiteline Nano Carbon Neo, 500 Watts Room Heater (Black, White), Standard (5200100986)</v>
      </c>
      <c r="C1162" t="str">
        <f>PROPER(amazon!C1278)</f>
        <v>Home&amp;Kitchen|Heating,Cooling&amp;Airquality|Roomheaters|Electricheaters</v>
      </c>
      <c r="D1162" t="s">
        <v>13173</v>
      </c>
      <c r="E1162" t="s">
        <v>13293</v>
      </c>
      <c r="F1162" t="s">
        <v>13301</v>
      </c>
      <c r="G1162" t="s">
        <v>13302</v>
      </c>
      <c r="H1162" s="8">
        <f>amazon!D1278</f>
        <v>1235</v>
      </c>
      <c r="I1162" s="8" t="str">
        <f>IF(CleanAmazon[[#This Row],[Discounted_Price]]&lt;200,"&lt;₹200",IF(OR(CleanAmazon[[#This Row],[Discounted_Price]]=200,CleanAmazon[[#This Row],[Discounted_Price]]&lt;=500),"₹200 - ₹500","&gt;₹500"))</f>
        <v>&gt;₹500</v>
      </c>
      <c r="J1162" s="8">
        <f>amazon!E1278</f>
        <v>1499</v>
      </c>
      <c r="K1162" s="10">
        <f>amazon!F1278</f>
        <v>0.18</v>
      </c>
      <c r="L1162" t="str">
        <f>IF(CleanAmazon[[#This Row],[Discount_Percentage]]&gt;=50%,"50% or More","&lt;50%")</f>
        <v>&lt;50%</v>
      </c>
      <c r="M1162" s="7">
        <f>amazon!G1278</f>
        <v>4.0999999999999996</v>
      </c>
      <c r="N1162" s="4">
        <f>amazon!H1278</f>
        <v>203</v>
      </c>
      <c r="O1162" s="8">
        <f>CleanAmazon[[#This Row],[Actual_Price]]*CleanAmazon[[#This Row],[Rating_Count]]</f>
        <v>304297</v>
      </c>
      <c r="P1162" t="str">
        <f>PROPER(amazon!I1278)</f>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v>
      </c>
      <c r="Q1162" t="str">
        <f>amazon!J1278</f>
        <v>AEKB7MS4WMERS6DHWXCANJ5TPTRA,AGQYWUEUFKLJUS25GTEV25GOXZUQ,AECXYBWM74VM7PE44MKGWPPLUPMA,AHP67WDPXUM5SNLJEWOQWUM2LWLA,AHASFHQCZH73IANLGF6IXB2B3O7Q,AFZOF5V4W33EHJ3VL42U3O52ZIWQ,AGFCF6HSB2SOWHPEQDVQPWF2OSOQ,AF6HB6GYUYNZ4G4FDTQIGQK76WSQ</v>
      </c>
      <c r="R1162" t="str">
        <f>PROPER(amazon!K1278)</f>
        <v>Av,Amazon Customer,Navneet Raj,Vijay Pratap,Farid Kapasi,Vishwa Vijay,Yogendra Kumar,A.M.</v>
      </c>
      <c r="S1162" t="str">
        <f>amazon!L1278</f>
        <v>R380FB13JOT72K,R2RNY0K3PT2PAU,R2KEZ6LFKH1BOT,RJ1FQK256DKD5,R3TXMZ9OL1L7MI,RI4DLEXTUDQ8,R2SR5699KY8T7X,RY24YLHPCI7XM</v>
      </c>
      <c r="T1162" t="str">
        <f>PROPER(amazon!M1278)</f>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v>
      </c>
      <c r="U1162" t="str">
        <f>PROPER(amazon!N1278)</f>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v>
      </c>
      <c r="V1162" t="str">
        <f>TRIM(CLEAN(amazon!O1278))</f>
        <v>https://m.media-amazon.com/images/I/41XrOa1+-PL._SY300_SX300_.jpg</v>
      </c>
      <c r="W1162" t="str">
        <f>TRIM(CLEAN(amazon!P1278))</f>
        <v>https://www.amazon.in/Maharaja-Whiteline-Carbon-Standard-5200100986/dp/B099FDW2ZF/ref=sr_1_292?qid=1672923607&amp;s=kitchen&amp;sr=1-292</v>
      </c>
    </row>
    <row r="1163" spans="1:23">
      <c r="A1163" t="str">
        <f>amazon!A1279</f>
        <v>B0B935YNR7</v>
      </c>
      <c r="B1163" t="str">
        <f>PROPER(amazon!B1279)</f>
        <v>Kent Electric Chopper-B For Kitchen 250 Watt | Chop, Mince, Puree, Whisk, 400 Ml Capacity | Stainless Steel Double Chopping Blades | Transparent Chopping Bowl | Anti-Skid | One Touch Operation | Black</v>
      </c>
      <c r="C1163" t="str">
        <f>PROPER(amazon!C1279)</f>
        <v>Home&amp;Kitchen|Kitchen&amp;Homeappliances|Smallkitchenappliances|Minifoodprocessors&amp;Choppers</v>
      </c>
      <c r="D1163" t="s">
        <v>13173</v>
      </c>
      <c r="E1163" t="s">
        <v>13297</v>
      </c>
      <c r="F1163" t="s">
        <v>13314</v>
      </c>
      <c r="G1163" t="s">
        <v>13315</v>
      </c>
      <c r="H1163" s="8">
        <f>amazon!D1279</f>
        <v>1349</v>
      </c>
      <c r="I1163" s="8" t="str">
        <f>IF(CleanAmazon[[#This Row],[Discounted_Price]]&lt;200,"&lt;₹200",IF(OR(CleanAmazon[[#This Row],[Discounted_Price]]=200,CleanAmazon[[#This Row],[Discounted_Price]]&lt;=500),"₹200 - ₹500","&gt;₹500"))</f>
        <v>&gt;₹500</v>
      </c>
      <c r="J1163" s="8">
        <f>amazon!E1279</f>
        <v>2999</v>
      </c>
      <c r="K1163" s="10">
        <f>amazon!F1279</f>
        <v>0.55000000000000004</v>
      </c>
      <c r="L1163" t="str">
        <f>IF(CleanAmazon[[#This Row],[Discount_Percentage]]&gt;=50%,"50% or More","&lt;50%")</f>
        <v>50% or More</v>
      </c>
      <c r="M1163" s="7">
        <f>amazon!G1279</f>
        <v>3.8</v>
      </c>
      <c r="N1163" s="4">
        <f>amazon!H1279</f>
        <v>441</v>
      </c>
      <c r="O1163" s="8">
        <f>CleanAmazon[[#This Row],[Actual_Price]]*CleanAmazon[[#This Row],[Rating_Count]]</f>
        <v>1322559</v>
      </c>
      <c r="P1163" t="str">
        <f>PROPER(amazon!I1279)</f>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v>
      </c>
      <c r="Q1163" t="str">
        <f>amazon!J1279</f>
        <v>AEUXMKJNJJBXOKFC3FADQRG2OIMQ,AH4XLMFRDKQPGZUWFZPCO5CLNVWQ,AEFCRF3XKSLRNEZ35P6P4SCLGIPA,AGAQWV5XLA3XNG4ZUSPCAKWDKK7A,AHFQD5KRJY7BD46B7QVH6J632T7Q,AFVYO2JECMG7CWP5JCMNWSIU5B3Q,AHVBDKH2WQYS37WL25RFWGDSLLDQ,AE5FLXF7GOUMGRXJNSX6UBK4SVNA</v>
      </c>
      <c r="R1163" t="str">
        <f>PROPER(amazon!K1279)</f>
        <v>Amazon Customer,Anurag Singh,Ss Batra,Swati B.,Anil,M S P,Reena Rawat,Subhendu D.</v>
      </c>
      <c r="S1163" t="str">
        <f>amazon!L1279</f>
        <v>R131UUX5RGGPM6,R1QT715X5TOYH0,R3GOHZPUGY57VL,R2X5IYZIUB4MVE,R964KPPOLNHFJ,R2X77NBYOU06B5,RDRCHM3EVHLZP,R1QKKV15C79IXH</v>
      </c>
      <c r="T1163" t="str">
        <f>PROPER(amazon!M1279)</f>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v>
      </c>
      <c r="U1163" t="str">
        <f>PROPER(amazon!N1279)</f>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v>
      </c>
      <c r="V1163" t="str">
        <f>TRIM(CLEAN(amazon!O1279))</f>
        <v>https://m.media-amazon.com/images/I/41VM+D8AGWL._SY300_SX300_.jpg</v>
      </c>
      <c r="W1163" t="str">
        <f>TRIM(CLEAN(amazon!P1279))</f>
        <v>https://www.amazon.in/KENT-Chopper-B-Stainless-Transparent-Anti-Skid/dp/B0B935YNR7/ref=sr_1_293?qid=1672923607&amp;s=kitchen&amp;sr=1-293</v>
      </c>
    </row>
    <row r="1164" spans="1:23">
      <c r="A1164" t="str">
        <f>amazon!A1280</f>
        <v>B07JGCGNDG</v>
      </c>
      <c r="B1164" t="str">
        <f>PROPER(amazon!B1280)</f>
        <v>Crompton Amica 15-L 5 Star Rated Storage Water Heater (Geyser) With Free Installation (White)</v>
      </c>
      <c r="C1164" t="str">
        <f>PROPER(amazon!C1280)</f>
        <v>Home&amp;Kitchen|Heating,Cooling&amp;Airquality|Waterheaters&amp;Geysers|Storagewaterheaters</v>
      </c>
      <c r="D1164" t="s">
        <v>13173</v>
      </c>
      <c r="E1164" t="s">
        <v>13297</v>
      </c>
      <c r="F1164" t="s">
        <v>13314</v>
      </c>
      <c r="G1164" t="s">
        <v>13315</v>
      </c>
      <c r="H1164" s="8">
        <f>amazon!D1280</f>
        <v>6800</v>
      </c>
      <c r="I1164" s="8" t="str">
        <f>IF(CleanAmazon[[#This Row],[Discounted_Price]]&lt;200,"&lt;₹200",IF(OR(CleanAmazon[[#This Row],[Discounted_Price]]=200,CleanAmazon[[#This Row],[Discounted_Price]]&lt;=500),"₹200 - ₹500","&gt;₹500"))</f>
        <v>&gt;₹500</v>
      </c>
      <c r="J1164" s="8">
        <f>amazon!E1280</f>
        <v>11500</v>
      </c>
      <c r="K1164" s="10">
        <f>amazon!F1280</f>
        <v>0.41</v>
      </c>
      <c r="L1164" t="str">
        <f>IF(CleanAmazon[[#This Row],[Discount_Percentage]]&gt;=50%,"50% or More","&lt;50%")</f>
        <v>&lt;50%</v>
      </c>
      <c r="M1164" s="7">
        <f>amazon!G1280</f>
        <v>4.0999999999999996</v>
      </c>
      <c r="N1164" s="4">
        <f>amazon!H1280</f>
        <v>10308</v>
      </c>
      <c r="O1164" s="8">
        <f>CleanAmazon[[#This Row],[Actual_Price]]*CleanAmazon[[#This Row],[Rating_Count]]</f>
        <v>118542000</v>
      </c>
      <c r="P1164" t="str">
        <f>PROPER(amazon!I1280)</f>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v>
      </c>
      <c r="Q1164" t="str">
        <f>amazon!J1280</f>
        <v>AHVHHPNIDA6XPCW2ODA2IHXUHZYA,AF2IWKFSVGHOYJKFBTMNDELPVFVQ,AGB7UMNSKR6R3WD2NM5KY7S6W57A,AEOULYDSLLD2FVDNR7WTWLQFRG7Q,AEW2QMVUPCPVEBXBZXT6GXJ7T4CA,AHTIXIDXG2UN6WNFRRMQ3VLNU2EA,AGI7FLR5BUYXHCEJCWGQPYKFSWXQ,AFI5ILRQ2722AXN6DPUEV63DSY6A</v>
      </c>
      <c r="R1164" t="str">
        <f>PROPER(amazon!K1280)</f>
        <v>Aryan Raj Singh,Akash Saini,Shalini Rani,Sayan Roy,Vivek Vishwakarma,Nitin,Mahesh Singh,Krishnareddy</v>
      </c>
      <c r="S1164" t="str">
        <f>amazon!L1280</f>
        <v>R1Q8U0KHBE4RAJ,R3M5X5REVHJUFI,R2G64QBZXNF1G2,R7HQDX5RMXVNS,R3J3KGQAFR06WR,RXZ2UHPZ7431G,R1OF1W4L7V2MFV,R37WO2GKN6E3Q9</v>
      </c>
      <c r="T1164" t="str">
        <f>PROPER(amazon!M1280)</f>
        <v>Good Product St This Price,Good Product,Good Product,Awesome Product,Pipe Is Not There It'S Mentioned That Pipe Is With This Order,Easy To Install,Best Price.,Good,Good Product</v>
      </c>
      <c r="U1164" t="str">
        <f>PROPER(amazon!N1280)</f>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v>
      </c>
      <c r="V1164" t="str">
        <f>TRIM(CLEAN(amazon!O1280))</f>
        <v>https://m.media-amazon.com/images/W/WEBP_402378-T2/images/I/31RWtNDo6EL._SX300_SY300_QL70_FMwebp_.jpg</v>
      </c>
      <c r="W1164" t="str">
        <f>TRIM(CLEAN(amazon!P1280))</f>
        <v>https://www.amazon.in/Crompton-Greaves-ASWH-2015-15-Litre-Storage/dp/B07JGCGNDG/ref=sr_1_294_mod_primary_new?qid=1672923607&amp;s=kitchen&amp;sbo=RZvfv%2F%2FHxDF%2BO5021pAnSA%3D%3D&amp;sr=1-294</v>
      </c>
    </row>
    <row r="1165" spans="1:23">
      <c r="A1165" t="str">
        <f>amazon!A1281</f>
        <v>B07GWTWFS2</v>
      </c>
      <c r="B1165" t="str">
        <f>PROPER(amazon!B1281)</f>
        <v>Kent 16025 Sandwich Grill 700W | Non-Toxic Ceramic Coating | Automatic Temperature Cut-Off With Led Indicator | Adjustable Height Control, Metallic Silver, Standard</v>
      </c>
      <c r="C1165" t="str">
        <f>PROPER(amazon!C1281)</f>
        <v>Home&amp;Kitchen|Kitchen&amp;Homeappliances|Smallkitchenappliances|Sandwichmakers</v>
      </c>
      <c r="D1165" t="s">
        <v>13173</v>
      </c>
      <c r="E1165" t="s">
        <v>13297</v>
      </c>
      <c r="F1165" t="s">
        <v>13314</v>
      </c>
      <c r="G1165" t="s">
        <v>13317</v>
      </c>
      <c r="H1165" s="8">
        <f>amazon!D1281</f>
        <v>1699</v>
      </c>
      <c r="I1165" s="8" t="str">
        <f>IF(CleanAmazon[[#This Row],[Discounted_Price]]&lt;200,"&lt;₹200",IF(OR(CleanAmazon[[#This Row],[Discounted_Price]]=200,CleanAmazon[[#This Row],[Discounted_Price]]&lt;=500),"₹200 - ₹500","&gt;₹500"))</f>
        <v>&gt;₹500</v>
      </c>
      <c r="J1165" s="8">
        <f>amazon!E1281</f>
        <v>1975</v>
      </c>
      <c r="K1165" s="10">
        <f>amazon!F1281</f>
        <v>0.14000000000000001</v>
      </c>
      <c r="L1165" t="str">
        <f>IF(CleanAmazon[[#This Row],[Discount_Percentage]]&gt;=50%,"50% or More","&lt;50%")</f>
        <v>&lt;50%</v>
      </c>
      <c r="M1165" s="7">
        <f>amazon!G1281</f>
        <v>4.0999999999999996</v>
      </c>
      <c r="N1165" s="4">
        <f>amazon!H1281</f>
        <v>4716</v>
      </c>
      <c r="O1165" s="8">
        <f>CleanAmazon[[#This Row],[Actual_Price]]*CleanAmazon[[#This Row],[Rating_Count]]</f>
        <v>9314100</v>
      </c>
      <c r="P1165" t="str">
        <f>PROPER(amazon!I1281)</f>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v>
      </c>
      <c r="Q1165" t="str">
        <f>amazon!J1281</f>
        <v>AEY6PEMQ7DII44WSUSC67JEWDE3A,AFMVVM2AXA3WHTC23D2ZQH4YUTZA,AEQGRU6X2E3PF6OHP7HL7ZVTHOTQ,AEB4KX3FFG2DE2Q5CNKYTOWP5CBQ,AEASTV5BKJJIYW6WVS6JUBSK4MHA,AHQ7UT4SYDQMQB6DJDBVVHQBCXXA,AEZFDGHBWLHUXOLDPVNS3UERDNSQ,AFPMGJN4SHWHD3DBQBS2FXGBZ6TA</v>
      </c>
      <c r="R1165" t="str">
        <f>PROPER(amazon!K1281)</f>
        <v>Tabassum,Ark,Amit Grover,-,Deshraj S.,Ankisha Mishra,Nitin,Jai Goyal</v>
      </c>
      <c r="S1165" t="str">
        <f>amazon!L1281</f>
        <v>RXPUKJKEHY256,R1DXJ48GMFWOZD,R24RXWIR7PL4IW,R12KBR8IKSS7J2,R1MJZTN0DNDU71,RMUCAZHGYK1RB,R2KJM0QA35OC7I,R1UYOQA2722J9E</v>
      </c>
      <c r="T1165" t="str">
        <f>PROPER(amazon!M1281)</f>
        <v>Only For Grill Sandwich Use Cord Length Is Too Shorthort,Decent Product, Has Some Old Flaws,Good Üëç,Every Home Should Have This,Weak Body Material,But Overall Good Product,Good One With A Small Issue.,Trusted Brand,Nice Product But Cord Length Had To Be Replaced..Very Short</v>
      </c>
      <c r="U1165" t="str">
        <f>PROPER(amazon!N1281)</f>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v>
      </c>
      <c r="V1165" t="str">
        <f>TRIM(CLEAN(amazon!O1281))</f>
        <v>https://m.media-amazon.com/images/W/WEBP_402378-T2/images/I/41mtYvY3VdS._SX300_SY300_QL70_FMwebp_.jpg</v>
      </c>
      <c r="W1165" t="str">
        <f>TRIM(CLEAN(amazon!P1281))</f>
        <v>https://www.amazon.in/Kent-16025-700-Watt-Sandwich-Grill/dp/B07GWTWFS2/ref=sr_1_296?qid=1672923607&amp;s=kitchen&amp;sr=1-296</v>
      </c>
    </row>
    <row r="1166" spans="1:23">
      <c r="A1166" t="str">
        <f>amazon!A1282</f>
        <v>B09KRHXTLN</v>
      </c>
      <c r="B1166" t="str">
        <f>PROPER(amazon!B1282)</f>
        <v>Candes Gloster All In One Silent Blower Fan Room Heater Ideal For Small And Medium Area, 2000 Watts (White)</v>
      </c>
      <c r="C1166" t="str">
        <f>PROPER(amazon!C1282)</f>
        <v>Home&amp;Kitchen|Heating,Cooling&amp;Airquality|Roomheaters|Fanheaters</v>
      </c>
      <c r="D1166" t="s">
        <v>13173</v>
      </c>
      <c r="E1166" t="s">
        <v>13293</v>
      </c>
      <c r="F1166" t="s">
        <v>13294</v>
      </c>
      <c r="G1166" t="s">
        <v>13309</v>
      </c>
      <c r="H1166" s="8">
        <f>amazon!D1282</f>
        <v>1069</v>
      </c>
      <c r="I1166" s="8" t="str">
        <f>IF(CleanAmazon[[#This Row],[Discounted_Price]]&lt;200,"&lt;₹200",IF(OR(CleanAmazon[[#This Row],[Discounted_Price]]=200,CleanAmazon[[#This Row],[Discounted_Price]]&lt;=500),"₹200 - ₹500","&gt;₹500"))</f>
        <v>&gt;₹500</v>
      </c>
      <c r="J1166" s="8">
        <f>amazon!E1282</f>
        <v>1699</v>
      </c>
      <c r="K1166" s="10">
        <f>amazon!F1282</f>
        <v>0.37</v>
      </c>
      <c r="L1166" t="str">
        <f>IF(CleanAmazon[[#This Row],[Discount_Percentage]]&gt;=50%,"50% or More","&lt;50%")</f>
        <v>&lt;50%</v>
      </c>
      <c r="M1166" s="7">
        <f>amazon!G1282</f>
        <v>3.9</v>
      </c>
      <c r="N1166" s="4">
        <f>amazon!H1282</f>
        <v>313</v>
      </c>
      <c r="O1166" s="8">
        <f>CleanAmazon[[#This Row],[Actual_Price]]*CleanAmazon[[#This Row],[Rating_Count]]</f>
        <v>531787</v>
      </c>
      <c r="P1166" t="str">
        <f>PROPER(amazon!I1282)</f>
        <v>Motor : Powerful Motor For Quick Heating|Heat Setting : 2 Heat Setting 1000/2000 W|Warranty: 1 Year Limited Warranty. For Warranty Claim|Over Heat Protection|Handle For Easy Portability|Heat Resistant Body And Stand For Stability|Hot Air Outlet And Safety Grills</v>
      </c>
      <c r="Q1166" t="str">
        <f>amazon!J1282</f>
        <v>AGDD5ACY3AGTMTVBQOC3DMUR6REA,AFHT3WYWI4DB6Z42VVJZQGFFNIZA,AFSHYGNQHXNKBEXS62GRETNGH3GQ,AEZVJENT2FC3K3MKMIB4ZXDWNDPA,AHUKNKB6OS7JE4VQCHKF5363DOKA,AEIETT5YH6XRP434INQB4KSDMI4Q,AG7Y3XXKXV7O63XWG4Q7FKGNR6LA,AFZCNPDZYVYZCJ2JE5AH4SKJ7WQQ</v>
      </c>
      <c r="R1166" t="str">
        <f>PROPER(amazon!K1282)</f>
        <v>Asif Ansari,Amazon Customer,Shashank,P K Kishen Pejathaya,Rohit,Deepak Sarkar,Sudhananda,Rahul Sharma</v>
      </c>
      <c r="S1166" t="str">
        <f>amazon!L1282</f>
        <v>R2H4C76KXFUF5N,R2X2MGZJI8JOV5,R2PHMY74SQMCM4,R2EOV466KP2TSZ,R3HO5I93IRXGK4,R1IKS35P0F8TAJ,R3GCXN4RSB3T4Z,R3GM1KFHUQJ886</v>
      </c>
      <c r="T1166" t="str">
        <f>PROPER(amazon!M1282)</f>
        <v>Good Product,Value For Money,Auto Cut Is Not Working Properly And Fan Continues Even After Auto Cut...,Room Heater,Worth Of Money,Budget Friendly,Best Room Heater,Not Satisfied With The Product</v>
      </c>
      <c r="U1166" t="str">
        <f>PROPER(amazon!N1282)</f>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v>
      </c>
      <c r="V1166" t="str">
        <f>TRIM(CLEAN(amazon!O1282))</f>
        <v>https://m.media-amazon.com/images/I/41IJvfYMaZL._SY300_SX300_QL70_FMwebp_.jpg</v>
      </c>
      <c r="W1166" t="str">
        <f>TRIM(CLEAN(amazon!P1282))</f>
        <v>https://www.amazon.in/Candes-Gloster-Silent-Blower-Heater/dp/B09KRHXTLN/ref=sr_1_297?qid=1672923607&amp;s=kitchen&amp;sr=1-297</v>
      </c>
    </row>
    <row r="1167" spans="1:23">
      <c r="A1167" t="str">
        <f>amazon!A1283</f>
        <v>B09H34V36W</v>
      </c>
      <c r="B1167" t="str">
        <f>PROPER(amazon!B1283)</f>
        <v>Inalsa Electric Fan Heater Hotty - 2000 Watts Variable Temperature Control Cool/Warm/Hot Air Selector | Over Heat Protection | Isi Certification, White</v>
      </c>
      <c r="C1167" t="str">
        <f>PROPER(amazon!C1283)</f>
        <v>Home&amp;Kitchen|Heating,Cooling&amp;Airquality|Roomheaters|Fanheaters</v>
      </c>
      <c r="D1167" t="s">
        <v>13173</v>
      </c>
      <c r="E1167" t="s">
        <v>13293</v>
      </c>
      <c r="F1167" t="s">
        <v>13301</v>
      </c>
      <c r="G1167" t="s">
        <v>13326</v>
      </c>
      <c r="H1167" s="8">
        <f>amazon!D1283</f>
        <v>1349</v>
      </c>
      <c r="I1167" s="8" t="str">
        <f>IF(CleanAmazon[[#This Row],[Discounted_Price]]&lt;200,"&lt;₹200",IF(OR(CleanAmazon[[#This Row],[Discounted_Price]]=200,CleanAmazon[[#This Row],[Discounted_Price]]&lt;=500),"₹200 - ₹500","&gt;₹500"))</f>
        <v>&gt;₹500</v>
      </c>
      <c r="J1167" s="8">
        <f>amazon!E1283</f>
        <v>2495</v>
      </c>
      <c r="K1167" s="10">
        <f>amazon!F1283</f>
        <v>0.46</v>
      </c>
      <c r="L1167" t="str">
        <f>IF(CleanAmazon[[#This Row],[Discount_Percentage]]&gt;=50%,"50% or More","&lt;50%")</f>
        <v>&lt;50%</v>
      </c>
      <c r="M1167" s="7">
        <f>amazon!G1283</f>
        <v>3.8</v>
      </c>
      <c r="N1167" s="4">
        <f>amazon!H1283</f>
        <v>166</v>
      </c>
      <c r="O1167" s="8">
        <f>CleanAmazon[[#This Row],[Actual_Price]]*CleanAmazon[[#This Row],[Rating_Count]]</f>
        <v>414170</v>
      </c>
      <c r="P1167" t="str">
        <f>PROPER(amazon!I1283)</f>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v>
      </c>
      <c r="Q1167" t="str">
        <f>amazon!J1283</f>
        <v>AF7PPF6P5ZASHL4RYP7AZQBHRRTQ,AHSCASHEA5LLVORCEIHZYHNTHUMA,AEKWTFXLMJ5IK4T2CSJT2AY2CGYA,AHDL7PIYXZ36YFNS7NBPEFD3WRUQ,AGFYVS63J2YEAO7NGQCRW3TTFB3Q,AE6VPREPQCXMNBLLF3SDM4ZWRSLA,AG35AFPFHGMNYSEFQYN6USFG3FJQ,AH7JGQRRWMJTCWMZPQZDA7324DUA</v>
      </c>
      <c r="R1167" t="str">
        <f>PROPER(amazon!K1283)</f>
        <v>Alok Vajpayee,Amazon Customer,Pilot Muhammed M Khan,Pradeep Verma,Rnmishra,Takshak Tathagat,Amazon Customer,Anamika Nagpal</v>
      </c>
      <c r="S1167" t="str">
        <f>amazon!L1283</f>
        <v>R1QHY0304RCZS6,RV3GIBR7FUXWH,R3M83QIXOQMO9J,R227LWX8C4MTYQ,R1B938V5HN71BQ,R2K9QFBTB6FYEF,R2K0ND1WP31RYH,R35YG940TYIGK5</v>
      </c>
      <c r="T1167" t="str">
        <f>PROPER(amazon!M1283)</f>
        <v>Worth Buying,Very Good,Good And Sturdy Room Heater With Compact Design.,Inalsa Hotty Heater,Good For Winter,Don'T Buy It Go For Amazon Brand,Package,Decent</v>
      </c>
      <c r="U1167" t="str">
        <f>PROPER(amazon!N1283)</f>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v>
      </c>
      <c r="V1167" t="str">
        <f>TRIM(CLEAN(amazon!O1283))</f>
        <v>https://m.media-amazon.com/images/W/WEBP_402378-T2/images/I/411uVIJr+QL._SY300_SX300_.jpg</v>
      </c>
      <c r="W1167" t="str">
        <f>TRIM(CLEAN(amazon!P1283))</f>
        <v>https://www.amazon.in/Inalsa-Electric-Heater-Hotty-Certification/dp/B09H34V36W/ref=sr_1_298_mod_primary_new?qid=1672923607&amp;s=kitchen&amp;sbo=RZvfv%2F%2FHxDF%2BO5021pAnSA%3D%3D&amp;sr=1-298</v>
      </c>
    </row>
    <row r="1168" spans="1:23">
      <c r="A1168" t="str">
        <f>amazon!A1284</f>
        <v>B09J2QCKKM</v>
      </c>
      <c r="B1168" t="str">
        <f>PROPER(amazon!B1284)</f>
        <v>Havells Zella Flap Auto Immersion Rod 1500 Watts</v>
      </c>
      <c r="C1168" t="str">
        <f>PROPER(amazon!C1284)</f>
        <v>Home&amp;Kitchen|Heating,Cooling&amp;Airquality|Waterheaters&amp;Geysers|Immersionrods</v>
      </c>
      <c r="D1168" t="s">
        <v>13173</v>
      </c>
      <c r="E1168" t="s">
        <v>13293</v>
      </c>
      <c r="F1168" t="s">
        <v>13294</v>
      </c>
      <c r="G1168" t="s">
        <v>13295</v>
      </c>
      <c r="H1168" s="8">
        <f>amazon!D1284</f>
        <v>1499</v>
      </c>
      <c r="I1168" s="8" t="str">
        <f>IF(CleanAmazon[[#This Row],[Discounted_Price]]&lt;200,"&lt;₹200",IF(OR(CleanAmazon[[#This Row],[Discounted_Price]]=200,CleanAmazon[[#This Row],[Discounted_Price]]&lt;=500),"₹200 - ₹500","&gt;₹500"))</f>
        <v>&gt;₹500</v>
      </c>
      <c r="J1168" s="8">
        <f>amazon!E1284</f>
        <v>3500</v>
      </c>
      <c r="K1168" s="10">
        <f>amazon!F1284</f>
        <v>0.56999999999999995</v>
      </c>
      <c r="L1168" t="str">
        <f>IF(CleanAmazon[[#This Row],[Discount_Percentage]]&gt;=50%,"50% or More","&lt;50%")</f>
        <v>50% or More</v>
      </c>
      <c r="M1168" s="7">
        <f>amazon!G1284</f>
        <v>4.0999999999999996</v>
      </c>
      <c r="N1168" s="4">
        <f>amazon!H1284</f>
        <v>303</v>
      </c>
      <c r="O1168" s="8">
        <f>CleanAmazon[[#This Row],[Actual_Price]]*CleanAmazon[[#This Row],[Rating_Count]]</f>
        <v>1060500</v>
      </c>
      <c r="P1168" t="str">
        <f>PROPER(amazon!I1284)</f>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v>
      </c>
      <c r="Q1168" t="str">
        <f>amazon!J1284</f>
        <v>AG2VWPTTUEHEZWGDIYDJWPX7IDJQ,AEDNFNVOPMOWPCSBXQJFW6PCP3ZQ,AHJQJ4BFKEDVWHP6FIXGMF75XSSA,AENPKYWO4NMYRYNE3PNVGD4CVOAA,AEZOCEHWCXQRBNLIQCNEC43TNMGQ,AFGGQUIZ4KW57HMRGQTSERDLCFEA,AHQ5BOJJTHUA6XD6IIN7GLN53DVA,AHPM47CWRZDB6XMDV2IVXQR3KDUQ</v>
      </c>
      <c r="R1168" t="str">
        <f>PROPER(amazon!K1284)</f>
        <v>Jignesh Malvi,Garry,Sonu,Amazon Customer,Sanjay Patel,Sanjiv Kumar,Md Nafis Ansari,Subhash Kushwaha</v>
      </c>
      <c r="S1168" t="str">
        <f>amazon!L1284</f>
        <v>R2PDTLV982BZ70,R2DG09GG88T9WZ,R2FI87586PEKJ8,R3BT931YPQDPLF,R2609G1V725LV1,R29G2BHEEMZ8TK,R12M631S82DWX9,R3HBBWJEZQNBH4</v>
      </c>
      <c r="T1168" t="str">
        <f>PROPER(amazon!M1284)</f>
        <v>Product Good But Service Bad Unexpected,Its Good,Very Nice Product,Efficient Product,Nice,Very Good And Useful Product As Expected Before Buy.,Handle Length Is Too Good You Can Use Whole Dram,Very Fast Heating</v>
      </c>
      <c r="U1168" t="str">
        <f>PROPER(amazon!N1284)</f>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v>
      </c>
      <c r="V1168" t="str">
        <f>TRIM(CLEAN(amazon!O1284))</f>
        <v>https://m.media-amazon.com/images/I/21TQo2rZRbL._SX300_SY300_QL70_FMwebp_.jpg</v>
      </c>
      <c r="W1168" t="str">
        <f>TRIM(CLEAN(amazon!P1284))</f>
        <v>https://www.amazon.in/Havells-Zella-Immersion-Watts-White/dp/B09J2QCKKM/ref=sr_1_299?qid=1672923607&amp;s=kitchen&amp;sr=1-299</v>
      </c>
    </row>
    <row r="1169" spans="1:23">
      <c r="A1169" t="str">
        <f>amazon!A1285</f>
        <v>B09XRBJ94N</v>
      </c>
      <c r="B1169" t="str">
        <f>PROPER(amazon!B1285)</f>
        <v>Ibell Sm1301 3-In-1 Sandwich Maker With Detachable Plates For Toast / Waffle / Grill , 750 Watt (Black)</v>
      </c>
      <c r="C1169" t="str">
        <f>PROPER(amazon!C1285)</f>
        <v>Home&amp;Kitchen|Kitchen&amp;Homeappliances|Smallkitchenappliances|Sandwichmakers</v>
      </c>
      <c r="D1169" t="s">
        <v>13173</v>
      </c>
      <c r="E1169" t="s">
        <v>13293</v>
      </c>
      <c r="F1169" t="s">
        <v>13294</v>
      </c>
      <c r="G1169" t="s">
        <v>13331</v>
      </c>
      <c r="H1169" s="8">
        <f>amazon!D1285</f>
        <v>2092</v>
      </c>
      <c r="I1169" s="8" t="str">
        <f>IF(CleanAmazon[[#This Row],[Discounted_Price]]&lt;200,"&lt;₹200",IF(OR(CleanAmazon[[#This Row],[Discounted_Price]]=200,CleanAmazon[[#This Row],[Discounted_Price]]&lt;=500),"₹200 - ₹500","&gt;₹500"))</f>
        <v>&gt;₹500</v>
      </c>
      <c r="J1169" s="8">
        <f>amazon!E1285</f>
        <v>4600</v>
      </c>
      <c r="K1169" s="10">
        <f>amazon!F1285</f>
        <v>0.55000000000000004</v>
      </c>
      <c r="L1169" t="str">
        <f>IF(CleanAmazon[[#This Row],[Discount_Percentage]]&gt;=50%,"50% or More","&lt;50%")</f>
        <v>50% or More</v>
      </c>
      <c r="M1169" s="7">
        <f>amazon!G1285</f>
        <v>4.3</v>
      </c>
      <c r="N1169" s="4">
        <f>amazon!H1285</f>
        <v>562</v>
      </c>
      <c r="O1169" s="8">
        <f>CleanAmazon[[#This Row],[Actual_Price]]*CleanAmazon[[#This Row],[Rating_Count]]</f>
        <v>2585200</v>
      </c>
      <c r="P1169" t="str">
        <f>PROPER(amazon!I1285)</f>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v>
      </c>
      <c r="Q1169" t="str">
        <f>amazon!J1285</f>
        <v>AFIO2JLNOU6SSNCHMG2ZED34SVNQ,AFKJ6IC227YNTE5PYNVT4YBPT2SA,AFV3HKJKN55O6CQNAAIYSAPMCPXA,AGW3GPXDCYJJB5FMX6SOXTO7PKPQ,AEYJQQMMMEZZQ2D7WGG2KJG7EUJA,AF67RC7KNNJB3EMMFB5RSJ73N7SQ,AE6DZEFBVJYVMURYFDATZFAANXJA,AF34LKGQ5JFWGMS3TVAZMUKQCO4A</v>
      </c>
      <c r="R1169" t="str">
        <f>PROPER(amazon!K1285)</f>
        <v>Srishty,Somesh Bandopadhyay,Sowjanya,Pritamsharma,Jaseyfiroz,Basanth Balram,Prem,Ritesh Mehta</v>
      </c>
      <c r="S1169" t="str">
        <f>amazon!L1285</f>
        <v>R2P85TVQQPR3XX,R3IGUN8ESO1GE5,RAO29VFIR7Y20,R21E4GVF798QBC,R2600ZN2HS1KVZ,R44ZNSYWMMKWH,R5E0YEMP9TLPD,R11PAFU64U5LGV</v>
      </c>
      <c r="T1169" t="str">
        <f>PROPER(amazon!M1285)</f>
        <v>Nice Product,Three Options (Toaster/Grill/Waffle Maker) Are  Neatly Packed Into This Readily Usable Device.,Product Arrived In Under 24 Hrs...Yet To Test It,Good Quality,Very Nice,Don'T Know Why I Waited So Long To Get This!,Value For Money,Good Quality, Could Have Been Somewhat Lower In Price</v>
      </c>
      <c r="U1169" t="str">
        <f>PROPER(amazon!N1285)</f>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v>
      </c>
      <c r="V1169" t="str">
        <f>TRIM(CLEAN(amazon!O1285))</f>
        <v>https://m.media-amazon.com/images/I/41iHB-nmy8L._SX300_SY300_QL70_FMwebp_.jpg</v>
      </c>
      <c r="W1169" t="str">
        <f>TRIM(CLEAN(amazon!P1285))</f>
        <v>https://www.amazon.in/SM1301-Sandwich-Detachable-Plates-Waffle/dp/B09XRBJ94N/ref=sr_1_300?qid=1672923607&amp;s=kitchen&amp;sr=1-300</v>
      </c>
    </row>
    <row r="1170" spans="1:23">
      <c r="A1170" t="str">
        <f>amazon!A1286</f>
        <v>B07SLNG3LW</v>
      </c>
      <c r="B1170" t="str">
        <f>PROPER(amazon!B1286)</f>
        <v>Inalsa Vacuum Cleaner Wet And Dry Micro Wd10 With 3In1 Multifunction Wet/Dry/Blowing| 14Kpa Suction And Impact Resistant Polymer Tank,(Yellow/Black)</v>
      </c>
      <c r="C1170" t="str">
        <f>PROPER(amazon!C1286)</f>
        <v>Home&amp;Kitchen|Kitchen&amp;Homeappliances|Vacuum,Cleaning&amp;Ironing|Vacuums&amp;Floorcare|Vacuums|Wet-Dryvacuums</v>
      </c>
      <c r="D1170" t="s">
        <v>13173</v>
      </c>
      <c r="E1170" t="s">
        <v>13293</v>
      </c>
      <c r="F1170" t="s">
        <v>13294</v>
      </c>
      <c r="G1170" t="s">
        <v>13295</v>
      </c>
      <c r="H1170" s="8">
        <f>amazon!D1286</f>
        <v>3859</v>
      </c>
      <c r="I1170" s="8" t="str">
        <f>IF(CleanAmazon[[#This Row],[Discounted_Price]]&lt;200,"&lt;₹200",IF(OR(CleanAmazon[[#This Row],[Discounted_Price]]=200,CleanAmazon[[#This Row],[Discounted_Price]]&lt;=500),"₹200 - ₹500","&gt;₹500"))</f>
        <v>&gt;₹500</v>
      </c>
      <c r="J1170" s="8">
        <f>amazon!E1286</f>
        <v>10295</v>
      </c>
      <c r="K1170" s="10">
        <f>amazon!F1286</f>
        <v>0.63</v>
      </c>
      <c r="L1170" t="str">
        <f>IF(CleanAmazon[[#This Row],[Discount_Percentage]]&gt;=50%,"50% or More","&lt;50%")</f>
        <v>50% or More</v>
      </c>
      <c r="M1170" s="7">
        <f>amazon!G1286</f>
        <v>3.9</v>
      </c>
      <c r="N1170" s="4">
        <f>amazon!H1286</f>
        <v>8095</v>
      </c>
      <c r="O1170" s="8">
        <f>CleanAmazon[[#This Row],[Actual_Price]]*CleanAmazon[[#This Row],[Rating_Count]]</f>
        <v>83338025</v>
      </c>
      <c r="P1170" t="str">
        <f>PROPER(amazon!I1286)</f>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v>
      </c>
      <c r="Q1170" t="str">
        <f>amazon!J1286</f>
        <v>AE6YWSEP7SYHCL2F5WLM3JLAPTDA,AGMOSQZYENCGDYQFYZG76EYEMCGA,AF33L2INL2ERR46KPNMQ6R5BRYXQ,AG247WO5BV4INTTCQ3H35SSEPVJQ,AER4JBQGMSVBHQGHMB6GOMU3BS3A,AGTJV66YYDYUYNBXEY2LCR7M5O5A,AHJDJPODT66LJAPROAV3ENMD4PLA,AGL5JWV3DFJIR6T23UKXMUS7BQTA</v>
      </c>
      <c r="R1170" t="str">
        <f>PROPER(amazon!K1286)</f>
        <v>Sunny Senpai,Prashant,Chetna,Surendran,Harisha,Raju Gupta,Shabazuddin,Defence Aspirant</v>
      </c>
      <c r="S1170" t="str">
        <f>amazon!L1286</f>
        <v>RPH459PHQQOP4,R17ZRY0K8T3ZVJ,R1UCB8TXKZ7JE0,R1YM20O66MTQUR,R1R7T8TNV9C1DX,R3OCX18B6XDQ39,RRIN800K9UFKC,R8EDW68GK5IJK</v>
      </c>
      <c r="T1170" t="str">
        <f>PROPER(amazon!M1286)</f>
        <v>Great Value,Very Nice Product,Very Good Product At Reasonable Price,Nice Product. Cost Efficient,Value For Money,Good Product For The Price,Very Powerfull Motor Best Product I Like It,Good Product</v>
      </c>
      <c r="U1170" t="str">
        <f>PROPER(amazon!N1286)</f>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v>
      </c>
      <c r="V1170" t="str">
        <f>TRIM(CLEAN(amazon!O1286))</f>
        <v>https://m.media-amazon.com/images/W/WEBP_402378-T1/images/I/414PLTPvJBL._SX300_SY300_QL70_FMwebp_.jpg</v>
      </c>
      <c r="W1170" t="str">
        <f>TRIM(CLEAN(amazon!P1286))</f>
        <v>https://www.amazon.in/Inalsa-Micro-WD10-1000W-Multifunction-Resistant/dp/B07SLNG3LW/ref=sr_1_301?qid=1672923607&amp;s=kitchen&amp;sr=1-301</v>
      </c>
    </row>
    <row r="1171" spans="1:23">
      <c r="A1171" t="str">
        <f>amazon!A1287</f>
        <v>B0BNDGL26T</v>
      </c>
      <c r="B1171" t="str">
        <f>PROPER(amazon!B1287)</f>
        <v>Mr. Brand Portable Usb Juicer Electric Usb Juice Maker Mixer Bottle Blender Grinder Mixer,6 Blades Rechargeable Bottle With (Multi Color) (Multi Mixer 6 Bled)</v>
      </c>
      <c r="C1171" t="str">
        <f>PROPER(amazon!C1287)</f>
        <v>Home&amp;Kitchen|Kitchen&amp;Homeappliances|Smallkitchenappliances|Juicermixergrinders</v>
      </c>
      <c r="D1171" t="s">
        <v>13173</v>
      </c>
      <c r="E1171" t="s">
        <v>13293</v>
      </c>
      <c r="F1171" t="s">
        <v>13301</v>
      </c>
      <c r="G1171" t="s">
        <v>13326</v>
      </c>
      <c r="H1171" s="8">
        <f>amazon!D1287</f>
        <v>499</v>
      </c>
      <c r="I1171" s="8" t="str">
        <f>IF(CleanAmazon[[#This Row],[Discounted_Price]]&lt;200,"&lt;₹200",IF(OR(CleanAmazon[[#This Row],[Discounted_Price]]=200,CleanAmazon[[#This Row],[Discounted_Price]]&lt;=500),"₹200 - ₹500","&gt;₹500"))</f>
        <v>₹200 - ₹500</v>
      </c>
      <c r="J1171" s="8">
        <f>amazon!E1287</f>
        <v>2199</v>
      </c>
      <c r="K1171" s="10">
        <f>amazon!F1287</f>
        <v>0.77</v>
      </c>
      <c r="L1171" t="str">
        <f>IF(CleanAmazon[[#This Row],[Discount_Percentage]]&gt;=50%,"50% or More","&lt;50%")</f>
        <v>50% or More</v>
      </c>
      <c r="M1171" s="7">
        <f>amazon!G1287</f>
        <v>2.8</v>
      </c>
      <c r="N1171" s="4">
        <f>amazon!H1287</f>
        <v>109</v>
      </c>
      <c r="O1171" s="8">
        <f>CleanAmazon[[#This Row],[Actual_Price]]*CleanAmazon[[#This Row],[Rating_Count]]</f>
        <v>239691</v>
      </c>
      <c r="P1171" t="str">
        <f>PROPER(amazon!I1287)</f>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v>
      </c>
      <c r="Q1171" t="str">
        <f>amazon!J1287</f>
        <v>AEJKHGA26MUVUZIYWZOW4B6I4X7Q,AF3B47EOSBULYG63EGZZZGO6HTNA,AGNSXRFJBDVGM7FS7YYPNCEO7XFQ,AHR53IW5LAAXGGFK3DRWRMXMM7KQ,AE5W6S5KCJV6L2WMBIOKYWQJN37Q,AH5J4DROVHI6XHMTCBAK7WWU3F4Q,AE5KAK3S3XZDPRUR2VCND2QNZTUQ,AEKG7ELYA43YNPZ2YT3ORIL2VSOA</v>
      </c>
      <c r="R1171" t="str">
        <f>PROPER(amazon!K1287)</f>
        <v>Yashvant Gote,Nargis Sultana,S.I.Kumar,Ravi,Lokesh Hegde,Abhinav Anand,Any Babar,Sarada Peram</v>
      </c>
      <c r="S1171" t="str">
        <f>amazon!L1287</f>
        <v>RGB7OLWZEBW2D,R35V1I6KBBWDA1,R2S9K0UTNSD0L6,R3RC91ZJN8FXRE,RHM5Q098AI06R,R2QOHI14M69TVA,R2PQH5L3O1O0F4,R3TYY0655P2RMO</v>
      </c>
      <c r="T1171" t="str">
        <f>PROPER(amazon!M1287)</f>
        <v>Portable But Not Much Powerful,Not So Good. Power Back Up Is Very Poor.Its More Like A Toy For My 9 Years Old Girl.,500 Rs Ok,Don'T Be Fooled By Ratings, Not A Good Product,Not Recommended,Worst Battery, No Use,It Is Affordable .,User Friendly Blender, Recommended To Buy Nice Products</v>
      </c>
      <c r="U1171" t="str">
        <f>PROPER(amazon!N1287)</f>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v>
      </c>
      <c r="V1171" t="str">
        <f>TRIM(CLEAN(amazon!O1287))</f>
        <v>https://m.media-amazon.com/images/I/51pFS9lDzML._SY300_SX300_QL70_FMwebp_.jpg</v>
      </c>
      <c r="W1171" t="str">
        <f>TRIM(CLEAN(amazon!P1287))</f>
        <v>https://www.amazon.in/MR-BRAND-Portable-Electric-Rechargeable/dp/B0BNDGL26T/ref=sr_1_302?qid=1672923607&amp;s=kitchen&amp;sr=1-302</v>
      </c>
    </row>
    <row r="1172" spans="1:23">
      <c r="A1172" t="str">
        <f>amazon!A1288</f>
        <v>B095PWLLY6</v>
      </c>
      <c r="B1172" t="str">
        <f>PROPER(amazon!B1288)</f>
        <v>Crompton Hill Briz Deco 1200Mm (48 Inch) High Speed Designer Ceiling Fan (Smoked Brown)</v>
      </c>
      <c r="C1172" t="str">
        <f>PROPER(amazon!C1288)</f>
        <v>Home&amp;Kitchen|Heating,Cooling&amp;Airquality|Fans|Ceilingfans</v>
      </c>
      <c r="D1172" t="s">
        <v>13173</v>
      </c>
      <c r="E1172" t="s">
        <v>13297</v>
      </c>
      <c r="F1172" t="s">
        <v>13355</v>
      </c>
      <c r="G1172" t="s">
        <v>13356</v>
      </c>
      <c r="H1172" s="8">
        <f>amazon!D1288</f>
        <v>1804</v>
      </c>
      <c r="I1172" s="8" t="str">
        <f>IF(CleanAmazon[[#This Row],[Discounted_Price]]&lt;200,"&lt;₹200",IF(OR(CleanAmazon[[#This Row],[Discounted_Price]]=200,CleanAmazon[[#This Row],[Discounted_Price]]&lt;=500),"₹200 - ₹500","&gt;₹500"))</f>
        <v>&gt;₹500</v>
      </c>
      <c r="J1172" s="8">
        <f>amazon!E1288</f>
        <v>2380</v>
      </c>
      <c r="K1172" s="10">
        <f>amazon!F1288</f>
        <v>0.24</v>
      </c>
      <c r="L1172" t="str">
        <f>IF(CleanAmazon[[#This Row],[Discount_Percentage]]&gt;=50%,"50% or More","&lt;50%")</f>
        <v>&lt;50%</v>
      </c>
      <c r="M1172" s="7">
        <f>amazon!G1288</f>
        <v>4</v>
      </c>
      <c r="N1172" s="4">
        <f>amazon!H1288</f>
        <v>15382</v>
      </c>
      <c r="O1172" s="8">
        <f>CleanAmazon[[#This Row],[Actual_Price]]*CleanAmazon[[#This Row],[Rating_Count]]</f>
        <v>36609160</v>
      </c>
      <c r="P1172" t="str">
        <f>PROPER(amazon!I1288)</f>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v>
      </c>
      <c r="Q1172" t="str">
        <f>amazon!J1288</f>
        <v>AEKMKQMXK2FBIL6MRKHIPN56QJAQ,AGPNJEK2EUJ6YFFPND6OSSAVG5WA,AHY5LCCPN4ZSDFIFF3JUXP2YS4TQ,AG5TXXR5HQ3GX2KC5IHGIAEZXEPA,AH7GMEHVW44SQG6NRGTTTK4EQPOA,AEOCUF6Q6MJC37C4Z5LQT3RUWV5A,AHASKB67VHNUNB3RITEIHSC2YNMQ,AGEYV75NXF3MUJH7XB456WFUK2GA</v>
      </c>
      <c r="R1172" t="str">
        <f>PROPER(amazon!K1288)</f>
        <v>David,Pujeshwar Sharma,Abhishek,U Can Buy,Ravinder Singh,Gururaj B.,Suresh,Jaswalshashi</v>
      </c>
      <c r="S1172" t="str">
        <f>amazon!L1288</f>
        <v>R4F2HUXYO2V7U,R26UCI4JLBHQQA,RQH9Q1TBCSHWW,RLNUKMIVTZF3D,R3L9VSEBHFY0CO,R3RD12MBAHBOGJ,R3JX5CDKU775U,R1UOXH0VDEH21G</v>
      </c>
      <c r="T1172" t="str">
        <f>PROPER(amazon!M1288)</f>
        <v>Good Fan For This Price,Good Fan With High Speed,A Decent Product For The Price.,Good,Good In Price,Very Happy With Amazon,Good,Good</v>
      </c>
      <c r="U1172" t="str">
        <f>PROPER(amazon!N1288)</f>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v>
      </c>
      <c r="V1172" t="str">
        <f>TRIM(CLEAN(amazon!O1288))</f>
        <v>https://m.media-amazon.com/images/W/WEBP_402378-T2/images/I/31uAkMaOShS._SX300_SY300_QL70_FMwebp_.jpg</v>
      </c>
      <c r="W1172" t="str">
        <f>TRIM(CLEAN(amazon!P1288))</f>
        <v>https://www.amazon.in/Crompton-1200mm-Designer-Ceiling-Smoked/dp/B095PWLLY6/ref=sr_1_303?qid=1672923607&amp;s=kitchen&amp;sr=1-303</v>
      </c>
    </row>
    <row r="1173" spans="1:23">
      <c r="A1173" t="str">
        <f>amazon!A1289</f>
        <v>B07Y9PY6Y1</v>
      </c>
      <c r="B1173" t="str">
        <f>PROPER(amazon!B1289)</f>
        <v>Sujata Powermatic Plus, Juicer Mixer Grinder With Chutney Jar, 900 Watts, 3 Jars (White)</v>
      </c>
      <c r="C1173" t="str">
        <f>PROPER(amazon!C1289)</f>
        <v>Home&amp;Kitchen|Kitchen&amp;Homeappliances|Smallkitchenappliances|Juicermixergrinders</v>
      </c>
      <c r="D1173" t="s">
        <v>13173</v>
      </c>
      <c r="E1173" t="s">
        <v>13293</v>
      </c>
      <c r="F1173" t="s">
        <v>13346</v>
      </c>
      <c r="G1173" t="s">
        <v>13357</v>
      </c>
      <c r="H1173" s="8">
        <f>amazon!D1289</f>
        <v>6525</v>
      </c>
      <c r="I1173" s="8" t="str">
        <f>IF(CleanAmazon[[#This Row],[Discounted_Price]]&lt;200,"&lt;₹200",IF(OR(CleanAmazon[[#This Row],[Discounted_Price]]=200,CleanAmazon[[#This Row],[Discounted_Price]]&lt;=500),"₹200 - ₹500","&gt;₹500"))</f>
        <v>&gt;₹500</v>
      </c>
      <c r="J1173" s="8">
        <f>amazon!E1289</f>
        <v>8820</v>
      </c>
      <c r="K1173" s="10">
        <f>amazon!F1289</f>
        <v>0.26</v>
      </c>
      <c r="L1173" t="str">
        <f>IF(CleanAmazon[[#This Row],[Discount_Percentage]]&gt;=50%,"50% or More","&lt;50%")</f>
        <v>&lt;50%</v>
      </c>
      <c r="M1173" s="7">
        <f>amazon!G1289</f>
        <v>4.5</v>
      </c>
      <c r="N1173" s="4">
        <f>amazon!H1289</f>
        <v>5137</v>
      </c>
      <c r="O1173" s="8">
        <f>CleanAmazon[[#This Row],[Actual_Price]]*CleanAmazon[[#This Row],[Rating_Count]]</f>
        <v>45308340</v>
      </c>
      <c r="P1173" t="str">
        <f>PROPER(amazon!I1289)</f>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v>
      </c>
      <c r="Q1173" t="str">
        <f>amazon!J1289</f>
        <v>AHXQPNDQMOD2RJE2S6KG3CM6QRXA,AHEDAEYXIZIPVLI6HSDRKIGYILCA,AHNDQGC5II2W2NNJDKODYCGFN77A,AFEOPOMJ6P77R4KX2YKC4UXVHCMQ,AEGFHIVVOOMWQ2JRIPHMTSZ2VIYA,AEBIN6NSCXXL32OUISQKEN575X2A,AEAUDCMXHJHTKQNGANQYEVTM5ZYA,AFPWUFA4L6HJ5LJTBDR4J3MKJ4XA</v>
      </c>
      <c r="R1173" t="str">
        <f>PROPER(amazon!K1289)</f>
        <v>Arjun A,Shwetha Murthy,Rahul,Jubaida H.,Hemali Thacker,Amazon Customer,Alexis Engg And Mktg Pvt Ltd,Amazon Customer</v>
      </c>
      <c r="S1173" t="str">
        <f>amazon!L1289</f>
        <v>R3MKON00OQCF7T,RACP11DCWDX8H,R2AFW2I68NL7DV,R2Z8JARJBUORLB,R12IW90EHDETBO,R23PRYLHN54BOF,R3NY4R1RGDRP6I,R2EKZLAZBSNIGH</v>
      </c>
      <c r="T1173" t="str">
        <f>PROPER(amazon!M1289)</f>
        <v>Best Mixer Juicer,Nice,Best Product In This Price,Good Product, Can Buy It.,Very Easy To Handle And Very Sturdy Mixer,Realy Great Product... Noone Providing Such Heavy Motor.,Good Product,Value For Money</v>
      </c>
      <c r="U1173" t="str">
        <f>PROPER(amazon!N1289)</f>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v>
      </c>
      <c r="V1173" t="str">
        <f>TRIM(CLEAN(amazon!O1289))</f>
        <v>https://m.media-amazon.com/images/I/41yPeG8kXxL._SX300_SY300_QL70_FMwebp_.jpg</v>
      </c>
      <c r="W1173" t="str">
        <f>TRIM(CLEAN(amazon!P1289))</f>
        <v>https://www.amazon.in/Plastic-Powermatic-Jar-Juicer-Grinder-Chutney/dp/B07Y9PY6Y1/ref=sr_1_307?qid=1672923607&amp;s=kitchen&amp;sr=1-307</v>
      </c>
    </row>
    <row r="1174" spans="1:23">
      <c r="A1174" t="str">
        <f>amazon!A1290</f>
        <v>B0BJ966M5K</v>
      </c>
      <c r="B1174" t="str">
        <f>PROPER(amazon!B1290)</f>
        <v>Aquadpure Copper + Mineral Ro+Uv+Uf 10 To 12 Liter Ro + Uv + Tds Adjuster Water Purifier With Copper Charge Technology Black &amp; Copper Best For Home And Office (Made In India)</v>
      </c>
      <c r="C1174" t="str">
        <f>PROPER(amazon!C1290)</f>
        <v>Home&amp;Kitchen|Kitchen&amp;Homeappliances|Waterpurifiers&amp;Accessories|Waterfilters&amp;Purifiers</v>
      </c>
      <c r="D1174" t="s">
        <v>13173</v>
      </c>
      <c r="E1174" t="s">
        <v>13297</v>
      </c>
      <c r="F1174" t="s">
        <v>13334</v>
      </c>
      <c r="G1174" t="s">
        <v>13335</v>
      </c>
      <c r="H1174" s="8">
        <f>amazon!D1290</f>
        <v>4999</v>
      </c>
      <c r="I1174" s="8" t="str">
        <f>IF(CleanAmazon[[#This Row],[Discounted_Price]]&lt;200,"&lt;₹200",IF(OR(CleanAmazon[[#This Row],[Discounted_Price]]=200,CleanAmazon[[#This Row],[Discounted_Price]]&lt;=500),"₹200 - ₹500","&gt;₹500"))</f>
        <v>&gt;₹500</v>
      </c>
      <c r="J1174" s="8">
        <f>amazon!E1290</f>
        <v>24999</v>
      </c>
      <c r="K1174" s="10">
        <f>amazon!F1290</f>
        <v>0.8</v>
      </c>
      <c r="L1174" t="str">
        <f>IF(CleanAmazon[[#This Row],[Discount_Percentage]]&gt;=50%,"50% or More","&lt;50%")</f>
        <v>50% or More</v>
      </c>
      <c r="M1174" s="7">
        <f>amazon!G1290</f>
        <v>4.5999999999999996</v>
      </c>
      <c r="N1174" s="4">
        <f>amazon!H1290</f>
        <v>124</v>
      </c>
      <c r="O1174" s="8">
        <f>CleanAmazon[[#This Row],[Actual_Price]]*CleanAmazon[[#This Row],[Rating_Count]]</f>
        <v>3099876</v>
      </c>
      <c r="P1174" t="str">
        <f>PROPER(amazon!I1290)</f>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v>
      </c>
      <c r="Q1174" t="str">
        <f>amazon!J1290</f>
        <v>AHZJHJWFZLYD64GVP4PXVI2F4LXA,AEUCRZPOISXKHXMCZUH6BXTUXUWA,AFL2ICS3EEESPGYLFF7OTVYMLVJA,AG63J3CFIT6RYX32RHHYWRZ2WKKA,AE6EGCFBVJIZEZ4XPPIY3PES2SDQ,AHUZG5YJCM4UWL66ALQ744FD3OOA,AEIKB2XA64MPG7BBXRG4DT57QKPQ,AF4ECPZRARF7SK2GDSBPTINVA2CA</v>
      </c>
      <c r="R1174" t="str">
        <f>PROPER(amazon!K1290)</f>
        <v>Manish Mehekare,Rajesh,Nitesh Singh,Lalit,Prathamesh Poojari,Charan,Santhakumar,Nikhil Bhagat</v>
      </c>
      <c r="S1174" t="str">
        <f>amazon!L1290</f>
        <v>R410I44U1ORFS,R2EL6RDO42L8HA,R2LMSC4S998NYI,R2RVMZV1I42LGA,ROS3I3HXBLAYE,R2V70PAEVT1EYU,R1GYY0PDUBZVOK,R2180U6SP2A0B1</v>
      </c>
      <c r="T1174" t="str">
        <f>PROPER(amazon!M1290)</f>
        <v>Service Is Excellent,  Installation Guy Is Very Professional,  I Liked The Service,Amazing,Value For Money,Nice Product,Water Is Clean And Tasty Also. Its Cleans Very Well,Good. Happy With The Installation,Nice Product At Affordable Price.,Affordable And We'Ll Functioning R.O.</v>
      </c>
      <c r="U1174" t="str">
        <f>PROPER(amazon!N1290)</f>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v>
      </c>
      <c r="V1174" t="str">
        <f>TRIM(CLEAN(amazon!O1290))</f>
        <v>https://m.media-amazon.com/images/W/WEBP_402378-T1/images/I/41ZvKRULvDL._SY445_SX342_QL70_FMwebp_.jpg</v>
      </c>
      <c r="W1174" t="str">
        <f>TRIM(CLEAN(amazon!P1290))</f>
        <v>https://www.amazon.in/Aquadpure-Copper-ADJUSTER-Purifier-Technology/dp/B0BJ966M5K/ref=sr_1_308?qid=1672923607&amp;s=kitchen&amp;sr=1-308</v>
      </c>
    </row>
    <row r="1175" spans="1:23">
      <c r="A1175" t="str">
        <f>amazon!A1291</f>
        <v>B086GVRP63</v>
      </c>
      <c r="B1175" t="str">
        <f>PROPER(amazon!B1291)</f>
        <v>Amazon Basics 650 Watt Drip Coffee Maker With Borosilicate Carafe</v>
      </c>
      <c r="C1175" t="str">
        <f>PROPER(amazon!C1291)</f>
        <v>Home&amp;Kitchen|Kitchen&amp;Homeappliances|Coffee,Tea&amp;Espresso|Dripcoffeemachines</v>
      </c>
      <c r="D1175" t="s">
        <v>13173</v>
      </c>
      <c r="E1175" t="s">
        <v>13321</v>
      </c>
      <c r="F1175" t="s">
        <v>13322</v>
      </c>
      <c r="G1175" t="s">
        <v>13358</v>
      </c>
      <c r="H1175" s="8">
        <f>amazon!D1291</f>
        <v>1189</v>
      </c>
      <c r="I1175" s="8" t="str">
        <f>IF(CleanAmazon[[#This Row],[Discounted_Price]]&lt;200,"&lt;₹200",IF(OR(CleanAmazon[[#This Row],[Discounted_Price]]=200,CleanAmazon[[#This Row],[Discounted_Price]]&lt;=500),"₹200 - ₹500","&gt;₹500"))</f>
        <v>&gt;₹500</v>
      </c>
      <c r="J1175" s="8">
        <f>amazon!E1291</f>
        <v>2400</v>
      </c>
      <c r="K1175" s="10">
        <f>amazon!F1291</f>
        <v>0.5</v>
      </c>
      <c r="L1175" t="str">
        <f>IF(CleanAmazon[[#This Row],[Discount_Percentage]]&gt;=50%,"50% or More","&lt;50%")</f>
        <v>50% or More</v>
      </c>
      <c r="M1175" s="7">
        <f>amazon!G1291</f>
        <v>4.0999999999999996</v>
      </c>
      <c r="N1175" s="4">
        <f>amazon!H1291</f>
        <v>618</v>
      </c>
      <c r="O1175" s="8">
        <f>CleanAmazon[[#This Row],[Actual_Price]]*CleanAmazon[[#This Row],[Rating_Count]]</f>
        <v>1483200</v>
      </c>
      <c r="P1175" t="str">
        <f>PROPER(amazon!I1291)</f>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v>
      </c>
      <c r="Q1175" t="str">
        <f>amazon!J1291</f>
        <v>AH6NXC2M3PH6OZHLJ6YXG54VIBMA,AGSDBEOHKXCL3WBEIN5VEZK4JY4A,AFCHIB73U3D4VQHZCH4MV2Z5FESA,AGLFKVLO32UB72C43CQNOPGQVKGA,AHBUPKENA77XVDAUGWUHVZLCKSEA,AEY34MNYOS24F3P7Q3IGMQVH3ZUA,AHMBANCEQ5AJOQVPFHONG2QTDE7Q,AFNQQLFJGPPNZCI6BVYZCEAZQZQQ</v>
      </c>
      <c r="R1175" t="str">
        <f>PROPER(amazon!K1291)</f>
        <v>Subhajit Sadhu,Indrajit Sarkar,Ashwath,Dorje,Harish R.,Jana,Amazon Customer,Viknesh Harren</v>
      </c>
      <c r="S1175" t="str">
        <f>amazon!L1291</f>
        <v>R3NLWGZTKSITSC,R1NCNL2F8KAM4L,R32I8HG9OTUY0V,R1Y6YHN4M285CN,RIR2EVLB3KG1Q,R2KUZ1CLHNTJAY,R27RDEPJ1W7VOQ,RQWPQXKORWT5I</v>
      </c>
      <c r="T1175" t="str">
        <f>PROPER(amazon!M1291)</f>
        <v>Okay To Use,Good Value For A Well Finished Product - Recommended,Do Not Buy This Product,Better Than Expected.,Best Carafe From Amazon,Build Quality Is Not That Great,Replacement Parts Not Available Or Sold For Twice As Much As The Value Of The Entire Product,Good Product</v>
      </c>
      <c r="U1175" t="str">
        <f>PROPER(amazon!N1291)</f>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v>
      </c>
      <c r="V1175" t="str">
        <f>TRIM(CLEAN(amazon!O1291))</f>
        <v>https://m.media-amazon.com/images/I/41EuzetRjTL._SX300_SY300_QL70_FMwebp_.jpg</v>
      </c>
      <c r="W1175" t="str">
        <f>TRIM(CLEAN(amazon!P1291))</f>
        <v>https://www.amazon.in/AmazonBasics-Drip-Coffee-Maker-Black/dp/B086GVRP63/ref=sr_1_309?qid=1672923607&amp;s=kitchen&amp;sr=1-309</v>
      </c>
    </row>
    <row r="1176" spans="1:23">
      <c r="A1176" t="str">
        <f>amazon!A1292</f>
        <v>B08MVXPTDG</v>
      </c>
      <c r="B1176" t="str">
        <f>PROPER(amazon!B1292)</f>
        <v>Crompton Insta Delight Fan Circulator Room Heater With 3 Heat Settings (Slate Grey &amp; Black, 2000 Watt)</v>
      </c>
      <c r="C1176" t="str">
        <f>PROPER(amazon!C1292)</f>
        <v>Home&amp;Kitchen|Heating,Cooling&amp;Airquality|Roomheaters|Fanheaters</v>
      </c>
      <c r="D1176" t="s">
        <v>13173</v>
      </c>
      <c r="E1176" t="s">
        <v>13293</v>
      </c>
      <c r="F1176" t="s">
        <v>13301</v>
      </c>
      <c r="G1176" t="s">
        <v>13302</v>
      </c>
      <c r="H1176" s="8">
        <f>amazon!D1292</f>
        <v>2590</v>
      </c>
      <c r="I1176" s="8" t="str">
        <f>IF(CleanAmazon[[#This Row],[Discounted_Price]]&lt;200,"&lt;₹200",IF(OR(CleanAmazon[[#This Row],[Discounted_Price]]=200,CleanAmazon[[#This Row],[Discounted_Price]]&lt;=500),"₹200 - ₹500","&gt;₹500"))</f>
        <v>&gt;₹500</v>
      </c>
      <c r="J1176" s="8">
        <f>amazon!E1292</f>
        <v>4200</v>
      </c>
      <c r="K1176" s="10">
        <f>amazon!F1292</f>
        <v>0.38</v>
      </c>
      <c r="L1176" t="str">
        <f>IF(CleanAmazon[[#This Row],[Discount_Percentage]]&gt;=50%,"50% or More","&lt;50%")</f>
        <v>&lt;50%</v>
      </c>
      <c r="M1176" s="7">
        <f>amazon!G1292</f>
        <v>4.0999999999999996</v>
      </c>
      <c r="N1176" s="4">
        <f>amazon!H1292</f>
        <v>63</v>
      </c>
      <c r="O1176" s="8">
        <f>CleanAmazon[[#This Row],[Actual_Price]]*CleanAmazon[[#This Row],[Rating_Count]]</f>
        <v>264600</v>
      </c>
      <c r="P1176" t="str">
        <f>PROPER(amazon!I1292)</f>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v>
      </c>
      <c r="Q1176" t="str">
        <f>amazon!J1292</f>
        <v>AGYS2OMZE7DCEFQOBUJ7OSMPG3DQ,AF56UQ52OFSZL2KX2TPXPHBSNZ3Q,AFCOSVW2NHSFLPG7O5EKP2YRUERQ,AENAIK2GP3PTBWPAWBEFRET5BZ3Q,AH5CZZYZK64I4UNJA35AVYAY3SLA,AEPFMS33QLD2SPSAW7OBES4S5MTA,AEQBRKHWGFEJSWMMD7NCRL47IAUQ,AGQKV65KDMYKBD6ZQTXSQ74VID4A</v>
      </c>
      <c r="R1176" t="str">
        <f>PROPER(amazon!K1292)</f>
        <v>Kanwar Singh,Mukesh Bajpai,Deepak Kumar,Sreekanth Veerla,Divyesh Patel,Jitendra Kumar Singh,Mahesh L,Amazon Customer</v>
      </c>
      <c r="S1176" t="str">
        <f>amazon!L1292</f>
        <v>R1KQ8JLFP0TG78,R1NBW7YR79U41D,R3J7GSQFAQVB31,RBQNYREQ6R6XW,RSL0KWN4H04GJ,R2NZ0UNFFXKZUB,R23D039HGB5VNX,R12EIACNZU7VVH</v>
      </c>
      <c r="T1176" t="str">
        <f>PROPER(amazon!M1292)</f>
        <v>No,Good And Reliable Product Üëç,Overall Very Fine Quality,Useful Product Helped My Family A Lot In Winter,Operating Switch Is Too Hard For Aged Person,Sabse Badhiya,Good Product,Good Product At This Price</v>
      </c>
      <c r="U1176" t="str">
        <f>PROPER(amazon!N1292)</f>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v>
      </c>
      <c r="V1176" t="str">
        <f>TRIM(CLEAN(amazon!O1292))</f>
        <v>https://m.media-amazon.com/images/I/31vL9-jaaJL._SX300_SY300_QL70_FMwebp_.jpg</v>
      </c>
      <c r="W1176" t="str">
        <f>TRIM(CLEAN(amazon!P1292))</f>
        <v>https://www.amazon.in/Crompton-Delight-Circulator-Heater-Settings/dp/B08MVXPTDG/ref=sr_1_311?qid=1672923607&amp;s=kitchen&amp;sr=1-311</v>
      </c>
    </row>
    <row r="1177" spans="1:23">
      <c r="A1177" t="str">
        <f>amazon!A1293</f>
        <v>B0BMZ6SY89</v>
      </c>
      <c r="B1177" t="str">
        <f>PROPER(amazon!B1293)</f>
        <v>!!Haneul!!1000 Watt/2000-Watt Room Heater!! Fan Heater!!Pure White!!Hn-2500!!Made In India!!Thermoset!!</v>
      </c>
      <c r="C1177" t="str">
        <f>PROPER(amazon!C1293)</f>
        <v>Home&amp;Kitchen|Heating,Cooling&amp;Airquality|Roomheaters|Fanheaters</v>
      </c>
      <c r="D1177" t="s">
        <v>13173</v>
      </c>
      <c r="E1177" t="s">
        <v>13293</v>
      </c>
      <c r="F1177" t="s">
        <v>13294</v>
      </c>
      <c r="G1177" t="s">
        <v>13325</v>
      </c>
      <c r="H1177" s="8">
        <f>amazon!D1293</f>
        <v>899</v>
      </c>
      <c r="I1177" s="8" t="str">
        <f>IF(CleanAmazon[[#This Row],[Discounted_Price]]&lt;200,"&lt;₹200",IF(OR(CleanAmazon[[#This Row],[Discounted_Price]]=200,CleanAmazon[[#This Row],[Discounted_Price]]&lt;=500),"₹200 - ₹500","&gt;₹500"))</f>
        <v>&gt;₹500</v>
      </c>
      <c r="J1177" s="8">
        <f>amazon!E1293</f>
        <v>1599</v>
      </c>
      <c r="K1177" s="10">
        <f>amazon!F1293</f>
        <v>0.44</v>
      </c>
      <c r="L1177" t="str">
        <f>IF(CleanAmazon[[#This Row],[Discount_Percentage]]&gt;=50%,"50% or More","&lt;50%")</f>
        <v>&lt;50%</v>
      </c>
      <c r="M1177" s="7">
        <f>amazon!G1293</f>
        <v>3.4</v>
      </c>
      <c r="N1177" s="4">
        <f>amazon!H1293</f>
        <v>15</v>
      </c>
      <c r="O1177" s="8">
        <f>CleanAmazon[[#This Row],[Actual_Price]]*CleanAmazon[[#This Row],[Rating_Count]]</f>
        <v>23985</v>
      </c>
      <c r="P1177" t="str">
        <f>PROPER(amazon!I1293)</f>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v>
      </c>
      <c r="Q1177" t="str">
        <f>amazon!J1293</f>
        <v>AH6EYS5AIDI7KYTTTFTZZHH433UA,AEXFEVEJ7L7LN3Q2JBWZQZ3YHUEA,AGVR6CP2GL562CMMN3TJJDIBQKOA,AGQ7DDSSAIHW4EQERMBBWQWQMVTA,AEK7OBBEY4AB77GMD7E334J3CYGQ,AHNX2BVKDDWFDLQBCZVT3U6I3QDQ,AEDKU3NF2473GPBRWDHIHRTZJPXQ,AGM2UWKCJESUA2YZADPFXZ6PANVQ</v>
      </c>
      <c r="R1177" t="str">
        <f>PROPER(amazon!K1293)</f>
        <v>Vivek,Amazon Customer,Kundan,Rajan Kumar,Chaman Prakash,Amazon Customer,Chinna,Dhaval</v>
      </c>
      <c r="S1177" t="str">
        <f>amazon!L1293</f>
        <v>RRZOYTJL6LAHO,R3L2TDS1XKX1T7,R2RGIFD5MNW5ES,RWMH1CZ8YZVA1,R4ES2CY3SDLGW,R1Z3JXTI330QGA,RVC3N6LRSJBX6,RAA5Z4UFLIC05</v>
      </c>
      <c r="T1177" t="str">
        <f>PROPER(amazon!M1293)</f>
        <v>It'S Working Perfect,Excellent ÜëçÜ§† Piece,Value For Money,Very Good Product,Good Product,Good Quality Üëå,Late Delivery 12 Days,Totally Money West</v>
      </c>
      <c r="U1177" t="str">
        <f>PROPER(amazon!N1293)</f>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v>
      </c>
      <c r="V1177" t="str">
        <f>TRIM(CLEAN(amazon!O1293))</f>
        <v>https://m.media-amazon.com/images/I/41OZjIUftuL._SX300_SY300_QL70_FMwebp_.jpg</v>
      </c>
      <c r="W1177" t="str">
        <f>TRIM(CLEAN(amazon!P1293))</f>
        <v>https://www.amazon.in/HANEUL-2000-Watt-Heater-HN-2500-Thermoset/dp/B0BMZ6SY89/ref=sr_1_312?qid=1672923607&amp;s=kitchen&amp;sr=1-312</v>
      </c>
    </row>
    <row r="1178" spans="1:23">
      <c r="A1178" t="str">
        <f>amazon!A1294</f>
        <v>B09P1MFKG1</v>
      </c>
      <c r="B1178" t="str">
        <f>PROPER(amazon!B1294)</f>
        <v>Melbon Vm-905 2000-Watt Room Heater (Isi Certified, White Color) Ideal Electric Fan Heater For Small To Medium Room/Area (Plastic Body)</v>
      </c>
      <c r="C1178" t="str">
        <f>PROPER(amazon!C1294)</f>
        <v>Home&amp;Kitchen|Heating,Cooling&amp;Airquality|Roomheaters|Fanheaters</v>
      </c>
      <c r="D1178" t="s">
        <v>13173</v>
      </c>
      <c r="E1178" t="s">
        <v>13297</v>
      </c>
      <c r="F1178" t="s">
        <v>13334</v>
      </c>
      <c r="G1178" t="s">
        <v>13335</v>
      </c>
      <c r="H1178" s="8">
        <f>amazon!D1294</f>
        <v>998</v>
      </c>
      <c r="I1178" s="8" t="str">
        <f>IF(CleanAmazon[[#This Row],[Discounted_Price]]&lt;200,"&lt;₹200",IF(OR(CleanAmazon[[#This Row],[Discounted_Price]]=200,CleanAmazon[[#This Row],[Discounted_Price]]&lt;=500),"₹200 - ₹500","&gt;₹500"))</f>
        <v>&gt;₹500</v>
      </c>
      <c r="J1178" s="8">
        <f>amazon!E1294</f>
        <v>2999</v>
      </c>
      <c r="K1178" s="10">
        <f>amazon!F1294</f>
        <v>0.67</v>
      </c>
      <c r="L1178" t="str">
        <f>IF(CleanAmazon[[#This Row],[Discount_Percentage]]&gt;=50%,"50% or More","&lt;50%")</f>
        <v>50% or More</v>
      </c>
      <c r="M1178" s="7">
        <f>amazon!G1294</f>
        <v>4.5999999999999996</v>
      </c>
      <c r="N1178" s="4">
        <f>amazon!H1294</f>
        <v>9</v>
      </c>
      <c r="O1178" s="8">
        <f>CleanAmazon[[#This Row],[Actual_Price]]*CleanAmazon[[#This Row],[Rating_Count]]</f>
        <v>26991</v>
      </c>
      <c r="P1178" t="str">
        <f>PROPER(amazon!I1294)</f>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v>
      </c>
      <c r="Q1178" t="str">
        <f>amazon!J1294</f>
        <v>AENGRDSABHKCYNYJPZ2SML6FWVHA,AFNGD6S7UIHBQ2FNXUDBWCJDMLMA,AFWHWM3CHMTSRKJH7IY2U64CRVOQ,AHWQ3GYAYROPEKLLI6SVIM3S2ZNA,AEOYVLH6A6P643MDQBU67RJ4DTDA,AGKOT3DLM55KCHF3AQAOROIFZ3EA,AGWCBYRA3OJTMA3TUUUH2RKJPPTQ</v>
      </c>
      <c r="R1178" t="str">
        <f>PROPER(amazon!K1294)</f>
        <v>Chanchal Gurjar,Shyam,Lalit Garg,Anil Kumar,Prem Nath,Suresh,Vijay K.</v>
      </c>
      <c r="S1178" t="str">
        <f>amazon!L1294</f>
        <v>R2REMFEEN6UKBC,R29TQDV31QHMAP,RSC1YPIBXFW9B,R3M0C49RRYPXKN,R1P7N12X78US49,R17PHQ7LHY70GL,R1E8B0LMBUZ21K</v>
      </c>
      <c r="T1178" t="str">
        <f>PROPER(amazon!M1294)</f>
        <v>It'S Good,Happy To Purchase,Product Is Really Good.,It Was Excellent,Very Good Product,Heater,The Final Finish Product Is Not  Elegant.</v>
      </c>
      <c r="U1178" t="str">
        <f>PROPER(amazon!N1294)</f>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v>
      </c>
      <c r="V1178" t="str">
        <f>TRIM(CLEAN(amazon!O1294))</f>
        <v>https://m.media-amazon.com/images/I/41xLjSyJtYL._SX300_SY300_QL70_FMwebp_.jpg</v>
      </c>
      <c r="W1178" t="str">
        <f>TRIM(CLEAN(amazon!P1294))</f>
        <v>https://www.amazon.in/Melbon-Blower-Heater-2000-Watt-White/dp/B09P1MFKG1/ref=sr_1_313?qid=1672923607&amp;s=kitchen&amp;sr=1-313</v>
      </c>
    </row>
    <row r="1179" spans="1:23">
      <c r="A1179" t="str">
        <f>amazon!A1295</f>
        <v>B01LY9W8AF</v>
      </c>
      <c r="B1179" t="str">
        <f>PROPER(amazon!B1295)</f>
        <v>Cello Eliza Plastic Laundry Bag/Basket, 50 Litres, Light Grey</v>
      </c>
      <c r="C1179" t="str">
        <f>PROPER(amazon!C1295)</f>
        <v>Home&amp;Kitchen|Homestorage&amp;Organization|Laundryorganization|Laundrybaskets</v>
      </c>
      <c r="D1179" t="s">
        <v>13173</v>
      </c>
      <c r="E1179" t="s">
        <v>13293</v>
      </c>
      <c r="F1179" t="s">
        <v>13294</v>
      </c>
      <c r="G1179" t="s">
        <v>13304</v>
      </c>
      <c r="H1179" s="8">
        <f>amazon!D1295</f>
        <v>998.06</v>
      </c>
      <c r="I1179" s="8" t="str">
        <f>IF(CleanAmazon[[#This Row],[Discounted_Price]]&lt;200,"&lt;₹200",IF(OR(CleanAmazon[[#This Row],[Discounted_Price]]=200,CleanAmazon[[#This Row],[Discounted_Price]]&lt;=500),"₹200 - ₹500","&gt;₹500"))</f>
        <v>&gt;₹500</v>
      </c>
      <c r="J1179" s="8">
        <f>amazon!E1295</f>
        <v>1282</v>
      </c>
      <c r="K1179" s="10">
        <f>amazon!F1295</f>
        <v>0.22</v>
      </c>
      <c r="L1179" t="str">
        <f>IF(CleanAmazon[[#This Row],[Discount_Percentage]]&gt;=50%,"50% or More","&lt;50%")</f>
        <v>&lt;50%</v>
      </c>
      <c r="M1179" s="7">
        <f>amazon!G1295</f>
        <v>4.2</v>
      </c>
      <c r="N1179" s="4">
        <f>amazon!H1295</f>
        <v>7274</v>
      </c>
      <c r="O1179" s="8">
        <f>CleanAmazon[[#This Row],[Actual_Price]]*CleanAmazon[[#This Row],[Rating_Count]]</f>
        <v>9325268</v>
      </c>
      <c r="P1179" t="str">
        <f>PROPER(amazon!I1295)</f>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v>
      </c>
      <c r="Q1179" t="str">
        <f>amazon!J1295</f>
        <v>AFUIW75M2VCMJ2RAD5HFEUHXCRKA,AFWO26UIM72Q7ZPHSQ3DUGDM6H6Q,AF5EL6S3V6JDA7HNA6BKXAKBMZMA,AGZ4IHSUMB233GB7DKCBY2RVARRA,AERD4G54UG5KQSX4LPXU4QPYCDYA,AHUSPS7GCSBQRWBRLXTUC6WNS3EQ,AEJP6U7ZTSGESRMPO24FNKJ6SP7A,AHOTHO6NULKUVDSAY6WBXCA2YCBA</v>
      </c>
      <c r="R1179" t="str">
        <f>PROPER(amazon!K1295)</f>
        <v>Amit Singh,Rn,Madhuri,Shukdeb P.,Mano,Harsha,Mahamod Sharif,Bhavesh Soni</v>
      </c>
      <c r="S1179" t="str">
        <f>amazon!L1295</f>
        <v>R3ORPP4CPI5V9S,R2M6DE07UL43TF,R37BE8EXG1TX8H,R31M0VY9OTJB9I,R2ZQ1L37VEHS9C,R2BKJHDM07WI0G,R357SWC6WSG1AM,R2H4OG72VGEPXR</v>
      </c>
      <c r="T1179" t="str">
        <f>PROPER(amazon!M1295)</f>
        <v>Nice Product,Ok,The Lid Could Be More Sturdier. Very Thin Plastic.,Not Very Good,Fine,Excellent Product,Quality,Very Good Quality Product,Can Store A Week Laundary</v>
      </c>
      <c r="U1179" t="str">
        <f>PROPER(amazon!N1295)</f>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v>
      </c>
      <c r="V1179" t="str">
        <f>TRIM(CLEAN(amazon!O1295))</f>
        <v>https://m.media-amazon.com/images/I/51CyJ9dUiWL._SX300_SY300_QL70_FMwebp_.jpg</v>
      </c>
      <c r="W1179" t="str">
        <f>TRIM(CLEAN(amazon!P1295))</f>
        <v>https://www.amazon.in/Plastic-Laundry-Basket-Light-Grey/dp/B01LY9W8AF/ref=sr_1_314?qid=1672923607&amp;s=kitchen&amp;sr=1-314</v>
      </c>
    </row>
    <row r="1180" spans="1:23">
      <c r="A1180" t="str">
        <f>amazon!A1296</f>
        <v>B07ZJND9B9</v>
      </c>
      <c r="B1180" t="str">
        <f>PROPER(amazon!B1296)</f>
        <v>Activa 1200 Mm High Speed 390 Rpm Bee Approved 5 Star Rated Apsra Ceiling Fan Brown 2 Years Warranty</v>
      </c>
      <c r="C1180" t="str">
        <f>PROPER(amazon!C1296)</f>
        <v>Home&amp;Kitchen|Heating,Cooling&amp;Airquality|Fans|Ceilingfans</v>
      </c>
      <c r="D1180" t="s">
        <v>13173</v>
      </c>
      <c r="E1180" t="s">
        <v>13293</v>
      </c>
      <c r="F1180" t="s">
        <v>13294</v>
      </c>
      <c r="G1180" t="s">
        <v>13339</v>
      </c>
      <c r="H1180" s="8">
        <f>amazon!D1296</f>
        <v>1099</v>
      </c>
      <c r="I1180" s="8" t="str">
        <f>IF(CleanAmazon[[#This Row],[Discounted_Price]]&lt;200,"&lt;₹200",IF(OR(CleanAmazon[[#This Row],[Discounted_Price]]=200,CleanAmazon[[#This Row],[Discounted_Price]]&lt;=500),"₹200 - ₹500","&gt;₹500"))</f>
        <v>&gt;₹500</v>
      </c>
      <c r="J1180" s="8">
        <f>amazon!E1296</f>
        <v>1990</v>
      </c>
      <c r="K1180" s="10">
        <f>amazon!F1296</f>
        <v>0.45</v>
      </c>
      <c r="L1180" t="str">
        <f>IF(CleanAmazon[[#This Row],[Discount_Percentage]]&gt;=50%,"50% or More","&lt;50%")</f>
        <v>&lt;50%</v>
      </c>
      <c r="M1180" s="7">
        <f>amazon!G1296</f>
        <v>3.9</v>
      </c>
      <c r="N1180" s="4">
        <f>amazon!H1296</f>
        <v>5911</v>
      </c>
      <c r="O1180" s="8">
        <f>CleanAmazon[[#This Row],[Actual_Price]]*CleanAmazon[[#This Row],[Rating_Count]]</f>
        <v>11762890</v>
      </c>
      <c r="P1180" t="str">
        <f>PROPER(amazon!I1296)</f>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v>
      </c>
      <c r="Q1180" t="str">
        <f>amazon!J1296</f>
        <v>AFCLVEPUPFSZU5KJMDBYKGARGQBQ,AEC4ACDLYBYYFG2473OXFA6BOCHA,AGEUOPY2YJ6HCREEOLU73JCGLFVQ,AGT2HSAHUC2KL5P2RL657BNZW3EQ,AERD6R3OJ5GSAGDUSNOOSYWMJJAA,AFXYWZZ4PXDEVN5DJPTUF6SKLEGQ,AHYAQT2F3NUTKS7LIHXKTFNR7WQA,AHKSXLMJOQHJNI2U6A4FURPV5CYQ</v>
      </c>
      <c r="R1180" t="str">
        <f>PROPER(amazon!K1296)</f>
        <v>Ravi,Pasala Eswararao,Verified User,Azarudeen,Shubham,Venkatesh,Velmurugan,Kutty</v>
      </c>
      <c r="S1180" t="str">
        <f>amazon!L1296</f>
        <v>R1SWHPJDUW2G3M,R2RFQJDQF5BT8,RPGTYXQGC3TXI,R3TFGARGJENEPY,ROG4D0YGDQMH,R3HAW9CAE08DZ5,R1LA2HMRSTZGUS,R2NOWT8O685BUW</v>
      </c>
      <c r="T1180" t="str">
        <f>PROPER(amazon!M1296)</f>
        <v>Decently Priced Fan,Power Saving Fan Low Super Qwality,Nice One, Go For It,Fan Rod Was Missing,Overall Good Fan At This Price,Good,Love It .. Nice Product,Okay</v>
      </c>
      <c r="U1180" t="str">
        <f>PROPER(amazon!N1296)</f>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v>
      </c>
      <c r="V1180" t="str">
        <f>TRIM(CLEAN(amazon!O1296))</f>
        <v>https://m.media-amazon.com/images/I/31hXo964hqL._SY300_SX300_QL70_FMwebp_.jpg</v>
      </c>
      <c r="W1180" t="str">
        <f>TRIM(CLEAN(amazon!P1296))</f>
        <v>https://www.amazon.in/ACTIVA-APSRA-Approved-Ceiling-Warranty/dp/B07ZJND9B9/ref=sr_1_315?qid=1672923607&amp;s=kitchen&amp;sr=1-315</v>
      </c>
    </row>
    <row r="1181" spans="1:23">
      <c r="A1181" t="str">
        <f>amazon!A1297</f>
        <v>B0B2CWRDB1</v>
      </c>
      <c r="B1181" t="str">
        <f>PROPER(amazon!B1297)</f>
        <v>Shakti Technology S5 High Pressure Car Washer Machine 1900 Watts And Pressure 125 Bar With 10 Meter Hose Pipe</v>
      </c>
      <c r="C1181" t="str">
        <f>PROPER(amazon!C1297)</f>
        <v>Home&amp;Kitchen|Kitchen&amp;Homeappliances|Vacuum,Cleaning&amp;Ironing|Pressurewashers,Steam&amp;Windowcleaners</v>
      </c>
      <c r="D1181" t="s">
        <v>13173</v>
      </c>
      <c r="E1181" t="s">
        <v>13297</v>
      </c>
      <c r="F1181" t="s">
        <v>13355</v>
      </c>
      <c r="G1181" t="s">
        <v>13356</v>
      </c>
      <c r="H1181" s="8">
        <f>amazon!D1297</f>
        <v>5999</v>
      </c>
      <c r="I1181" s="8" t="str">
        <f>IF(CleanAmazon[[#This Row],[Discounted_Price]]&lt;200,"&lt;₹200",IF(OR(CleanAmazon[[#This Row],[Discounted_Price]]=200,CleanAmazon[[#This Row],[Discounted_Price]]&lt;=500),"₹200 - ₹500","&gt;₹500"))</f>
        <v>&gt;₹500</v>
      </c>
      <c r="J1181" s="8">
        <f>amazon!E1297</f>
        <v>9999</v>
      </c>
      <c r="K1181" s="10">
        <f>amazon!F1297</f>
        <v>0.4</v>
      </c>
      <c r="L1181" t="str">
        <f>IF(CleanAmazon[[#This Row],[Discount_Percentage]]&gt;=50%,"50% or More","&lt;50%")</f>
        <v>&lt;50%</v>
      </c>
      <c r="M1181" s="7">
        <f>amazon!G1297</f>
        <v>4.2</v>
      </c>
      <c r="N1181" s="4">
        <f>amazon!H1297</f>
        <v>170</v>
      </c>
      <c r="O1181" s="8">
        <f>CleanAmazon[[#This Row],[Actual_Price]]*CleanAmazon[[#This Row],[Rating_Count]]</f>
        <v>1699830</v>
      </c>
      <c r="P1181" t="str">
        <f>PROPER(amazon!I1297)</f>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v>
      </c>
      <c r="Q1181" t="str">
        <f>amazon!J1297</f>
        <v>AFS6NM2UFY5M77EWX5YT2KBMWBVQ,AEBC5L4UVUOB45BUSQHLNHGZC2JQ,AGF2ODSIJFBYL52VO3O77F576SGQ,AGYWLAKGGNH4OP5G5WPNQUJWLVPQ,AHNZZYO7DIGCLRTY76GJ4D5Z676A,AEVYKVKVPEDFXLD5ZL2C4PYUPVUQ,AFZ32GLS7WFVSLNXGJBJYFJWWSUA,AHBRCKJY6F5ZLV7GSUC3IXI6OSOQ</v>
      </c>
      <c r="R1181" t="str">
        <f>PROPER(amazon!K1297)</f>
        <v>Ravinder Kumar,Ashok,Tejas,Seema,Harshvardhan,Shubham Kushwah,Saurabh Patwa,Shreyans Jain</v>
      </c>
      <c r="S1181" t="str">
        <f>amazon!L1297</f>
        <v>RWSKUEMV0AS0P,R2YZOJVWTFMYAH,R17E9QT7OVVJVX,R3KPQIECAK271I,R2UJ9SFJ6B6U93,R1670TIBLR378H,R14R0I9YVONH86,R1FIR49JO1CT41</v>
      </c>
      <c r="T1181" t="str">
        <f>PROPER(amazon!M1297)</f>
        <v>It Is Very Good,Good Product,Just Go For It,Good Product,Value For Money.,Good Product Easy To Use,Pressure Is Very Good But Mtr Shows 115Bar,Nice Product.</v>
      </c>
      <c r="U1181" t="str">
        <f>PROPER(amazon!N1297)</f>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v>
      </c>
      <c r="V1181" t="str">
        <f>TRIM(CLEAN(amazon!O1297))</f>
        <v>https://m.media-amazon.com/images/I/51RQbF6ZuLL._SX300_SY300_QL70_FMwebp_.jpg</v>
      </c>
      <c r="W1181" t="str">
        <f>TRIM(CLEAN(amazon!P1297))</f>
        <v>https://www.amazon.in/Shakti-Technology-S5-Pressure-Machine/dp/B0B2CWRDB1/ref=sr_1_316?qid=1672923607&amp;s=kitchen&amp;sr=1-316</v>
      </c>
    </row>
    <row r="1182" spans="1:23">
      <c r="A1182" t="str">
        <f>amazon!A1298</f>
        <v>B072NCN9M4</v>
      </c>
      <c r="B1182" t="str">
        <f>PROPER(amazon!B1298)</f>
        <v>American Micronic- Imported Wet &amp; Dry Vacuum Cleaner, 21 Litre Stainless Steel With Blower &amp; Hepa Filter, 1600 Watts 100% Copper Motor 28 Kpa Suction With Washable Reusable Dust Bag (Red/Black/Steel)-Ami-Vcd21-1600Wdx</v>
      </c>
      <c r="C1182" t="str">
        <f>PROPER(amazon!C1298)</f>
        <v>Home&amp;Kitchen|Kitchen&amp;Homeappliances|Vacuum,Cleaning&amp;Ironing|Vacuums&amp;Floorcare|Vacuums|Wet-Dryvacuums</v>
      </c>
      <c r="D1182" t="s">
        <v>13173</v>
      </c>
      <c r="E1182" t="s">
        <v>13293</v>
      </c>
      <c r="F1182" t="s">
        <v>13346</v>
      </c>
      <c r="G1182" t="s">
        <v>13357</v>
      </c>
      <c r="H1182" s="8">
        <f>amazon!D1298</f>
        <v>8886</v>
      </c>
      <c r="I1182" s="8" t="str">
        <f>IF(CleanAmazon[[#This Row],[Discounted_Price]]&lt;200,"&lt;₹200",IF(OR(CleanAmazon[[#This Row],[Discounted_Price]]=200,CleanAmazon[[#This Row],[Discounted_Price]]&lt;=500),"₹200 - ₹500","&gt;₹500"))</f>
        <v>&gt;₹500</v>
      </c>
      <c r="J1182" s="8">
        <f>amazon!E1298</f>
        <v>11850</v>
      </c>
      <c r="K1182" s="10">
        <f>amazon!F1298</f>
        <v>0.25</v>
      </c>
      <c r="L1182" t="str">
        <f>IF(CleanAmazon[[#This Row],[Discount_Percentage]]&gt;=50%,"50% or More","&lt;50%")</f>
        <v>&lt;50%</v>
      </c>
      <c r="M1182" s="7">
        <f>amazon!G1298</f>
        <v>4.2</v>
      </c>
      <c r="N1182" s="4">
        <f>amazon!H1298</f>
        <v>3065</v>
      </c>
      <c r="O1182" s="8">
        <f>CleanAmazon[[#This Row],[Actual_Price]]*CleanAmazon[[#This Row],[Rating_Count]]</f>
        <v>36320250</v>
      </c>
      <c r="P1182" t="str">
        <f>PROPER(amazon!I1298)</f>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v>
      </c>
      <c r="Q1182" t="str">
        <f>amazon!J1298</f>
        <v>AHX7I43IUBTBR5SMBWXO2VWLFLDA,AGUV5JDS7DN6OSZ2CENPDKWATUQQ,AFHZWLSX6C4TWMNGGNGRE2KODIAA,AHFNG3ELM4SUVBZJXLUUMP4NZSGA,AH7PUFLOQIEDBHZZIKRKWNNIRFOA,AEJAPH5MWACXXHMLGLEDYPPSRVNA,AG7NNDG43AB32RR66C6QNTQKGO6A,AHKF4O42OIQQEWP4GOW4TCQJILTQ</v>
      </c>
      <c r="R1182" t="str">
        <f>PROPER(amazon!K1298)</f>
        <v>A.Sh,Jp,Junaid Yaseen,Maya Sutar,Andrabi,Praveen Elangovan,Satpreet Singh,Amazon Customer</v>
      </c>
      <c r="S1182" t="str">
        <f>amazon!L1298</f>
        <v>R3TVMEHW7XIWSU,R20EKADK19NV0G,R3AGXOFMA1Z00Q,R97FQ3X9NLEAL,R3D45IE6H47RBM,R1HL2KTGD7AU9J,R39IL0Q9V5M18U,R7M2JXHO1GESO</v>
      </c>
      <c r="T1182" t="str">
        <f>PROPER(amazon!M1298)</f>
        <v>Best In Its Price Range,Best Suction Power,Domestic Beast,Very Good Suction Power And Efficient,Beast Of A Vaccum Cleaner Üî•Üíø,Good Built Quality,Nice Product With Good Suction Power,Great Product</v>
      </c>
      <c r="U1182" t="str">
        <f>PROPER(amazon!N1298)</f>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v>
      </c>
      <c r="V1182" t="str">
        <f>TRIM(CLEAN(amazon!O1298))</f>
        <v>https://m.media-amazon.com/images/W/WEBP_402378-T1/images/I/41tcKYuBPSL._SX300_SY300_QL70_FMwebp_.jpg</v>
      </c>
      <c r="W1182" t="str">
        <f>TRIM(CLEAN(amazon!P1298))</f>
        <v>https://www.amazon.in/American-Micronic-AMI-VCD21-1600WDx-Wet-1600Watts-21-litres-Stainless/dp/B072NCN9M4/ref=sr_1_317?qid=1672923607&amp;s=kitchen&amp;sr=1-317</v>
      </c>
    </row>
    <row r="1183" spans="1:23">
      <c r="A1183" t="str">
        <f>amazon!A1299</f>
        <v>B08SKZ2RMG</v>
      </c>
      <c r="B1183" t="str">
        <f>PROPER(amazon!B1299)</f>
        <v>Demokrazy New Nova Lint Cum Fuzz Remover For All Woolens Sweaters, Blankets, Jackets Remover Pill Remover From Carpets, Curtains (Pack Of 1)</v>
      </c>
      <c r="C1183" t="str">
        <f>PROPER(amazon!C1299)</f>
        <v>Home&amp;Kitchen|Kitchen&amp;Homeappliances|Vacuum,Cleaning&amp;Ironing|Irons,Steamers&amp;Accessories|Lintshavers</v>
      </c>
      <c r="D1183" t="s">
        <v>13173</v>
      </c>
      <c r="E1183" t="s">
        <v>13297</v>
      </c>
      <c r="F1183" t="s">
        <v>13298</v>
      </c>
      <c r="G1183" t="s">
        <v>13299</v>
      </c>
      <c r="H1183" s="8">
        <f>amazon!D1299</f>
        <v>475</v>
      </c>
      <c r="I1183" s="8" t="str">
        <f>IF(CleanAmazon[[#This Row],[Discounted_Price]]&lt;200,"&lt;₹200",IF(OR(CleanAmazon[[#This Row],[Discounted_Price]]=200,CleanAmazon[[#This Row],[Discounted_Price]]&lt;=500),"₹200 - ₹500","&gt;₹500"))</f>
        <v>₹200 - ₹500</v>
      </c>
      <c r="J1183" s="8">
        <f>amazon!E1299</f>
        <v>999</v>
      </c>
      <c r="K1183" s="10">
        <f>amazon!F1299</f>
        <v>0.52</v>
      </c>
      <c r="L1183" t="str">
        <f>IF(CleanAmazon[[#This Row],[Discount_Percentage]]&gt;=50%,"50% or More","&lt;50%")</f>
        <v>50% or More</v>
      </c>
      <c r="M1183" s="7">
        <f>amazon!G1299</f>
        <v>4.0999999999999996</v>
      </c>
      <c r="N1183" s="4">
        <f>amazon!H1299</f>
        <v>1021</v>
      </c>
      <c r="O1183" s="8">
        <f>CleanAmazon[[#This Row],[Actual_Price]]*CleanAmazon[[#This Row],[Rating_Count]]</f>
        <v>1019979</v>
      </c>
      <c r="P1183" t="str">
        <f>PROPER(amazon!I1299)</f>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v>
      </c>
      <c r="Q1183" t="str">
        <f>amazon!J1299</f>
        <v>AE7RG5GRVSLRP2HGPKIF2JJ7BAHQ,AFCDHTYGHMNLNK2S3X6JVQOT6AXA,AG3JRPG6MIZTLYNMIRBGFYDZVLBQ,AGFY572BCNP6M74AI2RXGPJTWC7A,AF56KWTGYOCMXLKEJHOSIUZSVZ4A,AF276RVUYCN7YJGIRUR2HDODWF7A,AH4ZIAFAMC5PBWBHQZDSHS2JHUBQ,AFBJNCLV6XVUCTE24MRPXR4IURXQ</v>
      </c>
      <c r="R1183" t="str">
        <f>PROPER(amazon!K1299)</f>
        <v>Vipin,Bhavana Rangarajan,Raj,Dimple Aggarwal,Jaidev,Harsh Pandit,Mahesh Choudhary,Sheetal Pandita</v>
      </c>
      <c r="S1183" t="str">
        <f>amazon!L1299</f>
        <v>R2TBG87E7UU7IT,R8OA8PY28PACZ,R3PAX3XE02N0SU,R1A1WNBXQ3ZV8U,R27MAAIUO0M5EU,R2EI5EUGGANOP4,RAGDDQU7ERLG3,R1091DNAFCQ1ML</v>
      </c>
      <c r="T1183" t="str">
        <f>PROPER(amazon!M1299)</f>
        <v>Good,It'S A Good Product. Go For It.,Easy To Use,Good Product, But Quality Is Ok Ok,Value For Money,Gave New Life To My Old Clothes-Magical,I Could Not Believe That This Product Is So Good ‚Ú®‚Ú®,Good For Woolen Clothes</v>
      </c>
      <c r="U1183" t="str">
        <f>PROPER(amazon!N1299)</f>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v>
      </c>
      <c r="V1183" t="str">
        <f>TRIM(CLEAN(amazon!O1299))</f>
        <v>https://m.media-amazon.com/images/W/WEBP_402378-T1/images/I/41Xg2TPKwyL._SX300_SY300_QL70_FMwebp_.jpg</v>
      </c>
      <c r="W1183" t="str">
        <f>TRIM(CLEAN(amazon!P1299))</f>
        <v>https://www.amazon.in/Demokrazy-Remover-Woolens-Sweaters-Blankets/dp/B08SKZ2RMG/ref=sr_1_318?qid=1672923607&amp;s=kitchen&amp;sr=1-318</v>
      </c>
    </row>
    <row r="1184" spans="1:23">
      <c r="A1184" t="str">
        <f>amazon!A1300</f>
        <v>B0B53DS4TF</v>
      </c>
      <c r="B1184" t="str">
        <f>PROPER(amazon!B1300)</f>
        <v>Instant Pot Air Fryer, Vortex 2Qt, Touch Control Panel, 360¬∞ Evencrisp‚Ñ¢ Technology, Uses 95 % Less Oil, 4-In-1 Appliance: Air Fry, Roast, Bake, Reheat (Vortex 1.97Litre, Black)</v>
      </c>
      <c r="C1184" t="str">
        <f>PROPER(amazon!C1300)</f>
        <v>Home&amp;Kitchen|Kitchen&amp;Homeappliances|Smallkitchenappliances|Deepfatfryers|Airfryers</v>
      </c>
      <c r="D1184" t="s">
        <v>13173</v>
      </c>
      <c r="E1184" t="s">
        <v>13293</v>
      </c>
      <c r="F1184" t="s">
        <v>13294</v>
      </c>
      <c r="G1184" t="s">
        <v>13313</v>
      </c>
      <c r="H1184" s="8">
        <f>amazon!D1300</f>
        <v>4995</v>
      </c>
      <c r="I1184" s="8" t="str">
        <f>IF(CleanAmazon[[#This Row],[Discounted_Price]]&lt;200,"&lt;₹200",IF(OR(CleanAmazon[[#This Row],[Discounted_Price]]=200,CleanAmazon[[#This Row],[Discounted_Price]]&lt;=500),"₹200 - ₹500","&gt;₹500"))</f>
        <v>&gt;₹500</v>
      </c>
      <c r="J1184" s="8">
        <f>amazon!E1300</f>
        <v>20049</v>
      </c>
      <c r="K1184" s="10">
        <f>amazon!F1300</f>
        <v>0.75</v>
      </c>
      <c r="L1184" t="str">
        <f>IF(CleanAmazon[[#This Row],[Discount_Percentage]]&gt;=50%,"50% or More","&lt;50%")</f>
        <v>50% or More</v>
      </c>
      <c r="M1184" s="7">
        <f>amazon!G1300</f>
        <v>4.8</v>
      </c>
      <c r="N1184" s="4">
        <f>amazon!H1300</f>
        <v>3964</v>
      </c>
      <c r="O1184" s="8">
        <f>CleanAmazon[[#This Row],[Actual_Price]]*CleanAmazon[[#This Row],[Rating_Count]]</f>
        <v>79474236</v>
      </c>
      <c r="P1184" t="str">
        <f>PROPER(amazon!I1300)</f>
        <v>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v>
      </c>
      <c r="Q1184" t="str">
        <f>amazon!J1300</f>
        <v>AGXJAYXZKJ6NCPSLX57MXJLQ3F6Q,AEQYSJWBP6DN2IV2LDP4XVNI4FBQ,AGNHWTOCLPVNZ56CWEF3QQI25ROA,AHC4JPWEXYM3O4YAKYIJZ5CAUOVQ,AECXWRKH4W4B73UW5IAHDTBZYTBQ,AEU6W4IG5BLXZ5XJ23PYFQKXYHSA,AGY4IRMJHF35GY44YCTUVQAEIJ2Q,AHVMCHCWTUWBKE4WYBY27MBIQ32A</v>
      </c>
      <c r="R1184" t="str">
        <f>PROPER(amazon!K1300)</f>
        <v>Nikhil,Rituja Ray,Prasan Krishnan Karthikeyan,Amazon Customer,Georgy Mathew,Vikas Kakkar,Kannan P,Placeholder</v>
      </c>
      <c r="S1184" t="str">
        <f>amazon!L1300</f>
        <v>R2FHIBV8JE4CTB,R315K0BCU0KVKO,RD129PA7KQQOR,R3BTQPGZLTN48E,RH0STL2LKD7N5,RVNS9SRGUWUT3,R25CXUY1Y74QGF,R1SIGI0M0INPVB</v>
      </c>
      <c r="T1184" t="str">
        <f>PROPER(amazon!M1300)</f>
        <v>Loved It,Good Product,Good Product,It'S Easy To Use.,Fine Product,Awesome Product,Nice Product &amp; User Friendly,Correct Size And Easy To Use.</v>
      </c>
      <c r="U1184" t="str">
        <f>PROPER(amazon!N1300)</f>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v>
      </c>
      <c r="V1184" t="str">
        <f>TRIM(CLEAN(amazon!O1300))</f>
        <v>https://m.media-amazon.com/images/W/WEBP_402378-T1/images/I/313WfOy8VSL._SX300_SY300_QL70_FMwebp_.jpg</v>
      </c>
      <c r="W1184" t="str">
        <f>TRIM(CLEAN(amazon!P1300))</f>
        <v>https://www.amazon.in/Instant-Vortex-2QT-EvenCrispTM-Technology/dp/B0B53DS4TF/ref=sr_1_316?qid=1672923609&amp;s=kitchen&amp;sr=1-316</v>
      </c>
    </row>
    <row r="1185" spans="1:23">
      <c r="A1185" t="str">
        <f>amazon!A1301</f>
        <v>B08BJN4MP3</v>
      </c>
      <c r="B1185" t="str">
        <f>PROPER(amazon!B1301)</f>
        <v>Hul Pureit Eco Water Saver Mineral Ro+Uv+Mf As Wall Mounted/Counter Top Black 10L Water Purifier</v>
      </c>
      <c r="C1185" t="str">
        <f>PROPER(amazon!C1301)</f>
        <v>Home&amp;Kitchen|Kitchen&amp;Homeappliances|Waterpurifiers&amp;Accessories|Waterfilters&amp;Purifiers</v>
      </c>
      <c r="D1185" t="s">
        <v>13173</v>
      </c>
      <c r="E1185" t="s">
        <v>13321</v>
      </c>
      <c r="F1185" t="s">
        <v>13322</v>
      </c>
      <c r="G1185" t="s">
        <v>13323</v>
      </c>
      <c r="H1185" s="8">
        <f>amazon!D1301</f>
        <v>13999</v>
      </c>
      <c r="I1185" s="8" t="str">
        <f>IF(CleanAmazon[[#This Row],[Discounted_Price]]&lt;200,"&lt;₹200",IF(OR(CleanAmazon[[#This Row],[Discounted_Price]]=200,CleanAmazon[[#This Row],[Discounted_Price]]&lt;=500),"₹200 - ₹500","&gt;₹500"))</f>
        <v>&gt;₹500</v>
      </c>
      <c r="J1185" s="8">
        <f>amazon!E1301</f>
        <v>24850</v>
      </c>
      <c r="K1185" s="10">
        <f>amazon!F1301</f>
        <v>0.44</v>
      </c>
      <c r="L1185" t="str">
        <f>IF(CleanAmazon[[#This Row],[Discount_Percentage]]&gt;=50%,"50% or More","&lt;50%")</f>
        <v>&lt;50%</v>
      </c>
      <c r="M1185" s="7">
        <f>amazon!G1301</f>
        <v>4.4000000000000004</v>
      </c>
      <c r="N1185" s="4">
        <f>amazon!H1301</f>
        <v>8948</v>
      </c>
      <c r="O1185" s="8">
        <f>CleanAmazon[[#This Row],[Actual_Price]]*CleanAmazon[[#This Row],[Rating_Count]]</f>
        <v>222357800</v>
      </c>
      <c r="P1185" t="str">
        <f>PROPER(amazon!I1301)</f>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v>
      </c>
      <c r="Q1185" t="str">
        <f>amazon!J1301</f>
        <v>AGIHTJB62LSES5P47SG25CPSV4IQ,AFLAZ32RGD2TCCZ6RXZSJTOPYUZQ,AGUO5HJBINPLO6XJKQ2PEMYWNJPA,AGNQNBLTVVNAB6NKW25OR3CFEBZQ,AGBLMAZ6GSLLNNDLH7WQPPGKG6YA,AFEC2BL5KGRD3QNBBU7AKNFT3DEA,AHQ3YSPSNJ6PTH7GQ5BAIYDVIQOQ,AEOV5M2XBOTAJ5HEJVKZHDOM2PYQ</v>
      </c>
      <c r="R1185" t="str">
        <f>PROPER(amazon!K1301)</f>
        <v>Vaibhav Anand,Debendra Nath Ghosh,Gtnishanth,Sk Rahil,Sunder S.,Rajesh Aswasthan,Sudeshna Aguan,Bhanu Yadav</v>
      </c>
      <c r="S1185" t="str">
        <f>amazon!L1301</f>
        <v>RTYS2009LXZ0F,R3DHH1B1DC2OGH,R26KSH3RBQKGT2,R214TVL0DAXY0G,R22XPNBA0P52JE,R2JCG39HM3XZKI,R30UMY6PRVGYKT,R398R1U5AOLEWZ</v>
      </c>
      <c r="T1185" t="str">
        <f>PROPER(amazon!M1301)</f>
        <v>Sound Is Pretty Annoying,Best Normal Water Purifier,Good Product,Good,Good,Perfect Product For A Small Family..,It‚Äôs A Nice Mid Budget By Product.,Great Product Truely Satisfied</v>
      </c>
      <c r="U1185" t="str">
        <f>PROPER(amazon!N1301)</f>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v>
      </c>
      <c r="V1185" t="str">
        <f>TRIM(CLEAN(amazon!O1301))</f>
        <v>https://m.media-amazon.com/images/W/WEBP_402378-T2/images/I/41ut+j+REdL._SY300_SX300_.jpg</v>
      </c>
      <c r="W1185" t="str">
        <f>TRIM(CLEAN(amazon!P1301))</f>
        <v>https://www.amazon.in/HUL-Pureit-Mineral-mounted-Purifier/dp/B08BJN4MP3/ref=sr_1_317?qid=1672923609&amp;s=kitchen&amp;sr=1-317</v>
      </c>
    </row>
    <row r="1186" spans="1:23">
      <c r="A1186" t="str">
        <f>amazon!A1302</f>
        <v>B0BCYQY9X5</v>
      </c>
      <c r="B1186" t="str">
        <f>PROPER(amazon!B1302)</f>
        <v>Livpure Glo Star Ro+Uv+Uf+Mineraliser - 7 L Storage Tank, 15 Lph Water Purifier For Home, Black</v>
      </c>
      <c r="C1186" t="str">
        <f>PROPER(amazon!C1302)</f>
        <v>Home&amp;Kitchen|Kitchen&amp;Homeappliances|Waterpurifiers&amp;Accessories|Waterfilters&amp;Purifiers</v>
      </c>
      <c r="D1186" t="s">
        <v>13173</v>
      </c>
      <c r="E1186" t="s">
        <v>13293</v>
      </c>
      <c r="F1186" t="s">
        <v>13294</v>
      </c>
      <c r="G1186" t="s">
        <v>13329</v>
      </c>
      <c r="H1186" s="8">
        <f>amazon!D1302</f>
        <v>8499</v>
      </c>
      <c r="I1186" s="8" t="str">
        <f>IF(CleanAmazon[[#This Row],[Discounted_Price]]&lt;200,"&lt;₹200",IF(OR(CleanAmazon[[#This Row],[Discounted_Price]]=200,CleanAmazon[[#This Row],[Discounted_Price]]&lt;=500),"₹200 - ₹500","&gt;₹500"))</f>
        <v>&gt;₹500</v>
      </c>
      <c r="J1186" s="8">
        <f>amazon!E1302</f>
        <v>16490</v>
      </c>
      <c r="K1186" s="10">
        <f>amazon!F1302</f>
        <v>0.48</v>
      </c>
      <c r="L1186" t="str">
        <f>IF(CleanAmazon[[#This Row],[Discount_Percentage]]&gt;=50%,"50% or More","&lt;50%")</f>
        <v>&lt;50%</v>
      </c>
      <c r="M1186" s="7">
        <f>amazon!G1302</f>
        <v>4.3</v>
      </c>
      <c r="N1186" s="4">
        <f>amazon!H1302</f>
        <v>97</v>
      </c>
      <c r="O1186" s="8">
        <f>CleanAmazon[[#This Row],[Actual_Price]]*CleanAmazon[[#This Row],[Rating_Count]]</f>
        <v>1599530</v>
      </c>
      <c r="P1186" t="str">
        <f>PROPER(amazon!I1302)</f>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v>
      </c>
      <c r="Q1186" t="str">
        <f>amazon!J1302</f>
        <v>AHF45IU3KZ4H47ZP3F7CZE7MHYNQ,AFK3LUAAIPVB22RJDB74TVOSPC2Q,AGCCV4MEGM6TGD4ZCPMBQICK3SNA,AGDM3424VYOWVYWB3TYVDVD2ZZLA,AFXHSMAQBFXU4A34SCILCOV37VIQ,AGO4VY6QUDHZV2JIJXHT5V22GUUQ,AFGIOF47QJUHXAPHAUEQXT6LQJVA,AG5Y7UAFKC352NVZPMRVQRENEAMA</v>
      </c>
      <c r="R1186" t="str">
        <f>PROPER(amazon!K1302)</f>
        <v>Amazon Customer,Ushanandhini M,Dgs Engineering Solutions,Indrajeet Ghosh,Aa,Himanshu Madhani,Ankit Gupta,Avinash Singh</v>
      </c>
      <c r="S1186" t="str">
        <f>amazon!L1302</f>
        <v>R2ZPWCXL5SRL4K,RZQBPVMZ63GKC,R3PZ9M9NRLFCBK,R2VMQ0VVXS5IEG,R2C46FNV1C79UY,R3BAG45K66JWS0,R2L5BXFZ44VH08,R1DNIFUE8H5EEW</v>
      </c>
      <c r="T1186" t="str">
        <f>PROPER(amazon!M1302)</f>
        <v>Livpure Water Filter Reviews,Good Product,Overall Good Product, Works Great,Livepure Water Purifier,Excellent.,Amazing Product,Superb Performance,Very Good</v>
      </c>
      <c r="U1186" t="str">
        <f>PROPER(amazon!N1302)</f>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v>
      </c>
      <c r="V1186" t="str">
        <f>TRIM(CLEAN(amazon!O1302))</f>
        <v>https://m.media-amazon.com/images/I/319t03ZuOML._SX300_SY300_QL70_FMwebp_.jpg</v>
      </c>
      <c r="W1186" t="str">
        <f>TRIM(CLEAN(amazon!P1302))</f>
        <v>https://www.amazon.in/Livpure-Glo-Star-RO-Mineraliser/dp/B0BCYQY9X5/ref=sr_1_318?qid=1672923609&amp;s=kitchen&amp;sr=1-318</v>
      </c>
    </row>
    <row r="1187" spans="1:23">
      <c r="A1187" t="str">
        <f>amazon!A1303</f>
        <v>B009UORDX4</v>
      </c>
      <c r="B1187" t="str">
        <f>PROPER(amazon!B1303)</f>
        <v>Philips Hi113 1000-Watt Plastic Body Ptfe Coating Dry Iron, Pack Of 1</v>
      </c>
      <c r="C1187" t="str">
        <f>PROPER(amazon!C1303)</f>
        <v>Home&amp;Kitchen|Kitchen&amp;Homeappliances|Vacuum,Cleaning&amp;Ironing|Irons,Steamers&amp;Accessories|Irons|Dryirons</v>
      </c>
      <c r="D1187" t="s">
        <v>13173</v>
      </c>
      <c r="E1187" t="s">
        <v>13293</v>
      </c>
      <c r="F1187" t="s">
        <v>13294</v>
      </c>
      <c r="G1187" t="s">
        <v>13295</v>
      </c>
      <c r="H1187" s="8">
        <f>amazon!D1303</f>
        <v>949</v>
      </c>
      <c r="I1187" s="8" t="str">
        <f>IF(CleanAmazon[[#This Row],[Discounted_Price]]&lt;200,"&lt;₹200",IF(OR(CleanAmazon[[#This Row],[Discounted_Price]]=200,CleanAmazon[[#This Row],[Discounted_Price]]&lt;=500),"₹200 - ₹500","&gt;₹500"))</f>
        <v>&gt;₹500</v>
      </c>
      <c r="J1187" s="8">
        <f>amazon!E1303</f>
        <v>975</v>
      </c>
      <c r="K1187" s="10">
        <f>amazon!F1303</f>
        <v>0.03</v>
      </c>
      <c r="L1187" t="str">
        <f>IF(CleanAmazon[[#This Row],[Discount_Percentage]]&gt;=50%,"50% or More","&lt;50%")</f>
        <v>&lt;50%</v>
      </c>
      <c r="M1187" s="7">
        <f>amazon!G1303</f>
        <v>4.3</v>
      </c>
      <c r="N1187" s="4">
        <f>amazon!H1303</f>
        <v>7223</v>
      </c>
      <c r="O1187" s="8">
        <f>CleanAmazon[[#This Row],[Actual_Price]]*CleanAmazon[[#This Row],[Rating_Count]]</f>
        <v>7042425</v>
      </c>
      <c r="P1187" t="str">
        <f>PROPER(amazon!I1303)</f>
        <v>Black American Heritage Coating For Easy Gliding|Button Groove Speeds Up Ironing Along Buttons And Seams|Iron Temperature-Ready Light; Warranty: 2 Years On Product|Power: 1000 Watts; Operating Voltage: 240 Volts|Color Name: White; Size Name: Multi; Material Type: Other</v>
      </c>
      <c r="Q1187" t="str">
        <f>amazon!J1303</f>
        <v>AFWRX7NJDJNWOBKAJFVHN5WRNBZQ,AGMQBENGBYFDIFBCX7TTRXZJ42UQ,AFYY6ZT5ZOTXLDKDBSPRHTJLLZIQ,AGZ55KFBZ6HLW5UIQBEPIBBND6GQ,AH6ADLMJRC3DYSRBDFVJZEHXARGA,AFARITTBYR4HMMHALZPS4DZGMVTQ,AEOEFJ7ZBQWRXYKAX5BMGZQNMLFA,AEE2UIYAS7GME4GOS6EZWUK52KCA</v>
      </c>
      <c r="R1187" t="str">
        <f>PROPER(amazon!K1303)</f>
        <v>Bharath,Yuvraj Mane,Aruna Kumari,Kalpesh Rampariya,Rohini,Vinod,Dinesh C Dwivedi,Prabhat Sharma</v>
      </c>
      <c r="S1187" t="str">
        <f>amazon!L1303</f>
        <v>RUQ8WLFE1FRJ2,R3INJM16FB1HRU,R2SK87JCLEZXU5,R2ETO1K77ZMSKV,R2H68423RYLXB,R1WFAYRPS9QE0I,R3G4YE2Z67KWF,R10VUNRCJ444H</v>
      </c>
      <c r="T1187" t="str">
        <f>PROPER(amazon!M1303)</f>
        <v>Good,Good Product,Heating Is Less,Good And Quality Product.,Excellent Product,Very Good,Easy To Use, Better In Performance,Superb Project Ü•∞</v>
      </c>
      <c r="U1187" t="str">
        <f>PROPER(amazon!N1303)</f>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v>
      </c>
      <c r="V1187" t="str">
        <f>TRIM(CLEAN(amazon!O1303))</f>
        <v>https://images-na.ssl-images-amazon.com/images/W/WEBP_402378-T1/images/I/41EK0QNFSUL._SX300_SY300_QL70_FMwebp_.jpg</v>
      </c>
      <c r="W1187" t="str">
        <f>TRIM(CLEAN(amazon!P1303))</f>
        <v>https://www.amazon.in/Philips-HI113-1000-Watt-Plastic-Coating/dp/B009UORDX4/ref=sr_1_319?qid=1672923609&amp;s=kitchen&amp;sr=1-319</v>
      </c>
    </row>
    <row r="1188" spans="1:23">
      <c r="A1188" t="str">
        <f>amazon!A1304</f>
        <v>B08VGDBF3B</v>
      </c>
      <c r="B1188" t="str">
        <f>PROPER(amazon!B1304)</f>
        <v>Kuber Industries Round Non Woven Fabric Foldable Laundry Basket|Toy Storage Basket|Cloth Storage Basket With Handles| Capicity 45 Ltr (Grey &amp; Black)-Kubmart11446</v>
      </c>
      <c r="C1188" t="str">
        <f>PROPER(amazon!C1304)</f>
        <v>Home&amp;Kitchen|Homestorage&amp;Organization|Laundryorganization|Laundrybaskets</v>
      </c>
      <c r="D1188" t="s">
        <v>13173</v>
      </c>
      <c r="E1188" t="s">
        <v>13293</v>
      </c>
      <c r="F1188" t="s">
        <v>13294</v>
      </c>
      <c r="G1188" t="s">
        <v>13330</v>
      </c>
      <c r="H1188" s="8">
        <f>amazon!D1304</f>
        <v>395</v>
      </c>
      <c r="I1188" s="8" t="str">
        <f>IF(CleanAmazon[[#This Row],[Discounted_Price]]&lt;200,"&lt;₹200",IF(OR(CleanAmazon[[#This Row],[Discounted_Price]]=200,CleanAmazon[[#This Row],[Discounted_Price]]&lt;=500),"₹200 - ₹500","&gt;₹500"))</f>
        <v>₹200 - ₹500</v>
      </c>
      <c r="J1188" s="8">
        <f>amazon!E1304</f>
        <v>499</v>
      </c>
      <c r="K1188" s="10">
        <f>amazon!F1304</f>
        <v>0.21</v>
      </c>
      <c r="L1188" t="str">
        <f>IF(CleanAmazon[[#This Row],[Discount_Percentage]]&gt;=50%,"50% or More","&lt;50%")</f>
        <v>&lt;50%</v>
      </c>
      <c r="M1188" s="7">
        <f>amazon!G1304</f>
        <v>4</v>
      </c>
      <c r="N1188" s="4">
        <f>amazon!H1304</f>
        <v>330</v>
      </c>
      <c r="O1188" s="8">
        <f>CleanAmazon[[#This Row],[Actual_Price]]*CleanAmazon[[#This Row],[Rating_Count]]</f>
        <v>164670</v>
      </c>
      <c r="P1188" t="str">
        <f>PROPER(amazon!I1304)</f>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Q1188" t="str">
        <f>amazon!J1304</f>
        <v>AGSOQRGXBG47F35QN7GIZU6WKZ6A,AH6K7IVGP33VRVDUW7OMJK4T4XRQ,AHL6LLEVH42TSWIRQ5SEXFRUMG2A,AF2G7CBWXGVMQKYJDB63DFT5YU3Q,AF7P56JP3WZNRN4CCTRWVH3L7C3A,AFUGNPSXEVDZS2VGJUYR6CAQQO3Q,AHAJML6W5NJNUP4ZO3N2X3FFOMEA,AGSD4DN7SI3JW6IO3LB7IR5CL4NA</v>
      </c>
      <c r="R1188" t="str">
        <f>PROPER(amazon!K1304)</f>
        <v>9640185788,Piyush Mishra,Vickie,Sakshi Gupta,Srinivas,Lovraj V.,Rakshitha,Sandeep Kumar Yadav</v>
      </c>
      <c r="S1188" t="str">
        <f>amazon!L1304</f>
        <v>R1STWXMMXCIH5R,R2NMOFESF8XUH0,R1ZCZPBQQ9KJK5,R1ENHRHV4PYK80,R3JYYAE7E8XMB7,R23AXNSZOR242M,RS4EISO2SVH41,R19H4V5VDOUHHC</v>
      </c>
      <c r="T1188" t="str">
        <f>PROPER(amazon!M1304)</f>
        <v>Kids Toys,Value For Money, Good Product In This Range,Can Go For This One,Good,Nice,Ok,Ok,Durable And Bigger Than My Expectations</v>
      </c>
      <c r="U1188" t="str">
        <f>PROPER(amazon!N1304)</f>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v>
      </c>
      <c r="V1188" t="str">
        <f>TRIM(CLEAN(amazon!O1304))</f>
        <v>https://m.media-amazon.com/images/I/41FQI5F2OiL._SX300_SY300_QL70_FMwebp_.jpg</v>
      </c>
      <c r="W1188" t="str">
        <f>TRIM(CLEAN(amazon!P1304))</f>
        <v>https://www.amazon.in/Kuber-Industries-Foldable-Laundry-KUBMART11446/dp/B08VGDBF3B/ref=sr_1_320?qid=1672923609&amp;s=kitchen&amp;sr=1-320</v>
      </c>
    </row>
    <row r="1189" spans="1:23">
      <c r="A1189" t="str">
        <f>amazon!A1305</f>
        <v>B012ELCYUG</v>
      </c>
      <c r="B1189" t="str">
        <f>PROPER(amazon!B1305)</f>
        <v>Preethi Mga-502 0.4-Litre Grind And Store Jar (White), Stainless Steel, Set Of 1</v>
      </c>
      <c r="C1189" t="str">
        <f>PROPER(amazon!C1305)</f>
        <v>Home&amp;Kitchen|Kitchen&amp;Homeappliances|Smallkitchenappliances|Smallapplianceparts&amp;Accessories|Standmixeraccessories</v>
      </c>
      <c r="D1189" t="s">
        <v>13173</v>
      </c>
      <c r="E1189" t="s">
        <v>13297</v>
      </c>
      <c r="F1189" t="s">
        <v>13314</v>
      </c>
      <c r="G1189" t="s">
        <v>13317</v>
      </c>
      <c r="H1189" s="8">
        <f>amazon!D1305</f>
        <v>635</v>
      </c>
      <c r="I1189" s="8" t="str">
        <f>IF(CleanAmazon[[#This Row],[Discounted_Price]]&lt;200,"&lt;₹200",IF(OR(CleanAmazon[[#This Row],[Discounted_Price]]=200,CleanAmazon[[#This Row],[Discounted_Price]]&lt;=500),"₹200 - ₹500","&gt;₹500"))</f>
        <v>&gt;₹500</v>
      </c>
      <c r="J1189" s="8">
        <f>amazon!E1305</f>
        <v>635</v>
      </c>
      <c r="K1189" s="10">
        <f>amazon!F1305</f>
        <v>0</v>
      </c>
      <c r="L1189" t="str">
        <f>IF(CleanAmazon[[#This Row],[Discount_Percentage]]&gt;=50%,"50% or More","&lt;50%")</f>
        <v>&lt;50%</v>
      </c>
      <c r="M1189" s="7">
        <f>amazon!G1305</f>
        <v>4.3</v>
      </c>
      <c r="N1189" s="4">
        <f>amazon!H1305</f>
        <v>4570</v>
      </c>
      <c r="O1189" s="8">
        <f>CleanAmazon[[#This Row],[Actual_Price]]*CleanAmazon[[#This Row],[Rating_Count]]</f>
        <v>2901950</v>
      </c>
      <c r="P1189" t="str">
        <f>PROPER(amazon!I1305)</f>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v>
      </c>
      <c r="Q1189" t="str">
        <f>amazon!J1305</f>
        <v>AGC3Z3473ZVXYFMWYSAUE2T7V3MA,AEDXKCO2L3ULRQJ5IH4QNI33A44A,AGRIBJTFIAXNL5IDSUIDXLUE6I5Q,AHZBPWQ7QCCQOXQMVWFSK5PGFP4Q,AFR3HDYVY3OY2KQFIEQO2SRPTW5A,AELVBHWVUCBMI7DE345Q3MCDAJQQ,AGNJ2LVUBOBR37BVTTXCTGYBP4RQ,AH6U7NIRXZ7NQQ67NYFWEATGKDPQ</v>
      </c>
      <c r="R1189" t="str">
        <f>PROPER(amazon!K1305)</f>
        <v>Sunil Khandagale,Shamim,Hari.M,Malini,Kusal Srinivas,Mkrishnanpillai,Suresh Babu,Poongodi</v>
      </c>
      <c r="S1189" t="str">
        <f>amazon!L1305</f>
        <v>RN9VBZPCHG67H,RSK3T9GASN96L,RPWBSG3KWA82A,RWGY8K9HNDNRU,R3L1XUQPJ929C7,R2XKLKC7UXH808,RM4IBEHSZRD8V,RAZEY6CB0C851</v>
      </c>
      <c r="T1189" t="str">
        <f>PROPER(amazon!M1305)</f>
        <v>Good,Goos Product Which You Can Trust,Good,Cost Effective,Good,Ok,Very Good Product,Quality</v>
      </c>
      <c r="U1189" t="str">
        <f>PROPER(amazon!N1305)</f>
        <v>You Can Buy A Good Product.,Purchased This Spare Jar After 6 Yrs Of Use.,Good Product,It'S Nice,Not Cheaper Same Cost Of Shop.Good Result When Using This Jar,Best But Not The Same As The Original One Which We Get In The Box When We Buy A Mixxer,Like,Quality Is Good,Same As Original</v>
      </c>
      <c r="V1189" t="str">
        <f>TRIM(CLEAN(amazon!O1305))</f>
        <v>https://m.media-amazon.com/images/I/414iVhwacbL._SX300_SY300_QL70_FMwebp_.jpg</v>
      </c>
      <c r="W1189" t="str">
        <f>TRIM(CLEAN(amazon!P1305))</f>
        <v>https://www.amazon.in/Preethi-MGA-502-0-4-Litre-Grind-Store/dp/B012ELCYUG/ref=sr_1_321?qid=1672923609&amp;s=kitchen&amp;sr=1-321</v>
      </c>
    </row>
    <row r="1190" spans="1:23">
      <c r="A1190" t="str">
        <f>amazon!A1306</f>
        <v>B07S9M8YTY</v>
      </c>
      <c r="B1190" t="str">
        <f>PROPER(amazon!B1306)</f>
        <v>Usha Aurora 1000 W Dry Iron With Innovative Tail Light Indicator, Weilburger Soleplate (White &amp; Grey)</v>
      </c>
      <c r="C1190" t="str">
        <f>PROPER(amazon!C1306)</f>
        <v>Home&amp;Kitchen|Kitchen&amp;Homeappliances|Vacuum,Cleaning&amp;Ironing|Irons,Steamers&amp;Accessories|Irons|Dryirons</v>
      </c>
      <c r="D1190" t="s">
        <v>13173</v>
      </c>
      <c r="E1190" t="s">
        <v>13293</v>
      </c>
      <c r="F1190" t="s">
        <v>13359</v>
      </c>
      <c r="G1190" t="s">
        <v>13360</v>
      </c>
      <c r="H1190" s="8">
        <f>amazon!D1306</f>
        <v>717</v>
      </c>
      <c r="I1190" s="8" t="str">
        <f>IF(CleanAmazon[[#This Row],[Discounted_Price]]&lt;200,"&lt;₹200",IF(OR(CleanAmazon[[#This Row],[Discounted_Price]]=200,CleanAmazon[[#This Row],[Discounted_Price]]&lt;=500),"₹200 - ₹500","&gt;₹500"))</f>
        <v>&gt;₹500</v>
      </c>
      <c r="J1190" s="8">
        <f>amazon!E1306</f>
        <v>1390</v>
      </c>
      <c r="K1190" s="10">
        <f>amazon!F1306</f>
        <v>0.48</v>
      </c>
      <c r="L1190" t="str">
        <f>IF(CleanAmazon[[#This Row],[Discount_Percentage]]&gt;=50%,"50% or More","&lt;50%")</f>
        <v>&lt;50%</v>
      </c>
      <c r="M1190" s="7">
        <f>amazon!G1306</f>
        <v>4</v>
      </c>
      <c r="N1190" s="4">
        <f>amazon!H1306</f>
        <v>4867</v>
      </c>
      <c r="O1190" s="8">
        <f>CleanAmazon[[#This Row],[Actual_Price]]*CleanAmazon[[#This Row],[Rating_Count]]</f>
        <v>6765130</v>
      </c>
      <c r="P1190" t="str">
        <f>PROPER(amazon!I1306)</f>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v>
      </c>
      <c r="Q1190" t="str">
        <f>amazon!J1306</f>
        <v>AEK23DLXXPG7UORUYI2DDS7RFVYA,AFRBQ32JL7MJAZ42PGXUPAXZSDUA,AGY755OL4WDTREH2UHZOLN2MTP3Q,AH3R5XO5VICXIDZB6BHBA5TY6O5Q,AHN6X3QCTG7BILQUFADRQKQ4I2SQ,AFK2NWB52ANDVAGQ53VJ222Y5GSA,AEZQECWFG4XZQBBXN7EBJVDWLMWQ,AESXSM7GDPH2GLFNMTOCZATE4MHA</v>
      </c>
      <c r="R1190" t="str">
        <f>PROPER(amazon!K1306)</f>
        <v>Sachin Sahu,Arpita Panja,Rajesh Verma,Mr. Girish Merwade,Ravindra Kr Nayak,Venky,Aashish,Gyar Singh</v>
      </c>
      <c r="S1190" t="str">
        <f>amazon!L1306</f>
        <v>R2T2IQ3NPMSEPC,R1RYD1G1L822TU,R3JBMU1NFJ68VJ,R2WSQQANOVVMW7,R3OIOOP7OOI9B,RXH86NNRUTTSM,R263I1US66YJWE,R1278X0YFW7IYM</v>
      </c>
      <c r="T1190" t="str">
        <f>PROPER(amazon!M1306)</f>
        <v>Not So Good,Good,Best Best From Market.,Very Good Iron,V Good,Light Weight Value For Money,Really Good Iron At This Price,Overall Good.</v>
      </c>
      <c r="U1190" t="str">
        <f>PROPER(amazon!N1306)</f>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v>
      </c>
      <c r="V1190" t="str">
        <f>TRIM(CLEAN(amazon!O1306))</f>
        <v>https://m.media-amazon.com/images/I/31W1xfnsOPL._SY300_SX300_QL70_FMwebp_.jpg</v>
      </c>
      <c r="W1190" t="str">
        <f>TRIM(CLEAN(amazon!P1306))</f>
        <v>https://www.amazon.in/Usha-Aurora-Iron-1000-Light/dp/B07S9M8YTY/ref=sr_1_322?qid=1672923609&amp;s=kitchen&amp;sr=1-322</v>
      </c>
    </row>
    <row r="1191" spans="1:23">
      <c r="A1191" t="str">
        <f>amazon!A1307</f>
        <v>B0B19VJXQZ</v>
      </c>
      <c r="B1191" t="str">
        <f>PROPER(amazon!B1307)</f>
        <v>Ecovacs Deebot N8 2-In-1 Robotic Vacuum Cleaner, 2022 New Launch, Most Powerful Suction, Covers 2000+ Sq. Ft In One Charge, Advanced Dtof Technology With Ozmo Mopping (Deebot N8) - White</v>
      </c>
      <c r="C1191" t="str">
        <f>PROPER(amazon!C1307)</f>
        <v>Home&amp;Kitchen|Kitchen&amp;Homeappliances|Vacuum,Cleaning&amp;Ironing|Vacuums&amp;Floorcare|Vacuums|Roboticvacuums</v>
      </c>
      <c r="D1191" t="s">
        <v>13173</v>
      </c>
      <c r="E1191" t="s">
        <v>13293</v>
      </c>
      <c r="F1191" t="s">
        <v>13301</v>
      </c>
      <c r="G1191" t="s">
        <v>13302</v>
      </c>
      <c r="H1191" s="8">
        <f>amazon!D1307</f>
        <v>27900</v>
      </c>
      <c r="I1191" s="8" t="str">
        <f>IF(CleanAmazon[[#This Row],[Discounted_Price]]&lt;200,"&lt;₹200",IF(OR(CleanAmazon[[#This Row],[Discounted_Price]]=200,CleanAmazon[[#This Row],[Discounted_Price]]&lt;=500),"₹200 - ₹500","&gt;₹500"))</f>
        <v>&gt;₹500</v>
      </c>
      <c r="J1191" s="8">
        <f>amazon!E1307</f>
        <v>59900</v>
      </c>
      <c r="K1191" s="10">
        <f>amazon!F1307</f>
        <v>0.53</v>
      </c>
      <c r="L1191" t="str">
        <f>IF(CleanAmazon[[#This Row],[Discount_Percentage]]&gt;=50%,"50% or More","&lt;50%")</f>
        <v>50% or More</v>
      </c>
      <c r="M1191" s="7">
        <f>amazon!G1307</f>
        <v>4.4000000000000004</v>
      </c>
      <c r="N1191" s="4">
        <f>amazon!H1307</f>
        <v>5298</v>
      </c>
      <c r="O1191" s="8">
        <f>CleanAmazon[[#This Row],[Actual_Price]]*CleanAmazon[[#This Row],[Rating_Count]]</f>
        <v>317350200</v>
      </c>
      <c r="P1191" t="str">
        <f>PROPER(amazon!I1307)</f>
        <v>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v>
      </c>
      <c r="Q1191" t="str">
        <f>amazon!J1307</f>
        <v>AFDTW4TES6JHT7YJUXKDFQJPRZXQ,AFEBFFAOMPMC6L3DMOXJYP355UNA</v>
      </c>
      <c r="R1191" t="str">
        <f>PROPER(amazon!K1307)</f>
        <v>Jaydeep,Jayakrishnan R</v>
      </c>
      <c r="S1191" t="str">
        <f>amazon!L1307</f>
        <v>R1BD0HURZRIGKV,RKQY8Y6U3Y4BT</v>
      </c>
      <c r="T1191" t="str">
        <f>PROPER(amazon!M1307)</f>
        <v>A Perfect Balance Of Price And Performance,Great Suction And Above Average Mopping | Good Buy</v>
      </c>
      <c r="U1191" t="str">
        <f>PROPER(amazon!N1307)</f>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v>
      </c>
      <c r="V1191" t="str">
        <f>TRIM(CLEAN(amazon!O1307))</f>
        <v>https://m.media-amazon.com/images/W/WEBP_402378-T2/images/I/31Ly7OehCGL._SX300_SY300_QL70_FMwebp_.jpg</v>
      </c>
      <c r="W1191" t="str">
        <f>TRIM(CLEAN(amazon!P1307))</f>
        <v>https://www.amazon.in/ECOVACS-Robotic-Powerful-Advanced-Technology/dp/B0B19VJXQZ/ref=sr_1_323?qid=1672923609&amp;s=kitchen&amp;sr=1-323</v>
      </c>
    </row>
    <row r="1192" spans="1:23">
      <c r="A1192" t="str">
        <f>amazon!A1308</f>
        <v>B00SMFPJG0</v>
      </c>
      <c r="B1192" t="str">
        <f>PROPER(amazon!B1308)</f>
        <v>Kent Gold, Optima, Gold+ Spare Kit</v>
      </c>
      <c r="C1192" t="str">
        <f>PROPER(amazon!C1308)</f>
        <v>Home&amp;Kitchen|Kitchen&amp;Homeappliances|Waterpurifiers&amp;Accessories|Watercartridges</v>
      </c>
      <c r="D1192" t="s">
        <v>13173</v>
      </c>
      <c r="E1192" t="s">
        <v>13293</v>
      </c>
      <c r="F1192" t="s">
        <v>13294</v>
      </c>
      <c r="G1192" t="s">
        <v>13325</v>
      </c>
      <c r="H1192" s="8">
        <f>amazon!D1308</f>
        <v>649</v>
      </c>
      <c r="I1192" s="8" t="str">
        <f>IF(CleanAmazon[[#This Row],[Discounted_Price]]&lt;200,"&lt;₹200",IF(OR(CleanAmazon[[#This Row],[Discounted_Price]]=200,CleanAmazon[[#This Row],[Discounted_Price]]&lt;=500),"₹200 - ₹500","&gt;₹500"))</f>
        <v>&gt;₹500</v>
      </c>
      <c r="J1192" s="8">
        <f>amazon!E1308</f>
        <v>670</v>
      </c>
      <c r="K1192" s="10">
        <f>amazon!F1308</f>
        <v>0.03</v>
      </c>
      <c r="L1192" t="str">
        <f>IF(CleanAmazon[[#This Row],[Discount_Percentage]]&gt;=50%,"50% or More","&lt;50%")</f>
        <v>&lt;50%</v>
      </c>
      <c r="M1192" s="7">
        <f>amazon!G1308</f>
        <v>4.0999999999999996</v>
      </c>
      <c r="N1192" s="4">
        <f>amazon!H1308</f>
        <v>7786</v>
      </c>
      <c r="O1192" s="8">
        <f>CleanAmazon[[#This Row],[Actual_Price]]*CleanAmazon[[#This Row],[Rating_Count]]</f>
        <v>5216620</v>
      </c>
      <c r="P1192" t="str">
        <f>PROPER(amazon!I1308)</f>
        <v>Color: White|For Gold, Gold+, Kool, Star And Optima Models|1 Uf Membrane + 1 Activated Carbon Pack + 1 Sediment Filters|Membrane Life: 4000L</v>
      </c>
      <c r="Q1192" t="str">
        <f>amazon!J1308</f>
        <v>AH6L4HL7SHZ5FT3XJRTBG4VRQDDQ,AHM3BEM5TLDWOMRDAXTSJWFZ5TXA,AGCXOIOXQ6SMSCU5P73D2VTEEAQQ,AHJQP7JD3FSN7JT6D43MEG7F6BVQ,AET435JGPEIORB35LT7EZ4ASDRRQ,AENODVL6MR7QPBIXIIGAM54JZ6ZA,AGPIHCRS2LVMVTFCHLPYZMS6PL6Q,AGPAIQ4RMGU26NAKXGQCEB2OOS2Q</v>
      </c>
      <c r="R1192" t="str">
        <f>PROPER(amazon!K1308)</f>
        <v>Shivraj,Subham,Yedukondalu,Mohd Mohsin,Jagdish Joshi,Sam,M.Bharadwaj Phani Datta,Bharamappa</v>
      </c>
      <c r="S1192" t="str">
        <f>amazon!L1308</f>
        <v>R3K3LMO7VBZ15E,RIMQ7KGAFAY45,R1KDTPUO1RHWGT,RNJPU360H19UG,RRC1X279O3BYB,R3TS5E690D6AFF,R3S2E5C2I6JD1P,R1JSM9LLIPIPIE</v>
      </c>
      <c r="T1192" t="str">
        <f>PROPER(amazon!M1308)</f>
        <v>Good Quality, Plz Add 1 Syringe With This Kit,Original Product,Genuine Product,Very Good Product,Nice,Good Product,Good Product No Issues,‡≤Â‡≤§‡≥Ç‡≤§‡≤Æ</v>
      </c>
      <c r="U1192" t="str">
        <f>PROPER(amazon!N1308)</f>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v>
      </c>
      <c r="V1192" t="str">
        <f>TRIM(CLEAN(amazon!O1308))</f>
        <v>https://m.media-amazon.com/images/W/WEBP_402378-T2/images/I/41emm+fTJmL._SX300_SY300_.jpg</v>
      </c>
      <c r="W1192" t="str">
        <f>TRIM(CLEAN(amazon!P1308))</f>
        <v>https://www.amazon.in/Kent-Gold-Optima-Spare-Kit/dp/B00SMFPJG0/ref=sr_1_324?qid=1672923609&amp;s=kitchen&amp;sr=1-324</v>
      </c>
    </row>
    <row r="1193" spans="1:23">
      <c r="A1193" t="str">
        <f>amazon!A1309</f>
        <v>B0BHYLCL19</v>
      </c>
      <c r="B1193" t="str">
        <f>PROPER(amazon!B1309)</f>
        <v>Avnish Tap Water Purifier Filter Faucet 6 Layer Carbon Activated Dust Chlorine Remover Water Softener For Drinking Cartridge Alkaline Taps For Kitchen Sink Bathroom Wash Basin (6-Layer Filtration)</v>
      </c>
      <c r="C1193" t="str">
        <f>PROPER(amazon!C1309)</f>
        <v>Home&amp;Kitchen|Kitchen&amp;Homeappliances|Waterpurifiers&amp;Accessories|Waterpurifieraccessories</v>
      </c>
      <c r="D1193" t="s">
        <v>13173</v>
      </c>
      <c r="E1193" t="s">
        <v>13293</v>
      </c>
      <c r="F1193" t="s">
        <v>13294</v>
      </c>
      <c r="G1193" t="s">
        <v>13310</v>
      </c>
      <c r="H1193" s="8">
        <f>amazon!D1309</f>
        <v>193</v>
      </c>
      <c r="I1193" s="8" t="str">
        <f>IF(CleanAmazon[[#This Row],[Discounted_Price]]&lt;200,"&lt;₹200",IF(OR(CleanAmazon[[#This Row],[Discounted_Price]]=200,CleanAmazon[[#This Row],[Discounted_Price]]&lt;=500),"₹200 - ₹500","&gt;₹500"))</f>
        <v>&lt;₹200</v>
      </c>
      <c r="J1193" s="8">
        <f>amazon!E1309</f>
        <v>399</v>
      </c>
      <c r="K1193" s="10">
        <f>amazon!F1309</f>
        <v>0.52</v>
      </c>
      <c r="L1193" t="str">
        <f>IF(CleanAmazon[[#This Row],[Discount_Percentage]]&gt;=50%,"50% or More","&lt;50%")</f>
        <v>50% or More</v>
      </c>
      <c r="M1193" s="7">
        <f>amazon!G1309</f>
        <v>3.6</v>
      </c>
      <c r="N1193" s="4">
        <f>amazon!H1309</f>
        <v>37</v>
      </c>
      <c r="O1193" s="8">
        <f>CleanAmazon[[#This Row],[Actual_Price]]*CleanAmazon[[#This Row],[Rating_Count]]</f>
        <v>14763</v>
      </c>
      <c r="P1193" t="str">
        <f>PROPER(amazon!I1309)</f>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v>
      </c>
      <c r="Q1193" t="str">
        <f>amazon!J1309</f>
        <v>AFNXAQBP6KZJYZD554ML2KJJTQVA,AEDNDMWWZ33RMM5UIXXGMEPSUYFA,AHH62JI45VG2IAZW6LEV5I2V5A3A,AFC6K2Z47KTGVTXKS3ZNPUEVLQDQ,AFB7NE24HEWG4SNDZWML7IYYMBLA,AEM3IXZKUN7EH2CFOJS6KL3YIFAA,AGC7SAVEMKWZRSJDQWYIBH2ZOMFQ,AHQS3NTHOXQUMLMUAE3FN4LSNCHA</v>
      </c>
      <c r="R1193" t="str">
        <f>PROPER(amazon!K1309)</f>
        <v>Vasanta Koli,Vaibhav Baid,Sanjana,Ajay Singh,Rama Krishna T K,Dr.Vishwanath Akku,Ujjwal Kumar Banerjee,Basu Gk</v>
      </c>
      <c r="S1193" t="str">
        <f>amazon!L1309</f>
        <v>R2JQPA2EQ0WL1U,R3U349CN4O5SC6,R1J878MPQE23PD,R2R9RFXWTHCR3,R2X9MHLA6MM34,RHA2MO1Y7A64J,R19QO4H7S5AZSB,R2GYKQI0LU6PCG</v>
      </c>
      <c r="T1193" t="str">
        <f>PROPER(amazon!M1309)</f>
        <v>Filter Not Effective,The Best Water Purifier,Worth For Money,Best Water Purifier,Sheer Waste Of Money,Fits Well For Kitchen Faucet,Lousy Product,Waste Of Money</v>
      </c>
      <c r="U1193" t="str">
        <f>PROPER(amazon!N1309)</f>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v>
      </c>
      <c r="V1193" t="str">
        <f>TRIM(CLEAN(amazon!O1309))</f>
        <v>https://m.media-amazon.com/images/I/41jJsvzPK0L._SY445_SX342_QL70_FMwebp_.jpg</v>
      </c>
      <c r="W1193" t="str">
        <f>TRIM(CLEAN(amazon!P1309))</f>
        <v>https://www.amazon.in/AVNISH-Water-Filter-Layer-Filtration/dp/B0BHYLCL19/ref=sr_1_325?qid=1672923609&amp;s=kitchen&amp;sr=1-325</v>
      </c>
    </row>
    <row r="1194" spans="1:23">
      <c r="A1194" t="str">
        <f>amazon!A1310</f>
        <v>B0BPJBTB3F</v>
      </c>
      <c r="B1194" t="str">
        <f>PROPER(amazon!B1310)</f>
        <v>Khaitan Orfin Fan Heater For Home And Kitchen-K0 2215</v>
      </c>
      <c r="C1194" t="str">
        <f>PROPER(amazon!C1310)</f>
        <v>Home&amp;Kitchen|Heating,Cooling&amp;Airquality|Roomheaters|Fanheaters</v>
      </c>
      <c r="D1194" t="s">
        <v>13173</v>
      </c>
      <c r="E1194" t="s">
        <v>13293</v>
      </c>
      <c r="F1194" t="s">
        <v>13294</v>
      </c>
      <c r="G1194" t="s">
        <v>13313</v>
      </c>
      <c r="H1194" s="8">
        <f>amazon!D1310</f>
        <v>1299</v>
      </c>
      <c r="I1194" s="8" t="str">
        <f>IF(CleanAmazon[[#This Row],[Discounted_Price]]&lt;200,"&lt;₹200",IF(OR(CleanAmazon[[#This Row],[Discounted_Price]]=200,CleanAmazon[[#This Row],[Discounted_Price]]&lt;=500),"₹200 - ₹500","&gt;₹500"))</f>
        <v>&gt;₹500</v>
      </c>
      <c r="J1194" s="8">
        <f>amazon!E1310</f>
        <v>2495</v>
      </c>
      <c r="K1194" s="10">
        <f>amazon!F1310</f>
        <v>0.48</v>
      </c>
      <c r="L1194" t="str">
        <f>IF(CleanAmazon[[#This Row],[Discount_Percentage]]&gt;=50%,"50% or More","&lt;50%")</f>
        <v>&lt;50%</v>
      </c>
      <c r="M1194" s="7">
        <f>amazon!G1310</f>
        <v>2</v>
      </c>
      <c r="N1194" s="4">
        <f>amazon!H1310</f>
        <v>2</v>
      </c>
      <c r="O1194" s="8">
        <f>CleanAmazon[[#This Row],[Actual_Price]]*CleanAmazon[[#This Row],[Rating_Count]]</f>
        <v>4990</v>
      </c>
      <c r="P1194" t="str">
        <f>PROPER(amazon!I1310)</f>
        <v>Khaitan Orfin Fan Heater For Home And Kitchen|Powerful 2000 Watt|Heating Position 1000 W-2000W|Adjustable Thermostat Temp.Control|Automatic Thermal Cutout For Safety|Front Grill For Safety|Turbo Fan</v>
      </c>
      <c r="Q1194" t="str">
        <f>amazon!J1310</f>
        <v>AGHT3K4KSG5MAQUSXRDT5VNB73GA,AE4Q5XQ7SZW35EEUJKQ3IV2IIBQQ</v>
      </c>
      <c r="R1194" t="str">
        <f>PROPER(amazon!K1310)</f>
        <v>Manidipa Sengupta,Vidisha</v>
      </c>
      <c r="S1194" t="str">
        <f>amazon!L1310</f>
        <v>R1OO2ED6615EX1,RR4S5JTJMCPA5</v>
      </c>
      <c r="T1194" t="str">
        <f>PROPER(amazon!M1310)</f>
        <v>Bad Quality,Amazing Product..</v>
      </c>
      <c r="U1194" t="str">
        <f>PROPER(amazon!N1310)</f>
        <v>The Heating Capacity Is Zero .Moreover I Have Initiated Return Request. Noone Has Come To Collect It,Best Heater At This Price. Quality Is Very Good . Suggest Everyone To Purchase This Heater.......... Amazing Product To Buy...</v>
      </c>
      <c r="V1194" t="str">
        <f>TRIM(CLEAN(amazon!O1310))</f>
        <v>https://m.media-amazon.com/images/W/WEBP_402378-T1/images/I/31B8Pd1SmLL._SX300_SY300_QL70_FMwebp_.jpg</v>
      </c>
      <c r="W1194" t="str">
        <f>TRIM(CLEAN(amazon!P1310))</f>
        <v>https://www.amazon.in/Khaitan-ORFin-heater-Home-kitchen-K0/dp/B0BPJBTB3F/ref=sr_1_326?qid=1672923609&amp;s=kitchen&amp;sr=1-326</v>
      </c>
    </row>
    <row r="1195" spans="1:23">
      <c r="A1195" t="str">
        <f>amazon!A1311</f>
        <v>B08MXJYB2V</v>
      </c>
      <c r="B1195" t="str">
        <f>PROPER(amazon!B1311)</f>
        <v>Usha Rapidmix 500-Watt Copper Motor Mixer Grinder With 3 Jars And 5 Years Warranty(Sea Green/White)</v>
      </c>
      <c r="C1195" t="str">
        <f>PROPER(amazon!C1311)</f>
        <v>Home&amp;Kitchen|Kitchen&amp;Homeappliances|Smallkitchenappliances|Mixergrinders</v>
      </c>
      <c r="D1195" t="s">
        <v>13173</v>
      </c>
      <c r="E1195" t="s">
        <v>13293</v>
      </c>
      <c r="F1195" t="s">
        <v>13301</v>
      </c>
      <c r="G1195" t="s">
        <v>13302</v>
      </c>
      <c r="H1195" s="8">
        <f>amazon!D1311</f>
        <v>2449</v>
      </c>
      <c r="I1195" s="8" t="str">
        <f>IF(CleanAmazon[[#This Row],[Discounted_Price]]&lt;200,"&lt;₹200",IF(OR(CleanAmazon[[#This Row],[Discounted_Price]]=200,CleanAmazon[[#This Row],[Discounted_Price]]&lt;=500),"₹200 - ₹500","&gt;₹500"))</f>
        <v>&gt;₹500</v>
      </c>
      <c r="J1195" s="8">
        <f>amazon!E1311</f>
        <v>3390</v>
      </c>
      <c r="K1195" s="10">
        <f>amazon!F1311</f>
        <v>0.28000000000000003</v>
      </c>
      <c r="L1195" t="str">
        <f>IF(CleanAmazon[[#This Row],[Discount_Percentage]]&gt;=50%,"50% or More","&lt;50%")</f>
        <v>&lt;50%</v>
      </c>
      <c r="M1195" s="7">
        <f>amazon!G1311</f>
        <v>4</v>
      </c>
      <c r="N1195" s="4">
        <f>amazon!H1311</f>
        <v>5206</v>
      </c>
      <c r="O1195" s="8">
        <f>CleanAmazon[[#This Row],[Actual_Price]]*CleanAmazon[[#This Row],[Rating_Count]]</f>
        <v>17648340</v>
      </c>
      <c r="P1195" t="str">
        <f>PROPER(amazon!I1311)</f>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v>
      </c>
      <c r="Q1195" t="str">
        <f>amazon!J1311</f>
        <v>AGWRDM5YZKAAJ46Y2NUJSMCFD2RQ,AGAOIEU4KTRFNKU4K55O65W3MILA,AFJSEVZLNI3MKTWAMJJVH6N5BQOQ,AHQPMFJKEAFXVC3NVQLVVIPHDZJA,AFPERGOQHKWSN6M6CNDRGQJUPAMQ,AGL6KF3GSYVGK2WIV73Z5GTUN2MA,AFEE2S2P4LI6QSXWSLRVGRLHYIGQ,AGRZWZVM4SAPRBTOALQBUR6N6WQA</v>
      </c>
      <c r="R1195" t="str">
        <f>PROPER(amazon!K1311)</f>
        <v>Pk,Manigandan K,Monu Khan,Manohar,Saroj Kumar Das,Dev Tripathi,Anish Reddy,Ankit Raj</v>
      </c>
      <c r="S1195" t="str">
        <f>amazon!L1311</f>
        <v>R2MUOQFFMUBSEX,R2TTPMZXY7I60N,R3J2S0BEM61SOV,RNGB4OZTF3NE9,RPWGHZZ206ZUQ,R215KMCB5Y5BKK,R2XVLVMLVK698V,R3MMCNIWBVZHMH</v>
      </c>
      <c r="T1195" t="str">
        <f>PROPER(amazon!M1311)</f>
        <v>Good,Superb,Nice Mixer,Value For Money Üí∞,Good Product,His Desine,Nice,Nice</v>
      </c>
      <c r="U1195" t="str">
        <f>PROPER(amazon!N1311)</f>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v>
      </c>
      <c r="V1195" t="str">
        <f>TRIM(CLEAN(amazon!O1311))</f>
        <v>https://m.media-amazon.com/images/W/WEBP_402378-T2/images/I/41-76LhAc4S._SX300_SY300_QL70_FMwebp_.jpg</v>
      </c>
      <c r="W1195" t="str">
        <f>TRIM(CLEAN(amazon!P1311))</f>
        <v>https://www.amazon.in/USHA-RapidMix-500-Watt-Copper-Grinder/dp/B08MXJYB2V/ref=sr_1_331?qid=1672923609&amp;s=kitchen&amp;sr=1-331</v>
      </c>
    </row>
    <row r="1196" spans="1:23">
      <c r="A1196" t="str">
        <f>amazon!A1312</f>
        <v>B081B1JL35</v>
      </c>
      <c r="B1196" t="str">
        <f>PROPER(amazon!B1312)</f>
        <v>Csi International¬Æ Instant Water Geyser, Water Heater, Portable Water Heater, Geyser Made Of First Class Abs Plastic 3Kw (Red)</v>
      </c>
      <c r="C1196" t="str">
        <f>PROPER(amazon!C1312)</f>
        <v>Home&amp;Kitchen|Heating,Cooling&amp;Airquality|Waterheaters&amp;Geysers|Instantwaterheaters</v>
      </c>
      <c r="D1196" t="s">
        <v>13173</v>
      </c>
      <c r="E1196" t="s">
        <v>13321</v>
      </c>
      <c r="F1196" t="s">
        <v>13322</v>
      </c>
      <c r="G1196" t="s">
        <v>13361</v>
      </c>
      <c r="H1196" s="8">
        <f>amazon!D1312</f>
        <v>1049</v>
      </c>
      <c r="I1196" s="8" t="str">
        <f>IF(CleanAmazon[[#This Row],[Discounted_Price]]&lt;200,"&lt;₹200",IF(OR(CleanAmazon[[#This Row],[Discounted_Price]]=200,CleanAmazon[[#This Row],[Discounted_Price]]&lt;=500),"₹200 - ₹500","&gt;₹500"))</f>
        <v>&gt;₹500</v>
      </c>
      <c r="J1196" s="8">
        <f>amazon!E1312</f>
        <v>2499</v>
      </c>
      <c r="K1196" s="10">
        <f>amazon!F1312</f>
        <v>0.57999999999999996</v>
      </c>
      <c r="L1196" t="str">
        <f>IF(CleanAmazon[[#This Row],[Discount_Percentage]]&gt;=50%,"50% or More","&lt;50%")</f>
        <v>50% or More</v>
      </c>
      <c r="M1196" s="7">
        <f>amazon!G1312</f>
        <v>3.7</v>
      </c>
      <c r="N1196" s="4">
        <f>amazon!H1312</f>
        <v>638</v>
      </c>
      <c r="O1196" s="8">
        <f>CleanAmazon[[#This Row],[Actual_Price]]*CleanAmazon[[#This Row],[Rating_Count]]</f>
        <v>1594362</v>
      </c>
      <c r="P1196" t="str">
        <f>PROPER(amazon!I1312)</f>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Q1196" t="str">
        <f>amazon!J1312</f>
        <v>AGPO6ZBQ2HPAKJULWTNQSP7FOBZQ,AGMACNXEDN7CAJXDCMPUZW3MO5GQ,AG7VZ4KBXNGIBZMW6Y7H5AU4T7LQ,AFP2TFQ26IBNKAWREZ34ERZBUTVQ,AEGLSZQOSLV77Z3RYDNKQ4DHO7OA,AHVKTMZNCOGSHMV4QI3OZCGK2J6Q,AE2IPM7LGWZM72PWXD7DG2OJAEJQ,AHMWLA3HDZGMRYZNHFWY7FWZ7BZA</v>
      </c>
      <c r="R1196" t="str">
        <f>PROPER(amazon!K1312)</f>
        <v>Dhamotharan,Sheik Umar Farook.G,Amazon Customer,Chandhana,Vasanth,Siva,Md. Aftab Alam,Subhani</v>
      </c>
      <c r="S1196" t="str">
        <f>amazon!L1312</f>
        <v>RWIX4QGK0HB47,R2U607V82KC6LR,R34XJ1XQ2W72IB,R1IGS6R7QZHIL3,R24GH90H9QAC3X,R2CGSX3HLMIJZL,R1N6Y6SLVTC950,R2HZOPWZKCIJXD</v>
      </c>
      <c r="T1196" t="str">
        <f>PROPER(amazon!M1312)</f>
        <v>Nice Products,Compact,Items Is Not Good Because It'S Tap Is Not Good For Output,Good,Good Product,Not Suitable,I Liked Good Product,So Nuc</v>
      </c>
      <c r="U1196" t="str">
        <f>PROPER(amazon!N1312)</f>
        <v>Https://M.Media-Amazon.Com/Images/I/61Pfdzp8Uzl._Sy88.Jpg,Easy To Use,Items Tap Is Not Good For Users,Very Good Üòä,Value For Money, Working Fine,It Is Not Suitable For My Tap,I Liked..So Product Good. So Happy Amazon.. Liked Amazon Products Provided Sum Like This,</v>
      </c>
      <c r="V1196" t="str">
        <f>TRIM(CLEAN(amazon!O1312))</f>
        <v>https://m.media-amazon.com/images/I/41NJizePolL._SX300_SY300_QL70_FMwebp_.jpg</v>
      </c>
      <c r="W1196" t="str">
        <f>TRIM(CLEAN(amazon!P1312))</f>
        <v>https://www.amazon.in/CSI-INTERNATIONAL%C2%AE-Instant-portable-Plastic/dp/B081B1JL35/ref=sr_1_332?qid=1672923609&amp;s=kitchen&amp;sr=1-332</v>
      </c>
    </row>
    <row r="1197" spans="1:23">
      <c r="A1197" t="str">
        <f>amazon!A1313</f>
        <v>B09VL9KFDB</v>
      </c>
      <c r="B1197" t="str">
        <f>PROPER(amazon!B1313)</f>
        <v>Havells Gatik Neo 400Mm Pedestal Fan (Aqua Blue)</v>
      </c>
      <c r="C1197" t="str">
        <f>PROPER(amazon!C1313)</f>
        <v>Home&amp;Kitchen|Heating,Cooling&amp;Airquality|Fans|Tablefans</v>
      </c>
      <c r="D1197" t="s">
        <v>13173</v>
      </c>
      <c r="E1197" t="s">
        <v>13297</v>
      </c>
      <c r="F1197" t="s">
        <v>13334</v>
      </c>
      <c r="G1197" t="s">
        <v>13335</v>
      </c>
      <c r="H1197" s="8">
        <f>amazon!D1313</f>
        <v>2399</v>
      </c>
      <c r="I1197" s="8" t="str">
        <f>IF(CleanAmazon[[#This Row],[Discounted_Price]]&lt;200,"&lt;₹200",IF(OR(CleanAmazon[[#This Row],[Discounted_Price]]=200,CleanAmazon[[#This Row],[Discounted_Price]]&lt;=500),"₹200 - ₹500","&gt;₹500"))</f>
        <v>&gt;₹500</v>
      </c>
      <c r="J1197" s="8">
        <f>amazon!E1313</f>
        <v>4200</v>
      </c>
      <c r="K1197" s="10">
        <f>amazon!F1313</f>
        <v>0.43</v>
      </c>
      <c r="L1197" t="str">
        <f>IF(CleanAmazon[[#This Row],[Discount_Percentage]]&gt;=50%,"50% or More","&lt;50%")</f>
        <v>&lt;50%</v>
      </c>
      <c r="M1197" s="7">
        <f>amazon!G1313</f>
        <v>3.8</v>
      </c>
      <c r="N1197" s="4">
        <f>amazon!H1313</f>
        <v>397</v>
      </c>
      <c r="O1197" s="8">
        <f>CleanAmazon[[#This Row],[Actual_Price]]*CleanAmazon[[#This Row],[Rating_Count]]</f>
        <v>1667400</v>
      </c>
      <c r="P1197" t="str">
        <f>PROPER(amazon!I1313)</f>
        <v>Twin Colour Design.Wattage: 60 Watts.Voltage: 230 Volts.Number Of Speeds: 3|Jerk Free / Smooth Oscillation|Three Speed Control|Attractive Colour Combinations; 2 Years Warranty|Controller Type: Remote Control; Mounting Type: Floor Mount; Material Type: Plastic</v>
      </c>
      <c r="Q1197" t="str">
        <f>amazon!J1313</f>
        <v>AEHI7PMP7HHH3BIMEMM4D6XKJC2Q,AGZ325HAAV233447G6SUIVBMMMAA,AHA2VXNJ2E6VA2RFAAJS5ZFPF3EQ,AEJOJTOSSJNIBWO5CP655BMKQZ5A,AGLEYJPDKFHDQUKR44ANTMCVH7YQ,AFZUCCUR2EBAOJTXZAMP4GKYDGPQ,AEV6XXFLHIIAGFBXZQACBPNOKIMA,AE4GKTZA6NFJG2HC7TAMA4NIIDEQ</v>
      </c>
      <c r="R1197" t="str">
        <f>PROPER(amazon!K1313)</f>
        <v>Surya,Amazon Customer,Amazgon Customer,Satyajit Mitra,Mohana Lonkar,Tony,Amazon Customer,Kothapalli Subramanyam</v>
      </c>
      <c r="S1197" t="str">
        <f>amazon!L1313</f>
        <v>R1B00RU3SHI9Q9,RHQJ6BFGU8S7I,RG5NSLD24104J,R3JPZAMX1OKWEU,RR77HDAK29S5E,RI9OJ89Z7HZ5F,R3T0U6U3J4PDPY,R2FFZ4RWVYRVJO</v>
      </c>
      <c r="T1197" t="str">
        <f>PROPER(amazon!M1313)</f>
        <v>Plastic Material Not Good Just Ok,Good For Middle Class Range,Good,Havells Fan,Oscillating Knob Cannot Be Fitted,Ok Toofan,In This Price Range Very Good Fan,Good But You Have To Install The Item.No One Will Come To Install The Product</v>
      </c>
      <c r="U1197" t="str">
        <f>PROPER(amazon!N1313)</f>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v>
      </c>
      <c r="V1197" t="str">
        <f>TRIM(CLEAN(amazon!O1313))</f>
        <v>https://m.media-amazon.com/images/I/31jWfV8N6+L._SY300_SX300_.jpg</v>
      </c>
      <c r="W1197" t="str">
        <f>TRIM(CLEAN(amazon!P1313))</f>
        <v>https://www.amazon.in/Havells-Gatik-400mm-Pedestal-White/dp/B09VL9KFDB/ref=sr_1_333?qid=1672923609&amp;s=kitchen&amp;sr=1-333</v>
      </c>
    </row>
    <row r="1198" spans="1:23">
      <c r="A1198" t="str">
        <f>amazon!A1314</f>
        <v>B0B1MDZV9C</v>
      </c>
      <c r="B1198" t="str">
        <f>PROPER(amazon!B1314)</f>
        <v>Inalsa Upright Vacuum Cleaner, 2-In-1,Handheld &amp; Stick For Home &amp; Office Use,800W- With 16Kpa Strong Suction &amp; Hepa Filtration|0.8L Dust Tank|Includes Multiple Accessories,(Grey/Black)</v>
      </c>
      <c r="C1198" t="str">
        <f>PROPER(amazon!C1314)</f>
        <v>Home&amp;Kitchen|Kitchen&amp;Homeappliances|Vacuum,Cleaning&amp;Ironing|Vacuums&amp;Floorcare|Vacuums|Handheldvacuums</v>
      </c>
      <c r="D1198" t="s">
        <v>13173</v>
      </c>
      <c r="E1198" t="s">
        <v>13321</v>
      </c>
      <c r="F1198" t="s">
        <v>13322</v>
      </c>
      <c r="G1198" t="s">
        <v>13323</v>
      </c>
      <c r="H1198" s="8">
        <f>amazon!D1314</f>
        <v>2286</v>
      </c>
      <c r="I1198" s="8" t="str">
        <f>IF(CleanAmazon[[#This Row],[Discounted_Price]]&lt;200,"&lt;₹200",IF(OR(CleanAmazon[[#This Row],[Discounted_Price]]=200,CleanAmazon[[#This Row],[Discounted_Price]]&lt;=500),"₹200 - ₹500","&gt;₹500"))</f>
        <v>&gt;₹500</v>
      </c>
      <c r="J1198" s="8">
        <f>amazon!E1314</f>
        <v>4495</v>
      </c>
      <c r="K1198" s="10">
        <f>amazon!F1314</f>
        <v>0.49</v>
      </c>
      <c r="L1198" t="str">
        <f>IF(CleanAmazon[[#This Row],[Discount_Percentage]]&gt;=50%,"50% or More","&lt;50%")</f>
        <v>&lt;50%</v>
      </c>
      <c r="M1198" s="7">
        <f>amazon!G1314</f>
        <v>3.9</v>
      </c>
      <c r="N1198" s="4">
        <f>amazon!H1314</f>
        <v>326</v>
      </c>
      <c r="O1198" s="8">
        <f>CleanAmazon[[#This Row],[Actual_Price]]*CleanAmazon[[#This Row],[Rating_Count]]</f>
        <v>1465370</v>
      </c>
      <c r="P1198" t="str">
        <f>PROPER(amazon!I1314)</f>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v>
      </c>
      <c r="Q1198" t="str">
        <f>amazon!J1314</f>
        <v>AGGPBIDY2R3EUF2WDFJDCB27YWUA,AEPQHH4GUMMN2KTD7VAT5DZFHUTA,AFBU5FXWPA2YVMWWIMGYMA2AG34A,AGIFWMCJ3D3MLPZ4N6OIIXK4EP7A,AELT5NENL2ZMZ3JT3QH5U5WSB25Q,AFRLWVFJ43WNDMOQDE3QFXJX62OA,AE46HCBRT2IIILPNCL32DZ5JHYMQ,AGIN3WL3VR42ECXY6SFGEVYAX5BQ</v>
      </c>
      <c r="R1198" t="str">
        <f>PROPER(amazon!K1314)</f>
        <v>Vishnu S. Mishra,Amazon Customer,Rhymerium,Raman Deep,Vishal,Utsav Ghosh.,Ashutosh,Amazon Customer</v>
      </c>
      <c r="S1198" t="str">
        <f>amazon!L1314</f>
        <v>RN9FDFWKUWE27,R9ERTYK7DPN51,R17LPFA7PQVV2Q,R1VIJFIRWTTF1F,R30ZXKRSMH8MBC,R3V395NK0BE964,R30BJ29AF18U6C,R2HZN4EOJBDZU2</v>
      </c>
      <c r="T1198" t="str">
        <f>PROPER(amazon!M1314)</f>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v>
      </c>
      <c r="U1198" t="str">
        <f>PROPER(amazon!N1314)</f>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v>
      </c>
      <c r="V1198" t="str">
        <f>TRIM(CLEAN(amazon!O1314))</f>
        <v>https://m.media-amazon.com/images/I/31RLcOp57gL._SX300_SY300_QL70_FMwebp_.jpg</v>
      </c>
      <c r="W1198" t="str">
        <f>TRIM(CLEAN(amazon!P1314))</f>
        <v>https://www.amazon.in/Dura-Clean-Plus-Filtration-Accessories/dp/B0B1MDZV9C/ref=sr_1_334?qid=1672923609&amp;s=kitchen&amp;sr=1-334</v>
      </c>
    </row>
    <row r="1199" spans="1:23">
      <c r="A1199" t="str">
        <f>amazon!A1315</f>
        <v>B08TT63N58</v>
      </c>
      <c r="B1199" t="str">
        <f>PROPER(amazon!B1315)</f>
        <v>Royal Step - Amazon'S Brand - Portable Electric Usb Juice Maker Juicer Bottle Blender Grinder Mixer,4 Blades Rechargeable Bottle With (Multi Color) (Multi)</v>
      </c>
      <c r="C1199" t="str">
        <f>PROPER(amazon!C1315)</f>
        <v>Home&amp;Kitchen|Kitchen&amp;Homeappliances|Smallkitchenappliances|Juicers</v>
      </c>
      <c r="D1199" t="s">
        <v>13173</v>
      </c>
      <c r="E1199" t="s">
        <v>13293</v>
      </c>
      <c r="F1199" t="s">
        <v>13294</v>
      </c>
      <c r="G1199" t="s">
        <v>13363</v>
      </c>
      <c r="H1199" s="8">
        <f>amazon!D1315</f>
        <v>499</v>
      </c>
      <c r="I1199" s="8" t="str">
        <f>IF(CleanAmazon[[#This Row],[Discounted_Price]]&lt;200,"&lt;₹200",IF(OR(CleanAmazon[[#This Row],[Discounted_Price]]=200,CleanAmazon[[#This Row],[Discounted_Price]]&lt;=500),"₹200 - ₹500","&gt;₹500"))</f>
        <v>₹200 - ₹500</v>
      </c>
      <c r="J1199" s="8">
        <f>amazon!E1315</f>
        <v>2199</v>
      </c>
      <c r="K1199" s="10">
        <f>amazon!F1315</f>
        <v>0.77</v>
      </c>
      <c r="L1199" t="str">
        <f>IF(CleanAmazon[[#This Row],[Discount_Percentage]]&gt;=50%,"50% or More","&lt;50%")</f>
        <v>50% or More</v>
      </c>
      <c r="M1199" s="7">
        <f>amazon!G1315</f>
        <v>3.1</v>
      </c>
      <c r="N1199" s="4">
        <f>amazon!H1315</f>
        <v>3527</v>
      </c>
      <c r="O1199" s="8">
        <f>CleanAmazon[[#This Row],[Actual_Price]]*CleanAmazon[[#This Row],[Rating_Count]]</f>
        <v>7755873</v>
      </c>
      <c r="P1199" t="str">
        <f>PROPER(amazon!I1315)</f>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Q1199" t="str">
        <f>amazon!J1315</f>
        <v>AH6P2FS36YMFXR6BCZY4QI3A5EGQ,AHLSHAJTU5B4XBPJGON3Q4MKMY2A,AESBXYARD65VZMCEZT6TMIF2I6AA,AFJUCN3LJPEEGA2MCUJMISQ3Q6SA,AGRGJTMI3RMO44FRRNDFQCML32BQ,AGX6OXEPVDQPCMFUTJWCGPAWKMFQ,AGQZQ2BXDDXY6D5K7HZF4CFSSZ6A,AGJD4634EZVTJUCYQETIMPBL5LVQ</v>
      </c>
      <c r="R1199" t="str">
        <f>PROPER(amazon!K1315)</f>
        <v>Amazon Customer,Amazon Customer,Farhana Sherin K,Srinivaas,Avik Bandyopadhyay,Aseesjot Kaur Bhullar,Sameer,Ammu</v>
      </c>
      <c r="S1199" t="str">
        <f>amazon!L1315</f>
        <v>RUIKGKRD5Y2WM,RS2SWNB31NQTZ,R1F2SW4YE5GUXJ,R1FYDS9NWE2BJN,R6QHEB7AVI99H,RPO0OE319VG3R,R3O98DZ74AMK81,R1UHYB97GFXYMT</v>
      </c>
      <c r="T1199" t="str">
        <f>PROPER(amazon!M1315)</f>
        <v>Running Time Is Less,Not Much Useful.,Good One,Not So Good,Useful Product But Improper Blades,Overall Good ...But Can Blend Only Very Very Softer Fruits,Worth Your Money,Worest Item</v>
      </c>
      <c r="U1199" t="str">
        <f>PROPER(amazon!N1315)</f>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v>
      </c>
      <c r="V1199" t="str">
        <f>TRIM(CLEAN(amazon!O1315))</f>
        <v>https://m.media-amazon.com/images/W/WEBP_402378-T2/images/I/51ngprQwafL._SY300_SX300_QL70_FMwebp_.jpg</v>
      </c>
      <c r="W1199" t="str">
        <f>TRIM(CLEAN(amazon!P1315))</f>
        <v>https://www.amazon.in/ROYAL-STEP-Portable-Electric-Rechargeable/dp/B08TT63N58/ref=sr_1_337?qid=1672923609&amp;s=kitchen&amp;sr=1-337</v>
      </c>
    </row>
    <row r="1200" spans="1:23">
      <c r="A1200" t="str">
        <f>amazon!A1316</f>
        <v>B08YK7BBD2</v>
      </c>
      <c r="B1200" t="str">
        <f>PROPER(amazon!B1316)</f>
        <v>Nirdambhay Mini Bag Sealer, 2 In 1 Heat Sealer And Cutter Handheld Sealing Machine Portable Bag Resealer Sealer For Plastic Bags Food Storage Snack Fresh Bag Sealer (Including 2 Aa Battery)</v>
      </c>
      <c r="C1200" t="str">
        <f>PROPER(amazon!C1316)</f>
        <v>Home&amp;Kitchen|Kitchen&amp;Homeappliances|Smallkitchenappliances|Vacuumsealers</v>
      </c>
      <c r="D1200" t="s">
        <v>13173</v>
      </c>
      <c r="E1200" t="s">
        <v>13293</v>
      </c>
      <c r="F1200" t="s">
        <v>13294</v>
      </c>
      <c r="G1200" t="s">
        <v>13310</v>
      </c>
      <c r="H1200" s="8">
        <f>amazon!D1316</f>
        <v>429</v>
      </c>
      <c r="I1200" s="8" t="str">
        <f>IF(CleanAmazon[[#This Row],[Discounted_Price]]&lt;200,"&lt;₹200",IF(OR(CleanAmazon[[#This Row],[Discounted_Price]]=200,CleanAmazon[[#This Row],[Discounted_Price]]&lt;=500),"₹200 - ₹500","&gt;₹500"))</f>
        <v>₹200 - ₹500</v>
      </c>
      <c r="J1200" s="8">
        <f>amazon!E1316</f>
        <v>999</v>
      </c>
      <c r="K1200" s="10">
        <f>amazon!F1316</f>
        <v>0.56999999999999995</v>
      </c>
      <c r="L1200" t="str">
        <f>IF(CleanAmazon[[#This Row],[Discount_Percentage]]&gt;=50%,"50% or More","&lt;50%")</f>
        <v>50% or More</v>
      </c>
      <c r="M1200" s="7">
        <f>amazon!G1316</f>
        <v>3</v>
      </c>
      <c r="N1200" s="4">
        <f>amazon!H1316</f>
        <v>617</v>
      </c>
      <c r="O1200" s="8">
        <f>CleanAmazon[[#This Row],[Actual_Price]]*CleanAmazon[[#This Row],[Rating_Count]]</f>
        <v>616383</v>
      </c>
      <c r="P1200" t="str">
        <f>PROPER(amazon!I1316)</f>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v>
      </c>
      <c r="Q1200" t="str">
        <f>amazon!J1316</f>
        <v>AELHZH2PRVKJIVTQMABOTT6LUMBQ,AGNBNAIVJCEB3TBMEUWKDG6F3OAA,AEEJ6B3XBCPD2CHBKEWXRNHXM5EA,AFVUY5ZKTN2NRRFDXM6M6IOW6YXQ,AFX3VLIHVKXRNRC2HBLSBNEIV2LQ,AEQABAS4A3RXJ6CM4EX2645IUCEA,AH3SJ6WSYDG6DYJVQ7UYWAACHFMA,AFDFDVVB5IXZZBCIHG3VJVK3E3CQ</v>
      </c>
      <c r="R1200" t="str">
        <f>PROPER(amazon!K1316)</f>
        <v>Ritika,Abhishek U.,Bhavika,Rekha Rana,Balamurugan A,Dhiren Shah,Mrs. Imran Khan,Anusree</v>
      </c>
      <c r="S1200" t="str">
        <f>amazon!L1316</f>
        <v>R24VRMVVKTZXZU,R2SZR29UV8HPIJ,R34NPCR94RTTCU,REPOE3PIM6ZRN,R2RF6XPVSOG2R2,RHE4AF3VC0YG,RQ8DJGRM0OVUA,R2AX7J603OWTJ3</v>
      </c>
      <c r="T1200" t="str">
        <f>PROPER(amazon!M1316)</f>
        <v>Not Worth The Hype,Gud,Really Useful Üòé,Product Is Good But When We Press To Seal Lower Part Of Sealer Is Get Out Automatically...,Ok Product. Not Generating Enough Heat To Pack,Not Up To The Mark,Pocket Friendly, Effective And Easy To Use,Average</v>
      </c>
      <c r="U1200" t="str">
        <f>PROPER(amazon!N1316)</f>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v>
      </c>
      <c r="V1200" t="str">
        <f>TRIM(CLEAN(amazon!O1316))</f>
        <v>https://m.media-amazon.com/images/W/WEBP_402378-T2/images/I/21rLuqop7cL._SY300_SX300_QL70_FMwebp_.jpg</v>
      </c>
      <c r="W1200" t="str">
        <f>TRIM(CLEAN(amazon!P1316))</f>
        <v>https://www.amazon.in/Nirdambhay-Handheld-Portable-Resealer-Including/dp/B08YK7BBD2/ref=sr_1_338?qid=1672923609&amp;s=kitchen&amp;sr=1-338</v>
      </c>
    </row>
    <row r="1201" spans="1:23">
      <c r="A1201" t="str">
        <f>amazon!A1317</f>
        <v>B07YQ5SN4H</v>
      </c>
      <c r="B1201" t="str">
        <f>PROPER(amazon!B1317)</f>
        <v>Cello Non-Stick Aluminium Sandwich Gas Toaster(Black)</v>
      </c>
      <c r="C1201" t="str">
        <f>PROPER(amazon!C1317)</f>
        <v>Home&amp;Kitchen|Kitchen&amp;Homeappliances|Smallkitchenappliances|Sandwichmakers</v>
      </c>
      <c r="D1201" t="s">
        <v>13173</v>
      </c>
      <c r="E1201" t="s">
        <v>13297</v>
      </c>
      <c r="F1201" t="s">
        <v>13334</v>
      </c>
      <c r="G1201" t="s">
        <v>13335</v>
      </c>
      <c r="H1201" s="8">
        <f>amazon!D1317</f>
        <v>299</v>
      </c>
      <c r="I1201" s="8" t="str">
        <f>IF(CleanAmazon[[#This Row],[Discounted_Price]]&lt;200,"&lt;₹200",IF(OR(CleanAmazon[[#This Row],[Discounted_Price]]=200,CleanAmazon[[#This Row],[Discounted_Price]]&lt;=500),"₹200 - ₹500","&gt;₹500"))</f>
        <v>₹200 - ₹500</v>
      </c>
      <c r="J1201" s="8">
        <f>amazon!E1317</f>
        <v>595</v>
      </c>
      <c r="K1201" s="10">
        <f>amazon!F1317</f>
        <v>0.5</v>
      </c>
      <c r="L1201" t="str">
        <f>IF(CleanAmazon[[#This Row],[Discount_Percentage]]&gt;=50%,"50% or More","&lt;50%")</f>
        <v>50% or More</v>
      </c>
      <c r="M1201" s="7">
        <f>amazon!G1317</f>
        <v>4</v>
      </c>
      <c r="N1201" s="4">
        <f>amazon!H1317</f>
        <v>314</v>
      </c>
      <c r="O1201" s="8">
        <f>CleanAmazon[[#This Row],[Actual_Price]]*CleanAmazon[[#This Row],[Rating_Count]]</f>
        <v>186830</v>
      </c>
      <c r="P1201" t="str">
        <f>PROPER(amazon!I1317)</f>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v>
      </c>
      <c r="Q1201" t="str">
        <f>amazon!J1317</f>
        <v>AEYYS445R5U3OMTCXTPFPPYIOC3A,AGRJV53VRADLDOF7VTZ75QXG7Q6Q,AFRZUJVTEHFZOVRCJJMAZTI5343A,AHPGEGRJETCIIA5N5UHXPPK7ZW3A,AGUWLDNMRBUVBQTRLDFJOU7B67WQ,AGZE52HWESBYEHQE7ZWVG6MIUTBA,AHC4U7CH7PGMKPLM3K6T36QSLJBA,AFNISIS3SIIIMSYAPMEAXNWBM4SA</v>
      </c>
      <c r="R1201" t="str">
        <f>PROPER(amazon!K1317)</f>
        <v>Deepika Chaturvedi,Rishu,Skg,Sachin Agarwal,Ashutosh Malik,Amazon Customer,Shallu Malik,Amann</v>
      </c>
      <c r="S1201" t="str">
        <f>amazon!L1317</f>
        <v>R2P5LLM3NUTV98,R2T24WJDYF97OT,R1H22LPZ4C01LF,R2Q0K2ZG4X5GOR,RMKFA51N2GL3C,R25ABQM4CM6CPA,R1JXDDZO9EMZD4,R1IBNDHUOM6FD6</v>
      </c>
      <c r="T1201" t="str">
        <f>PROPER(amazon!M1317)</f>
        <v>Very Good Product,Good,Good,Good Product,Not A Quality Product.,Good,Not Value For Money,Great Purchase.</v>
      </c>
      <c r="U1201" t="str">
        <f>PROPER(amazon!N1317)</f>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v>
      </c>
      <c r="V1201" t="str">
        <f>TRIM(CLEAN(amazon!O1317))</f>
        <v>https://m.media-amazon.com/images/W/WEBP_402378-T1/images/I/318oSoMwjsL._SX300_SY300_QL70_FMwebp_.jpg</v>
      </c>
      <c r="W1201" t="str">
        <f>TRIM(CLEAN(amazon!P1317))</f>
        <v>https://www.amazon.in/Cello-Non-Stick-Aluminium-Sandwich-Toaster/dp/B07YQ5SN4H/ref=sr_1_339?qid=1672923609&amp;s=kitchen&amp;sr=1-339</v>
      </c>
    </row>
    <row r="1202" spans="1:23">
      <c r="A1202" t="str">
        <f>amazon!A1318</f>
        <v>B0B7FJNSZR</v>
      </c>
      <c r="B1202" t="str">
        <f>PROPER(amazon!B1318)</f>
        <v>Proven¬Æ Copper + Mineral Ro+Uv+Uf 10 To 12 Liter Ro + Uv + Tds Adjuster Water Purifier With Copper Charge Technology Black &amp; Copper Best For Home And Office (Made In India)</v>
      </c>
      <c r="C1202" t="str">
        <f>PROPER(amazon!C1318)</f>
        <v>Home&amp;Kitchen|Kitchen&amp;Homeappliances|Waterpurifiers&amp;Accessories|Waterfilters&amp;Purifiers</v>
      </c>
      <c r="D1202" t="s">
        <v>13173</v>
      </c>
      <c r="E1202" t="s">
        <v>13293</v>
      </c>
      <c r="F1202" t="s">
        <v>13301</v>
      </c>
      <c r="G1202" t="s">
        <v>13302</v>
      </c>
      <c r="H1202" s="8">
        <f>amazon!D1318</f>
        <v>5395</v>
      </c>
      <c r="I1202" s="8" t="str">
        <f>IF(CleanAmazon[[#This Row],[Discounted_Price]]&lt;200,"&lt;₹200",IF(OR(CleanAmazon[[#This Row],[Discounted_Price]]=200,CleanAmazon[[#This Row],[Discounted_Price]]&lt;=500),"₹200 - ₹500","&gt;₹500"))</f>
        <v>&gt;₹500</v>
      </c>
      <c r="J1202" s="8">
        <f>amazon!E1318</f>
        <v>19990</v>
      </c>
      <c r="K1202" s="10">
        <f>amazon!F1318</f>
        <v>0.73</v>
      </c>
      <c r="L1202" t="str">
        <f>IF(CleanAmazon[[#This Row],[Discount_Percentage]]&gt;=50%,"50% or More","&lt;50%")</f>
        <v>50% or More</v>
      </c>
      <c r="M1202" s="7">
        <f>amazon!G1318</f>
        <v>4.4000000000000004</v>
      </c>
      <c r="N1202" s="4">
        <f>amazon!H1318</f>
        <v>535</v>
      </c>
      <c r="O1202" s="8">
        <f>CleanAmazon[[#This Row],[Actual_Price]]*CleanAmazon[[#This Row],[Rating_Count]]</f>
        <v>10694650</v>
      </c>
      <c r="P1202" t="str">
        <f>PROPER(amazon!I1318)</f>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v>
      </c>
      <c r="Q1202" t="str">
        <f>amazon!J1318</f>
        <v>AG6ST6L57J4B7UHNXKEV55ZP3NPQ,AHJYH6BZ2SXIWIEUPNPC75P6ZWEA,AEOIPHSMBDVHZPYBH76LQEFONJQA,AFZ56RXI37SOY5JWTOPITA6FUFQA,AHTQNDXEZ2JFDY6U3YVUQXL454LA,AFFVGMQSTPJEJCPOO4ICULDQQIVQ,AGBLLO3IZWOWUZPRCZHTVSM3ZUKA,AHAC7B6KYGC4V2SR7JY3O347OBJA</v>
      </c>
      <c r="R1202" t="str">
        <f>PROPER(amazon!K1318)</f>
        <v>Bobby,Arunkumar,Aditya,Sanket,Srinivasa M,Sandy,Pradeep Maroo,Pravin P</v>
      </c>
      <c r="S1202" t="str">
        <f>amazon!L1318</f>
        <v>R1BRNGXN1P2SNY,R1MLFHXV5FZHKJ,R3JDJSYI7QMMXW,R1SO4U2YQ4QVI7,RNKC5XGEH5NV2,R2FZGTY0F38C1H,R240P2TKGWDYW0,R2I902T88OZJ4E</v>
      </c>
      <c r="T1202" t="str">
        <f>PROPER(amazon!M1318)</f>
        <v>Gud Product And Gud Service,Good Product In This Range.,Useful,Good,Water Taste Is Good And Installation Also Done On Prioritu Basis Worth For Your Money,Very Good Purifier In This Range,Satisfactory Performance,Installation Charges Extra</v>
      </c>
      <c r="U1202" t="str">
        <f>PROPER(amazon!N1318)</f>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v>
      </c>
      <c r="V1202" t="str">
        <f>TRIM(CLEAN(amazon!O1318))</f>
        <v>https://m.media-amazon.com/images/I/41EzVyKoA0L._SY445_SX342_QL70_FMwebp_.jpg</v>
      </c>
      <c r="W1202" t="str">
        <f>TRIM(CLEAN(amazon!P1318))</f>
        <v>https://www.amazon.in/Proven%C2%AE-Copper-ADJUSTER-Purifier-Technology/dp/B0B7FJNSZR/ref=sr_1_340?qid=1672923609&amp;s=kitchen&amp;sr=1-340</v>
      </c>
    </row>
    <row r="1203" spans="1:23">
      <c r="A1203" t="str">
        <f>amazon!A1319</f>
        <v>B01N6IJG0F</v>
      </c>
      <c r="B1203" t="str">
        <f>PROPER(amazon!B1319)</f>
        <v>Morphy Richards Daisy 1000W Dry Iron With American Heritage Non-Stick Coated Soleplate, White</v>
      </c>
      <c r="C1203" t="str">
        <f>PROPER(amazon!C1319)</f>
        <v>Home&amp;Kitchen|Kitchen&amp;Homeappliances|Vacuum,Cleaning&amp;Ironing|Irons,Steamers&amp;Accessories|Irons|Dryirons</v>
      </c>
      <c r="D1203" t="s">
        <v>13173</v>
      </c>
      <c r="E1203" t="s">
        <v>13293</v>
      </c>
      <c r="F1203" t="s">
        <v>13294</v>
      </c>
      <c r="G1203" t="s">
        <v>13331</v>
      </c>
      <c r="H1203" s="8">
        <f>amazon!D1319</f>
        <v>559</v>
      </c>
      <c r="I1203" s="8" t="str">
        <f>IF(CleanAmazon[[#This Row],[Discounted_Price]]&lt;200,"&lt;₹200",IF(OR(CleanAmazon[[#This Row],[Discounted_Price]]=200,CleanAmazon[[#This Row],[Discounted_Price]]&lt;=500),"₹200 - ₹500","&gt;₹500"))</f>
        <v>&gt;₹500</v>
      </c>
      <c r="J1203" s="8">
        <f>amazon!E1319</f>
        <v>1010</v>
      </c>
      <c r="K1203" s="10">
        <f>amazon!F1319</f>
        <v>0.45</v>
      </c>
      <c r="L1203" t="str">
        <f>IF(CleanAmazon[[#This Row],[Discount_Percentage]]&gt;=50%,"50% or More","&lt;50%")</f>
        <v>&lt;50%</v>
      </c>
      <c r="M1203" s="7">
        <f>amazon!G1319</f>
        <v>4.0999999999999996</v>
      </c>
      <c r="N1203" s="4">
        <f>amazon!H1319</f>
        <v>17325</v>
      </c>
      <c r="O1203" s="8">
        <f>CleanAmazon[[#This Row],[Actual_Price]]*CleanAmazon[[#This Row],[Rating_Count]]</f>
        <v>17498250</v>
      </c>
      <c r="P1203" t="str">
        <f>PROPER(amazon!I1319)</f>
        <v>Aesthetically Crafted Plastic Body|Temperature Control For More Convenience|Comes With A Swivel Cord That Makes Movement Easy|American Heritage Non Stick Coated Sole Plate|Comes With A Neon Indicator|Unique Floral Design With Wooden Pattern Handle|Warranty: 2 Years On Product</v>
      </c>
      <c r="Q1203" t="str">
        <f>amazon!J1319</f>
        <v>AFRHROLDDYV3Z75BI2LCW6O6OPTQ,AHTYYRQCRKLTWIECJ3QMHUNOYVRQ,AEEDAYAZG3NHVRQC4VQJO7UOGA6Q,AFR4WQF4SHGWAFPVW7SUGKDR7P5A,AH5Y6ZM2DJB7ZNP5ARJTNRW4TNHA,AGHRWZJQVN3R7S4TP5J2USU5E4VA,AE7VMF3T7AZVT6UB7TAZ2CVBTECQ,AE55VMGAF6S4FH763DDIXLTZIVBA</v>
      </c>
      <c r="R1203" t="str">
        <f>PROPER(amazon!K1319)</f>
        <v>Gopal   Bhakat,Ajit Pal Singh,Ishfaq Sheikh,Rakesh Kumar Pujari,G10,Aleeza,Farheen,Balkrishnan</v>
      </c>
      <c r="S1203" t="str">
        <f>amazon!L1319</f>
        <v>RNEAQQCZW4BQR,R3QX33JL1X0RQ2,R190BAYCEPAT8R,R1CCAJOU1DMY14,R2KPPV8ZRKYJYF,R2N5CX7I9OROMB,RN0DQOQT1HQTW,R6EYGLUKXGGAH</v>
      </c>
      <c r="T1203" t="str">
        <f>PROPER(amazon!M1319)</f>
        <v>Good Health Product.,The Best Dry Iron I Have Owned In Last Decade!,Value For Money,Good,Bang On Budget,Bad,Light Weight,Good For Home Use</v>
      </c>
      <c r="U1203" t="str">
        <f>PROPER(amazon!N1319)</f>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v>
      </c>
      <c r="V1203" t="str">
        <f>TRIM(CLEAN(amazon!O1319))</f>
        <v>https://m.media-amazon.com/images/W/WEBP_402378-T1/images/I/31+mSNSzKXL._SY300_SX300_.jpg</v>
      </c>
      <c r="W1203" t="str">
        <f>TRIM(CLEAN(amazon!P1319))</f>
        <v>https://www.amazon.in/Morphy-Richards-Daisy-1000-Watt-White/dp/B01N6IJG0F/ref=sr_1_341?qid=1672923609&amp;s=kitchen&amp;sr=1-341</v>
      </c>
    </row>
    <row r="1204" spans="1:23">
      <c r="A1204" t="str">
        <f>amazon!A1320</f>
        <v>B0B84QN4CN</v>
      </c>
      <c r="B1204" t="str">
        <f>PROPER(amazon!B1320)</f>
        <v>Wipro Vesta 1200 Watt Gd201 Lightweight Automatic Dry Iron| Quick Heat Up| Stylish &amp; Sleek |Anti Bacterial German Weilburger Double Coated Soleplate |2 Years Warranty</v>
      </c>
      <c r="C1204" t="str">
        <f>PROPER(amazon!C1320)</f>
        <v>Home&amp;Kitchen|Kitchen&amp;Homeappliances|Vacuum,Cleaning&amp;Ironing|Irons,Steamers&amp;Accessories|Irons|Dryirons</v>
      </c>
      <c r="D1204" t="s">
        <v>13173</v>
      </c>
      <c r="E1204" t="s">
        <v>13293</v>
      </c>
      <c r="F1204" t="s">
        <v>13294</v>
      </c>
      <c r="G1204" t="s">
        <v>13364</v>
      </c>
      <c r="H1204" s="8">
        <f>amazon!D1320</f>
        <v>660</v>
      </c>
      <c r="I1204" s="8" t="str">
        <f>IF(CleanAmazon[[#This Row],[Discounted_Price]]&lt;200,"&lt;₹200",IF(OR(CleanAmazon[[#This Row],[Discounted_Price]]=200,CleanAmazon[[#This Row],[Discounted_Price]]&lt;=500),"₹200 - ₹500","&gt;₹500"))</f>
        <v>&gt;₹500</v>
      </c>
      <c r="J1204" s="8">
        <f>amazon!E1320</f>
        <v>1100</v>
      </c>
      <c r="K1204" s="10">
        <f>amazon!F1320</f>
        <v>0.4</v>
      </c>
      <c r="L1204" t="str">
        <f>IF(CleanAmazon[[#This Row],[Discount_Percentage]]&gt;=50%,"50% or More","&lt;50%")</f>
        <v>&lt;50%</v>
      </c>
      <c r="M1204" s="7">
        <f>amazon!G1320</f>
        <v>3.6</v>
      </c>
      <c r="N1204" s="4">
        <f>amazon!H1320</f>
        <v>91</v>
      </c>
      <c r="O1204" s="8">
        <f>CleanAmazon[[#This Row],[Actual_Price]]*CleanAmazon[[#This Row],[Rating_Count]]</f>
        <v>100100</v>
      </c>
      <c r="P1204" t="str">
        <f>PROPER(amazon!I1320)</f>
        <v>Wipro Vesta 1200 Watt Light Weight Automatic Dry Iron With German Anti Bacterial Soleplate Coating</v>
      </c>
      <c r="Q1204" t="str">
        <f>amazon!J1320</f>
        <v>AEPMS5PFD6A3CBZ7A5GCVJURRQPA,AFSKCZCQS5Q2D5IFYXRTCAEG5BZA,AFLYLUQJLNGO32IJITTXKWO2YOCA,AH43ILYGJQUD5563RLERPIE2UMCQ,AEW6MNLEJPNDYI52OFUVMB3EDYMA,AHFF6M6NA23SOFKPPX22FLLPRELA,AF4LT2MRA6U4IPL63X5ANNO5BLOA,AGLMUN4K5NVDCVNPMNI5OF2IH5LA</v>
      </c>
      <c r="R1204" t="str">
        <f>PROPER(amazon!K1320)</f>
        <v>Aniket Chudnaik,Wasimraja,Rahul Mallah,Inderjit Singh,Shivhari,Vishbhav Poojary,Pawar,Balasubramaniam R</v>
      </c>
      <c r="S1204" t="str">
        <f>amazon!L1320</f>
        <v>R2F0IBB2PGO45G,RJFI2R3H927Q,RC7IDRI4JEBY7,R32SRTV86GX7PE,R280BK653XF5IU,R1TL5WY2M25VGJ,R2BSYUX6ABDXCI,R3IWMYQP9WYGE1</v>
      </c>
      <c r="T1204" t="str">
        <f>PROPER(amazon!M1320)</f>
        <v>The Wire Is Short,God,Rahul Mallah,Very Nice Üëç,Good ‚Úåô∏ÈÜ§Ù‚Ù§Ô∏ÈÜëèÜëç‚Ù§Ô∏È‚Ù§Ô∏È,Stopped Working After A Few Days.,Excellent Product Pls Buy,Very Useful</v>
      </c>
      <c r="U1204" t="str">
        <f>PROPER(amazon!N1320)</f>
        <v>Very Short Wire To Connect To My Switch,Nice,,Very Good Product,Good,Turns On Heat Initially And Then Doesn‚Äôt Heat Up. Eventually Needs To Cool Down Completely To Again Start Heating Again. Wouldn‚Äôt Recommend Buying.,Excellent Product Pls Buy.,Nice</v>
      </c>
      <c r="V1204" t="str">
        <f>TRIM(CLEAN(amazon!O1320))</f>
        <v>https://m.media-amazon.com/images/I/314V87LweLL._SX300_SY300_QL70_FMwebp_.jpg</v>
      </c>
      <c r="W1204" t="str">
        <f>TRIM(CLEAN(amazon!P1320))</f>
        <v>https://www.amazon.in/Lightweight-Automatic-bacterial-Weilburger-Soleplate/dp/B0B84QN4CN/ref=sr_1_342?qid=1672923609&amp;s=kitchen&amp;sr=1-342</v>
      </c>
    </row>
    <row r="1205" spans="1:23">
      <c r="A1205" t="str">
        <f>amazon!A1321</f>
        <v>B0B8ZM9RVV</v>
      </c>
      <c r="B1205" t="str">
        <f>PROPER(amazon!B1321)</f>
        <v>Zuvexa Egg Boiler Poacher Automatic Off Steaming, Cooking, Boiling Double Layer 14 Egg Boiler (Multicolor)‚Ä¶</v>
      </c>
      <c r="C1205" t="str">
        <f>PROPER(amazon!C1321)</f>
        <v>Home&amp;Kitchen|Kitchen&amp;Homeappliances|Smallkitchenappliances|Eggboilers</v>
      </c>
      <c r="D1205" t="s">
        <v>13173</v>
      </c>
      <c r="E1205" t="s">
        <v>13293</v>
      </c>
      <c r="F1205" t="s">
        <v>13294</v>
      </c>
      <c r="G1205" t="s">
        <v>13366</v>
      </c>
      <c r="H1205" s="8">
        <f>amazon!D1321</f>
        <v>419</v>
      </c>
      <c r="I1205" s="8" t="str">
        <f>IF(CleanAmazon[[#This Row],[Discounted_Price]]&lt;200,"&lt;₹200",IF(OR(CleanAmazon[[#This Row],[Discounted_Price]]=200,CleanAmazon[[#This Row],[Discounted_Price]]&lt;=500),"₹200 - ₹500","&gt;₹500"))</f>
        <v>₹200 - ₹500</v>
      </c>
      <c r="J1205" s="8">
        <f>amazon!E1321</f>
        <v>999</v>
      </c>
      <c r="K1205" s="10">
        <f>amazon!F1321</f>
        <v>0.57999999999999996</v>
      </c>
      <c r="L1205" t="str">
        <f>IF(CleanAmazon[[#This Row],[Discount_Percentage]]&gt;=50%,"50% or More","&lt;50%")</f>
        <v>50% or More</v>
      </c>
      <c r="M1205" s="7">
        <f>amazon!G1321</f>
        <v>4.4000000000000004</v>
      </c>
      <c r="N1205" s="4">
        <f>amazon!H1321</f>
        <v>227</v>
      </c>
      <c r="O1205" s="8">
        <f>CleanAmazon[[#This Row],[Actual_Price]]*CleanAmazon[[#This Row],[Rating_Count]]</f>
        <v>226773</v>
      </c>
      <c r="P1205" t="str">
        <f>PROPER(amazon!I1321)</f>
        <v>Egg Boiler Have Compatible Design With New Appearance Makes For A Great Gift For Your Family And Friends|Special Feature: Anti Dry Safety Protection || Less Noise || Stainless Steel And Anti Scald Design || 14 Eggs Capacity Removable Tray White</v>
      </c>
      <c r="Q1205" t="str">
        <f>amazon!J1321</f>
        <v>AGATYIKGAWO26SQJ7K7TDN2LFUSQ,AFRJHB6VXULSM53VYU5TBJL3F62Q,AEUJCWHLY4ZE4YHU5HVUSHLTKNTA,AGLD2LXDWUQZSZDFC3U7H6N3VFAQ,AHS4FBZAI7M2PJ5BAYWJDCIB3I6Q,AF5XD4J2O3Y5AVWNBSHPYLPQXQNA,AFR5OERHAWKGE5BFDJ5FVFKGGXQQ,AGANY4HWSF32KZFVMOTNULK2RQBQ</v>
      </c>
      <c r="R1205" t="str">
        <f>PROPER(amazon!K1321)</f>
        <v>Nishant Sharma,E Veeresh,Nimish Sharma,Chandrasekhar K.,Nilofer A.,Ilavarasi,Vijay Naiknaware,Harshavardhan</v>
      </c>
      <c r="S1205" t="str">
        <f>amazon!L1321</f>
        <v>R3LK3T3R4O8FU7,RGKDXCG824W5,R32ISLP60XI7WG,R3HCQZ8VAQXLAM,R21NKRX5SKSE3,R1JCAOH6CT4ZDX,RBPCGQGUPOSY,R23PLPS8OE8OR6</v>
      </c>
      <c r="T1205" t="str">
        <f>PROPER(amazon!M1321)</f>
        <v>It Is Very Good Product Value For Your Money Go For It And Save Some Money,Nice,Easy Ro Use For Children As Well,Less Time More Work,Must Buy Üòä I Would Recommend Just Go For It,Super Fast,No Need To Wait For A Long Time,It'S A Good Product</v>
      </c>
      <c r="U1205" t="str">
        <f>PROPER(amazon!N1321)</f>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v>
      </c>
      <c r="V1205" t="str">
        <f>TRIM(CLEAN(amazon!O1321))</f>
        <v>https://m.media-amazon.com/images/W/WEBP_402378-T1/images/I/31RZz5dsEVL._SX300_SY300_QL70_FMwebp_.jpg</v>
      </c>
      <c r="W1205" t="str">
        <f>TRIM(CLEAN(amazon!P1321))</f>
        <v>https://www.amazon.in/Zuvexa-Poacher-Automatic-Steaming-Multicolor/dp/B0B8ZM9RVV/ref=sr_1_340?qid=1672923610&amp;s=kitchen&amp;sr=1-340</v>
      </c>
    </row>
    <row r="1206" spans="1:23">
      <c r="A1206" t="str">
        <f>amazon!A1322</f>
        <v>B01892MIPA</v>
      </c>
      <c r="B1206" t="str">
        <f>PROPER(amazon!B1322)</f>
        <v>Ao Smith Hse-Vas-X-015 Storage 15 Litre Vertical Water Heater (Geyser) White 4 Star</v>
      </c>
      <c r="C1206" t="str">
        <f>PROPER(amazon!C1322)</f>
        <v>Home&amp;Kitchen|Heating,Cooling&amp;Airquality|Waterheaters&amp;Geysers|Storagewaterheaters</v>
      </c>
      <c r="D1206" t="s">
        <v>13173</v>
      </c>
      <c r="E1206" t="s">
        <v>13293</v>
      </c>
      <c r="F1206" t="s">
        <v>13301</v>
      </c>
      <c r="G1206" t="s">
        <v>13302</v>
      </c>
      <c r="H1206" s="8">
        <f>amazon!D1322</f>
        <v>7349</v>
      </c>
      <c r="I1206" s="8" t="str">
        <f>IF(CleanAmazon[[#This Row],[Discounted_Price]]&lt;200,"&lt;₹200",IF(OR(CleanAmazon[[#This Row],[Discounted_Price]]=200,CleanAmazon[[#This Row],[Discounted_Price]]&lt;=500),"₹200 - ₹500","&gt;₹500"))</f>
        <v>&gt;₹500</v>
      </c>
      <c r="J1206" s="8">
        <f>amazon!E1322</f>
        <v>10900</v>
      </c>
      <c r="K1206" s="10">
        <f>amazon!F1322</f>
        <v>0.33</v>
      </c>
      <c r="L1206" t="str">
        <f>IF(CleanAmazon[[#This Row],[Discount_Percentage]]&gt;=50%,"50% or More","&lt;50%")</f>
        <v>&lt;50%</v>
      </c>
      <c r="M1206" s="7">
        <f>amazon!G1322</f>
        <v>4.2</v>
      </c>
      <c r="N1206" s="4">
        <f>amazon!H1322</f>
        <v>11957</v>
      </c>
      <c r="O1206" s="8">
        <f>CleanAmazon[[#This Row],[Actual_Price]]*CleanAmazon[[#This Row],[Rating_Count]]</f>
        <v>130331300</v>
      </c>
      <c r="P1206" t="str">
        <f>PROPER(amazon!I1322)</f>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v>
      </c>
      <c r="Q1206" t="str">
        <f>amazon!J1322</f>
        <v>AG3PLRKXVXLYQ7YHOIU4QVWWFBAQ,AHRU7JSVBHVEBWI2H2N6CVM3IIPQ,AH4ZQO5NIBMSXG7LLOGJ67WQ54IA,AFY4C2ZKXRWWGZRC2WIRBN4HTT7A,AEBBDZUR4T6MWDXS4COIUJLYXHHA,AFYENENKOXRC77BZ5JFXNG6GBNAA,AESSNDMFJZFM6Q5URYBYPEIUSYNQ,AERCNZE7BL2UQB45USYQ3NS3KDHA</v>
      </c>
      <c r="R1206" t="str">
        <f>PROPER(amazon!K1322)</f>
        <v>Vinay,Uday Patil,Amazon Customer,Giri Raj Singh,Patel P.,Amazon Customer,Mukhtyar Singh,Jayendra Chauhan</v>
      </c>
      <c r="S1206" t="str">
        <f>amazon!L1322</f>
        <v>R1YVS42PE19S0D,R3DONAXVXXHGDY,R6PIB7C4JS214,R1IUZ4ZBSB7KQ2,R2LJBGGLXY8MMO,R2LXCMNDSZ18EC,RTNR1AFNBXK4C,R14X6K190U5P2</v>
      </c>
      <c r="T1206" t="str">
        <f>PROPER(amazon!M1322)</f>
        <v>Nice Gyser,Good Child I Am Say,Great Product In This Budget,Good Product,Good,Amazing Machine Highly Recommend,Good Product,Working Great</v>
      </c>
      <c r="U1206" t="str">
        <f>PROPER(amazon!N1322)</f>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v>
      </c>
      <c r="V1206" t="str">
        <f>TRIM(CLEAN(amazon!O1322))</f>
        <v>https://m.media-amazon.com/images/I/316y4IIKD6L._SX300_SY300_QL70_FMwebp_.jpg</v>
      </c>
      <c r="W1206" t="str">
        <f>TRIM(CLEAN(amazon!P1322))</f>
        <v>https://www.amazon.in/AO-Smith-HSE-VAS-15-Litre-Storage/dp/B01892MIPA/ref=sr_1_341?qid=1672923610&amp;s=kitchen&amp;sr=1-341</v>
      </c>
    </row>
    <row r="1207" spans="1:23">
      <c r="A1207" t="str">
        <f>amazon!A1323</f>
        <v>B08ZHYNTM1</v>
      </c>
      <c r="B1207" t="str">
        <f>PROPER(amazon!B1323)</f>
        <v>Havells Festiva 1200Mm Dust Resistant Ceiling Fan (Gold Mist)</v>
      </c>
      <c r="C1207" t="str">
        <f>PROPER(amazon!C1323)</f>
        <v>Home&amp;Kitchen|Heating,Cooling&amp;Airquality|Fans|Ceilingfans</v>
      </c>
      <c r="D1207" t="s">
        <v>13173</v>
      </c>
      <c r="E1207" t="s">
        <v>13297</v>
      </c>
      <c r="F1207" t="s">
        <v>13298</v>
      </c>
      <c r="G1207" t="s">
        <v>13300</v>
      </c>
      <c r="H1207" s="8">
        <f>amazon!D1323</f>
        <v>2899</v>
      </c>
      <c r="I1207" s="8" t="str">
        <f>IF(CleanAmazon[[#This Row],[Discounted_Price]]&lt;200,"&lt;₹200",IF(OR(CleanAmazon[[#This Row],[Discounted_Price]]=200,CleanAmazon[[#This Row],[Discounted_Price]]&lt;=500),"₹200 - ₹500","&gt;₹500"))</f>
        <v>&gt;₹500</v>
      </c>
      <c r="J1207" s="8">
        <f>amazon!E1323</f>
        <v>4005</v>
      </c>
      <c r="K1207" s="10">
        <f>amazon!F1323</f>
        <v>0.28000000000000003</v>
      </c>
      <c r="L1207" t="str">
        <f>IF(CleanAmazon[[#This Row],[Discount_Percentage]]&gt;=50%,"50% or More","&lt;50%")</f>
        <v>&lt;50%</v>
      </c>
      <c r="M1207" s="7">
        <f>amazon!G1323</f>
        <v>4.3</v>
      </c>
      <c r="N1207" s="4">
        <f>amazon!H1323</f>
        <v>7140</v>
      </c>
      <c r="O1207" s="8">
        <f>CleanAmazon[[#This Row],[Actual_Price]]*CleanAmazon[[#This Row],[Rating_Count]]</f>
        <v>28595700</v>
      </c>
      <c r="P1207" t="str">
        <f>PROPER(amazon!I1323)</f>
        <v>Design And Finish Exotic Rich Looks With Modern Styling|Aerodynamically Blade Shape|Speed: 400 Rpm; Air Delivery: 230 Cmm|Wider Tip Blade; 2 Years Comprehensive Warranty|Material Type: Aluminium; Mounting Type: Downrod Mount</v>
      </c>
      <c r="Q1207" t="str">
        <f>amazon!J1323</f>
        <v>AG2REE6BFNII6CHJQ2HQCG4Q5BWQ,AGPSJBF6CTEE4MJG3X5Z3DMJEJZA,AGY545OCMI3P63JWXM4QMK7QXCIA,AFQBNWTWNCOQH65QJK2TGLWRYCJA,AHVFTQFFKLLV5IFJDEQBTF4ZFI5Q,AH7XAZIRDIDE2HVRZAZ4J4BSG3NA,AFJI2CTQBDXHG74Q3R6S5RPYTOWQ,AHAXO75FQ7QCFXWMJF4JNHNS3A7Q</v>
      </c>
      <c r="R1207" t="str">
        <f>PROPER(amazon!K1323)</f>
        <v>Sheetal Satish,Vipul Vora,Naresh Kumar,Rahul Jain,Amazon Customer,Qadri Yaseen,Amazon Customer,Rohit Prajapati</v>
      </c>
      <c r="S1207" t="str">
        <f>amazon!L1323</f>
        <v>R3W8PELKPQYYI,R3AV7SRJJGTMF2,R4A9Q67LKCDN3,R3AV2JB3F2MMO3,RI4BBDQRBX3QS,R2N9AER7WVBMQU,RHZ7QGZ3QY95Q,R36IMPCVTWBT4A</v>
      </c>
      <c r="T1207" t="str">
        <f>PROPER(amazon!M1323)</f>
        <v>Packaging And Look Wise It Is Awesome Üëç,Perfect Fan,Good Product,Good Looking Bit Heavy,Nice Product,Good,Good Fan,Looks Classy</v>
      </c>
      <c r="U1207" t="str">
        <f>PROPER(amazon!N1323)</f>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v>
      </c>
      <c r="V1207" t="str">
        <f>TRIM(CLEAN(amazon!O1323))</f>
        <v>https://m.media-amazon.com/images/I/21954ou6hSL._SX300_SY300_QL70_FMwebp_.jpg</v>
      </c>
      <c r="W1207" t="str">
        <f>TRIM(CLEAN(amazon!P1323))</f>
        <v>https://www.amazon.in/Havells-Festiva-1200mm-Resistant-Ceiling/dp/B08ZHYNTM1/ref=sr_1_342?qid=1672923610&amp;s=kitchen&amp;sr=1-342</v>
      </c>
    </row>
    <row r="1208" spans="1:23">
      <c r="A1208" t="str">
        <f>amazon!A1324</f>
        <v>B09SDDQQKP</v>
      </c>
      <c r="B1208" t="str">
        <f>PROPER(amazon!B1324)</f>
        <v>Inalsa Vaccum Cleaner Handheld 800W High Powerful Motor- Dura Clean With Hepa Filtration &amp; Strong Powerful 16Kpa Suction| Lightweight, Compact &amp; Durable Body|Includes Multiple Accessories,(Grey/Black)</v>
      </c>
      <c r="C1208" t="str">
        <f>PROPER(amazon!C1324)</f>
        <v>Home&amp;Kitchen|Kitchen&amp;Homeappliances|Vacuum,Cleaning&amp;Ironing|Vacuums&amp;Floorcare|Vacuums|Handheldvacuums</v>
      </c>
      <c r="D1208" t="s">
        <v>13173</v>
      </c>
      <c r="E1208" t="s">
        <v>13293</v>
      </c>
      <c r="F1208" t="s">
        <v>13301</v>
      </c>
      <c r="G1208" t="s">
        <v>13302</v>
      </c>
      <c r="H1208" s="8">
        <f>amazon!D1324</f>
        <v>1799</v>
      </c>
      <c r="I1208" s="8" t="str">
        <f>IF(CleanAmazon[[#This Row],[Discounted_Price]]&lt;200,"&lt;₹200",IF(OR(CleanAmazon[[#This Row],[Discounted_Price]]=200,CleanAmazon[[#This Row],[Discounted_Price]]&lt;=500),"₹200 - ₹500","&gt;₹500"))</f>
        <v>&gt;₹500</v>
      </c>
      <c r="J1208" s="8">
        <f>amazon!E1324</f>
        <v>3295</v>
      </c>
      <c r="K1208" s="10">
        <f>amazon!F1324</f>
        <v>0.45</v>
      </c>
      <c r="L1208" t="str">
        <f>IF(CleanAmazon[[#This Row],[Discount_Percentage]]&gt;=50%,"50% or More","&lt;50%")</f>
        <v>&lt;50%</v>
      </c>
      <c r="M1208" s="7">
        <f>amazon!G1324</f>
        <v>3.8</v>
      </c>
      <c r="N1208" s="4">
        <f>amazon!H1324</f>
        <v>687</v>
      </c>
      <c r="O1208" s="8">
        <f>CleanAmazon[[#This Row],[Actual_Price]]*CleanAmazon[[#This Row],[Rating_Count]]</f>
        <v>2263665</v>
      </c>
      <c r="P1208" t="str">
        <f>PROPER(amazon!I1324)</f>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v>
      </c>
      <c r="Q1208" t="str">
        <f>amazon!J1324</f>
        <v>AE4L3MBEACOHT7Y7GGWQ72DUJ6SA,AELHNY42N2WPTZN5R42GOW2RO5SA,AG5ST5LJL5DUIYA5AH5V4EFXO4JQ,AG5V75LPUVIVS3DFZNN4UEK2FBJA,AEQSYGYF7LVSIVQEEXPC6VCMLBJQ,AH4OBRDNZVTVDLWTAV2V3B422AVQ,AHTBKWSU5IG46LZWJ3QQZKL6LTJA,AFKSCELXRYLARIVIXIWJQPHL5AHQ</v>
      </c>
      <c r="R1208" t="str">
        <f>PROPER(amazon!K1324)</f>
        <v>Prem Chand,Avishek Saha Chowdhury,Tanvi Chadha,Sashi G.,Shailesh Patel,Cynthia Andrew,Shijo Mathew Abraham,Anoop Sharma</v>
      </c>
      <c r="S1208" t="str">
        <f>amazon!L1324</f>
        <v>RHK81ZNE4PTND,R1APOT5W7NCQ0K,R2TC26RQAISV2N,R29YF4D5Q0NB7T,RUNNMDT7UQU00,RU90SRND4C6NC,R2RM3RN5D9HC4M,RC89DCR0F7SCA</v>
      </c>
      <c r="T1208" t="str">
        <f>PROPER(amazon!M1324)</f>
        <v>Good For Now,Worth Buying For Daily Cleaning,Very Strong!,Convenient And Powerful Hand Vacuum,Powerful Suction Of Product,Good Budget Buy,Powrrfully Loaded For The Purpose.,Handy Vacuum Cleaner</v>
      </c>
      <c r="U1208" t="str">
        <f>PROPER(amazon!N1324)</f>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v>
      </c>
      <c r="V1208" t="str">
        <f>TRIM(CLEAN(amazon!O1324))</f>
        <v>https://m.media-amazon.com/images/W/WEBP_402378-T1/images/I/41MrcJcvi3L._SX300_SY300_QL70_FMwebp_.jpg</v>
      </c>
      <c r="W1208" t="str">
        <f>TRIM(CLEAN(amazon!P1324))</f>
        <v>https://www.amazon.in/Handheld-Powerful-Filtration-Lightweight-Accessories/dp/B09SDDQQKP/ref=sr_1_343?qid=1672923610&amp;s=kitchen&amp;sr=1-343</v>
      </c>
    </row>
    <row r="1209" spans="1:23">
      <c r="A1209" t="str">
        <f>amazon!A1325</f>
        <v>B0B5RP43VN</v>
      </c>
      <c r="B1209" t="str">
        <f>PROPER(amazon!B1325)</f>
        <v>Ibell Sm1515New Sandwich Maker With Floating Hinges, 1000Watt, Panini / Grill / Toast (Black)</v>
      </c>
      <c r="C1209" t="str">
        <f>PROPER(amazon!C1325)</f>
        <v>Home&amp;Kitchen|Kitchen&amp;Homeappliances|Smallkitchenappliances|Sandwichmakers</v>
      </c>
      <c r="D1209" t="s">
        <v>13173</v>
      </c>
      <c r="E1209" t="s">
        <v>13293</v>
      </c>
      <c r="F1209" t="s">
        <v>13346</v>
      </c>
      <c r="G1209" t="s">
        <v>13357</v>
      </c>
      <c r="H1209" s="8">
        <f>amazon!D1325</f>
        <v>1474</v>
      </c>
      <c r="I1209" s="8" t="str">
        <f>IF(CleanAmazon[[#This Row],[Discounted_Price]]&lt;200,"&lt;₹200",IF(OR(CleanAmazon[[#This Row],[Discounted_Price]]=200,CleanAmazon[[#This Row],[Discounted_Price]]&lt;=500),"₹200 - ₹500","&gt;₹500"))</f>
        <v>&gt;₹500</v>
      </c>
      <c r="J1209" s="8">
        <f>amazon!E1325</f>
        <v>4650</v>
      </c>
      <c r="K1209" s="10">
        <f>amazon!F1325</f>
        <v>0.68</v>
      </c>
      <c r="L1209" t="str">
        <f>IF(CleanAmazon[[#This Row],[Discount_Percentage]]&gt;=50%,"50% or More","&lt;50%")</f>
        <v>50% or More</v>
      </c>
      <c r="M1209" s="7">
        <f>amazon!G1325</f>
        <v>4.0999999999999996</v>
      </c>
      <c r="N1209" s="4">
        <f>amazon!H1325</f>
        <v>1045</v>
      </c>
      <c r="O1209" s="8">
        <f>CleanAmazon[[#This Row],[Actual_Price]]*CleanAmazon[[#This Row],[Rating_Count]]</f>
        <v>4859250</v>
      </c>
      <c r="P1209" t="str">
        <f>PROPER(amazon!I1325)</f>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v>
      </c>
      <c r="Q1209" t="str">
        <f>amazon!J1325</f>
        <v>AEYHTCWWZYU3JQBU6SLNFFT3OMVQ,AEEYMW4YXUA5ZC4H34CHUW5EPFKA,AFJM5RTEFFX7H3WDQYDY6GX5HPNA,AG6JEDS3UJIQHXUGHEQHW7XHL2KQ,AE3BLMRIEOFTPVYRWPR7P5QUL5RA,AGOEGXCUQTAT4C57KQHXQJ4X25PQ,AEF4QBAINOQAYMSVNXHYZE7AYTSQ,AEFIOOBMEJPER2FTC4AVKEZ44NYA</v>
      </c>
      <c r="R1209" t="str">
        <f>PROPER(amazon!K1325)</f>
        <v>Shiva,Saurabh Vats,Gaurav Thapa,Ash Sharma,Chandraprakash Mohata,Saleha,Sanyam Singhi,Bharti</v>
      </c>
      <c r="S1209" t="str">
        <f>amazon!L1325</f>
        <v>R2KA10FTGOHQYB,REYTAGJ74749P,R2K1HT3L3AA6YD,R2QPRH31E0VIXG,RB7KRXWWEVCNK,R21JTGL4FLUYFT,RCYHGGNFDK4S3,R28YJ8VEV2B2GS</v>
      </c>
      <c r="T1209" t="str">
        <f>PROPER(amazon!M1325)</f>
        <v>The Grill And Toaster Is Good,Ibell,Good Product,Does What It Claims.,Good Product And Valu For Money Spend,I Thought Ibell Sandwich Maker Is Best Brand And I Can Use Use Usually Easy Clean It Now Easy,Good Product,Good Product</v>
      </c>
      <c r="U1209" t="str">
        <f>PROPER(amazon!N1325)</f>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v>
      </c>
      <c r="V1209" t="str">
        <f>TRIM(CLEAN(amazon!O1325))</f>
        <v>https://m.media-amazon.com/images/I/51SvK5l5JRL._SX300_SY300_QL70_FMwebp_.jpg</v>
      </c>
      <c r="W1209" t="str">
        <f>TRIM(CLEAN(amazon!P1325))</f>
        <v>https://www.amazon.in/SM1515NEW-Sandwich-Floating-Hinges-1000Watt/dp/B0B5RP43VN/ref=sr_1_345?qid=1672923610&amp;s=kitchen&amp;sr=1-345</v>
      </c>
    </row>
    <row r="1210" spans="1:23">
      <c r="A1210" t="str">
        <f>amazon!A1326</f>
        <v>B096NTB9XT</v>
      </c>
      <c r="B1210" t="str">
        <f>PROPER(amazon!B1326)</f>
        <v>Aquaguard Aura Ro+Uv+Uf+Taste Adjuster(Mtds) With Active Copper &amp; Zinc 7L Water Purifier,8 Stages Of Purification,Suitable For Borewell,Tanker,Municipal Water(Black) From Eureka Forbes</v>
      </c>
      <c r="C1210" t="str">
        <f>PROPER(amazon!C1326)</f>
        <v>Home&amp;Kitchen|Kitchen&amp;Homeappliances|Waterpurifiers&amp;Accessories|Waterfilters&amp;Purifiers</v>
      </c>
      <c r="D1210" t="s">
        <v>13173</v>
      </c>
      <c r="E1210" t="s">
        <v>13293</v>
      </c>
      <c r="F1210" t="s">
        <v>13294</v>
      </c>
      <c r="G1210" t="s">
        <v>13325</v>
      </c>
      <c r="H1210" s="8">
        <f>amazon!D1326</f>
        <v>15999</v>
      </c>
      <c r="I1210" s="8" t="str">
        <f>IF(CleanAmazon[[#This Row],[Discounted_Price]]&lt;200,"&lt;₹200",IF(OR(CleanAmazon[[#This Row],[Discounted_Price]]=200,CleanAmazon[[#This Row],[Discounted_Price]]&lt;=500),"₹200 - ₹500","&gt;₹500"))</f>
        <v>&gt;₹500</v>
      </c>
      <c r="J1210" s="8">
        <f>amazon!E1326</f>
        <v>24500</v>
      </c>
      <c r="K1210" s="10">
        <f>amazon!F1326</f>
        <v>0.35</v>
      </c>
      <c r="L1210" t="str">
        <f>IF(CleanAmazon[[#This Row],[Discount_Percentage]]&gt;=50%,"50% or More","&lt;50%")</f>
        <v>&lt;50%</v>
      </c>
      <c r="M1210" s="7">
        <f>amazon!G1326</f>
        <v>4</v>
      </c>
      <c r="N1210" s="4">
        <f>amazon!H1326</f>
        <v>11206</v>
      </c>
      <c r="O1210" s="8">
        <f>CleanAmazon[[#This Row],[Actual_Price]]*CleanAmazon[[#This Row],[Rating_Count]]</f>
        <v>274547000</v>
      </c>
      <c r="P1210" t="str">
        <f>PROPER(amazon!I1326)</f>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v>
      </c>
      <c r="Q1210" t="str">
        <f>amazon!J1326</f>
        <v>AELCV26DAB56JEU7CL2LUTR2TYKA,AHQQWCVTBJQ767433OZGYVW7OJVA,AGPQAC65TOG2HWQ42LE4JB46OUJA,AENORZWFAJOJLG4FLUB2LHOB25MQ,AHAAEQSQJFRGPLP6U2LG2TWXFVOA,AFHPAS35RXP7JEKV5KVVGGYIOV6Q,AGIWQJDJXJNGJDO5DNIML4ATNVEQ,AHZG2MJP5M6GKLC6YVHOJTZ3ZAKA</v>
      </c>
      <c r="R1210" t="str">
        <f>PROPER(amazon!K1326)</f>
        <v>Shivang,Renu S,Balaram Sharma,Pbt,Srikanth Aakula,Anupam,Dipu Choudhury,Ashraf K</v>
      </c>
      <c r="S1210" t="str">
        <f>amazon!L1326</f>
        <v>RU0EQUWAQWSU6,R2R99SCVYQYHPL,R7O3R0R2OR9EZ,R1EO91IQFDEPU8,RMYWUK6J83TM9,R3GV3HMKR68771,R3MB7ZUKQPAQ1C,R1QKEORLV97GNT</v>
      </c>
      <c r="T1210" t="str">
        <f>PROPER(amazon!M1326)</f>
        <v>Usable,Good,Awesome,Satisfied,Purifier,Beware To Buy It From Online,Very Good Quaility,Easy To Install</v>
      </c>
      <c r="U1210" t="str">
        <f>PROPER(amazon!N1326)</f>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v>
      </c>
      <c r="V1210" t="str">
        <f>TRIM(CLEAN(amazon!O1326))</f>
        <v>https://m.media-amazon.com/images/I/31TnmukIucL._SX300_SY300_QL70_FMwebp_.jpg</v>
      </c>
      <c r="W1210" t="str">
        <f>TRIM(CLEAN(amazon!P1326))</f>
        <v>https://www.amazon.in/Eureka-Forbes-Aquaguard-boiling-Technology/dp/B096NTB9XT/ref=sr_1_346?qid=1672923610&amp;s=kitchen&amp;sr=1-346</v>
      </c>
    </row>
    <row r="1211" spans="1:23">
      <c r="A1211" t="str">
        <f>amazon!A1327</f>
        <v>B078JF6X9B</v>
      </c>
      <c r="B1211" t="str">
        <f>PROPER(amazon!B1327)</f>
        <v>Havells Instanio 3-Litre 4.5Kw Instant Water Heater (Geyser), White Blue</v>
      </c>
      <c r="C1211" t="str">
        <f>PROPER(amazon!C1327)</f>
        <v>Home&amp;Kitchen|Heating,Cooling&amp;Airquality|Waterheaters&amp;Geysers|Instantwaterheaters</v>
      </c>
      <c r="D1211" t="s">
        <v>13173</v>
      </c>
      <c r="E1211" t="s">
        <v>13293</v>
      </c>
      <c r="F1211" t="s">
        <v>13301</v>
      </c>
      <c r="G1211" t="s">
        <v>13326</v>
      </c>
      <c r="H1211" s="8">
        <f>amazon!D1327</f>
        <v>3645</v>
      </c>
      <c r="I1211" s="8" t="str">
        <f>IF(CleanAmazon[[#This Row],[Discounted_Price]]&lt;200,"&lt;₹200",IF(OR(CleanAmazon[[#This Row],[Discounted_Price]]=200,CleanAmazon[[#This Row],[Discounted_Price]]&lt;=500),"₹200 - ₹500","&gt;₹500"))</f>
        <v>&gt;₹500</v>
      </c>
      <c r="J1211" s="8">
        <f>amazon!E1327</f>
        <v>6070</v>
      </c>
      <c r="K1211" s="10">
        <f>amazon!F1327</f>
        <v>0.4</v>
      </c>
      <c r="L1211" t="str">
        <f>IF(CleanAmazon[[#This Row],[Discount_Percentage]]&gt;=50%,"50% or More","&lt;50%")</f>
        <v>&lt;50%</v>
      </c>
      <c r="M1211" s="7">
        <f>amazon!G1327</f>
        <v>4.2</v>
      </c>
      <c r="N1211" s="4">
        <f>amazon!H1327</f>
        <v>561</v>
      </c>
      <c r="O1211" s="8">
        <f>CleanAmazon[[#This Row],[Actual_Price]]*CleanAmazon[[#This Row],[Rating_Count]]</f>
        <v>3405270</v>
      </c>
      <c r="P1211" t="str">
        <f>PROPER(amazon!I1327)</f>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v>
      </c>
      <c r="Q1211" t="str">
        <f>amazon!J1327</f>
        <v>AENQUXAACC6E53BRVBZPXCC356OA,AEBGRX2UHNMQHYKUQFHGDUPE4UCA,AEEWHS6M7UDMDKWHZSVVHGW5JJUQ,AHJEMKM64LMY6YJR5AE3RMA2IW7Q,AHZHKXL5TIRPYY5YI5IUSYODJZSA,AHOTFNEAM62KASA6YHCDNPGNNZRQ,AGFQZRCAAKEW5ULV2UIU4RBI6IEQ,AE6ZHG2AXD6VPRRT3EUFSGVQJKOA</v>
      </c>
      <c r="R1211" t="str">
        <f>PROPER(amazon!K1327)</f>
        <v>Kindle Customer,Rajni,Jyoti Srivastava,Amazon Customer,Ankit Devidas Chavhan,Sayan Mandal,Amazon Customer,M Das</v>
      </c>
      <c r="S1211" t="str">
        <f>amazon!L1327</f>
        <v>R3TCEP7588ZBZ,R2I5P8LAU0IX8X,R19Q8ONLFVVDNG,RTAB1NOENZ16O,R2088N9Y90R4IZ,R3R8TSL66Y6E6F,R29WIAZC4ETAX2,R2J8KC6I69DKED</v>
      </c>
      <c r="T1211" t="str">
        <f>PROPER(amazon!M1327)</f>
        <v>Serves Unlimited Hot Water Instantly,Very Good,Go For It,Instant Heating,Just Go For It.,Best For Instant Heat Water,Amazing Products,Instant Got Water, Quite Literally</v>
      </c>
      <c r="U1211" t="str">
        <f>PROPER(amazon!N1327)</f>
        <v>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v>
      </c>
      <c r="V1211" t="str">
        <f>TRIM(CLEAN(amazon!O1327))</f>
        <v>https://m.media-amazon.com/images/W/WEBP_402378-T2/images/I/31991seDfcL._SY300_SX300_QL70_FMwebp_.jpg</v>
      </c>
      <c r="W1211" t="str">
        <f>TRIM(CLEAN(amazon!P1327))</f>
        <v>https://www.amazon.in/Havells-Instanio-3-Litre-Instant-Geyser/dp/B078JF6X9B/ref=sr_1_347?qid=1672923610&amp;s=kitchen&amp;sr=1-347</v>
      </c>
    </row>
    <row r="1212" spans="1:23">
      <c r="A1212" t="str">
        <f>amazon!A1328</f>
        <v>B08CGW4GYR</v>
      </c>
      <c r="B1212" t="str">
        <f>PROPER(amazon!B1328)</f>
        <v>Milk Frother, Immersion Blender Cordlesss Foam Maker Usb Rechargeable Small Mixer Handheld With 2 Stainless Whisksôºåwisker For Stirring 3-Speed Adjustable Mini Frother For Cappuccino Latte Coffee Egg</v>
      </c>
      <c r="C1212" t="str">
        <f>PROPER(amazon!C1328)</f>
        <v>Home&amp;Kitchen|Kitchen&amp;Homeappliances|Smallkitchenappliances|Handblenders</v>
      </c>
      <c r="D1212" t="s">
        <v>13173</v>
      </c>
      <c r="E1212" t="s">
        <v>13293</v>
      </c>
      <c r="F1212" t="s">
        <v>13294</v>
      </c>
      <c r="G1212" t="s">
        <v>13333</v>
      </c>
      <c r="H1212" s="8">
        <f>amazon!D1328</f>
        <v>375</v>
      </c>
      <c r="I1212" s="8" t="str">
        <f>IF(CleanAmazon[[#This Row],[Discounted_Price]]&lt;200,"&lt;₹200",IF(OR(CleanAmazon[[#This Row],[Discounted_Price]]=200,CleanAmazon[[#This Row],[Discounted_Price]]&lt;=500),"₹200 - ₹500","&gt;₹500"))</f>
        <v>₹200 - ₹500</v>
      </c>
      <c r="J1212" s="8">
        <f>amazon!E1328</f>
        <v>999</v>
      </c>
      <c r="K1212" s="10">
        <f>amazon!F1328</f>
        <v>0.62</v>
      </c>
      <c r="L1212" t="str">
        <f>IF(CleanAmazon[[#This Row],[Discount_Percentage]]&gt;=50%,"50% or More","&lt;50%")</f>
        <v>50% or More</v>
      </c>
      <c r="M1212" s="7">
        <f>amazon!G1328</f>
        <v>3.6</v>
      </c>
      <c r="N1212" s="4">
        <f>amazon!H1328</f>
        <v>1988</v>
      </c>
      <c r="O1212" s="8">
        <f>CleanAmazon[[#This Row],[Actual_Price]]*CleanAmazon[[#This Row],[Rating_Count]]</f>
        <v>1986012</v>
      </c>
      <c r="P1212" t="str">
        <f>PROPER(amazon!I1328)</f>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v>
      </c>
      <c r="Q1212" t="str">
        <f>amazon!J1328</f>
        <v>AGR7UFLFQ3KUH7644ARDPSSYAZ2Q,AGMHSLSOBPJRH6RCZBNKNZ2YQY6Q,AENX4IK4CRKRAOJQOLMRH6QNCTCA,AFAW47CO7UX37TKZSGRUHIKZMATA,AHUHAGOBF67BLOQGF3C5GBFOPPYQ,AF6UFCDLC6WSCFBZE56AMTOFKNVA,AG2FFL77UFH5Y44BU4FY2FKT6YAQ,AE7Q7KWRZ7MHMTD4I63KVNQQLOGQ</v>
      </c>
      <c r="R1212" t="str">
        <f>PROPER(amazon!K1328)</f>
        <v>Nipurn Ruhela,Shalini Kj,Aloke Kanoria,Ashish Sharma,Pankaj Chaudhary,Manish,Muskan Thakur,Balvinder</v>
      </c>
      <c r="S1212" t="str">
        <f>amazon!L1328</f>
        <v>R38F8NXSXYDTXY,RVHJAX9LZXL81,R2E2LEW31FG8SL,RR4N76OXC0SFK,R3RUZMOBCK3L6O,RLT5ZN2J9CR4R,RE3SOUOHD3XN5,R1A4SOUGDN8TRQ</v>
      </c>
      <c r="T1212" t="str">
        <f>PROPER(amazon!M1328)</f>
        <v>Ok Ok Product,Great Tool For Kitchen,Easy And Handy,Different Frother Machine,Not As Per Images,Not Good As I Thought.,Powerful,So Glad That I Bought This!,Good Product, Value For Money</v>
      </c>
      <c r="U1212" t="str">
        <f>PROPER(amazon!N1328)</f>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v>
      </c>
      <c r="V1212" t="str">
        <f>TRIM(CLEAN(amazon!O1328))</f>
        <v>https://m.media-amazon.com/images/W/WEBP_402378-T1/images/I/41875hbgKyL._SY300_SX300_QL70_FMwebp_.jpg</v>
      </c>
      <c r="W1212" t="str">
        <f>TRIM(CLEAN(amazon!P1328))</f>
        <v>https://www.amazon.in/Rechargeable-whisks%EF%BC%8C3-Speed-Adjustable-Cappuccino-Bulletproof/dp/B08CGW4GYR/ref=sr_1_348?qid=1672923610&amp;s=kitchen&amp;sr=1-348</v>
      </c>
    </row>
    <row r="1213" spans="1:23">
      <c r="A1213" t="str">
        <f>amazon!A1329</f>
        <v>B00A328ENA</v>
      </c>
      <c r="B1213" t="str">
        <f>PROPER(amazon!B1329)</f>
        <v>Panasonic Sr-Wa22H (E) Automatic Rice Cooker, Apple Green, 2.2 Liters</v>
      </c>
      <c r="C1213" t="str">
        <f>PROPER(amazon!C1329)</f>
        <v>Home&amp;Kitchen|Kitchen&amp;Homeappliances|Smallkitchenappliances|Rice&amp;Pastacookers</v>
      </c>
      <c r="D1213" t="s">
        <v>13173</v>
      </c>
      <c r="E1213" t="s">
        <v>13293</v>
      </c>
      <c r="F1213" t="s">
        <v>13301</v>
      </c>
      <c r="G1213" t="s">
        <v>13302</v>
      </c>
      <c r="H1213" s="8">
        <f>amazon!D1329</f>
        <v>2976</v>
      </c>
      <c r="I1213" s="8" t="str">
        <f>IF(CleanAmazon[[#This Row],[Discounted_Price]]&lt;200,"&lt;₹200",IF(OR(CleanAmazon[[#This Row],[Discounted_Price]]=200,CleanAmazon[[#This Row],[Discounted_Price]]&lt;=500),"₹200 - ₹500","&gt;₹500"))</f>
        <v>&gt;₹500</v>
      </c>
      <c r="J1213" s="8">
        <f>amazon!E1329</f>
        <v>3945</v>
      </c>
      <c r="K1213" s="10">
        <f>amazon!F1329</f>
        <v>0.25</v>
      </c>
      <c r="L1213" t="str">
        <f>IF(CleanAmazon[[#This Row],[Discount_Percentage]]&gt;=50%,"50% or More","&lt;50%")</f>
        <v>&lt;50%</v>
      </c>
      <c r="M1213" s="7">
        <f>amazon!G1329</f>
        <v>4.2</v>
      </c>
      <c r="N1213" s="4">
        <f>amazon!H1329</f>
        <v>3740</v>
      </c>
      <c r="O1213" s="8">
        <f>CleanAmazon[[#This Row],[Actual_Price]]*CleanAmazon[[#This Row],[Rating_Count]]</f>
        <v>14754300</v>
      </c>
      <c r="P1213" t="str">
        <f>PROPER(amazon!I1329)</f>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v>
      </c>
      <c r="Q1213" t="str">
        <f>amazon!J1329</f>
        <v>AG636YCW33ZTJ3O67MQZNNNAIJVQ,AGJL5WHO3VVJALGYBKA7UUMANF4A,AG56GJXG2U4TIZ42J4H5SIAOZFSQ,AHRJPSHYWW7POL5N5G7HI6D2UXNA,AE4PB2D5M7A6CIPE4SHZMHIDDIBA,AFYZBDPD6PGSHBHPHQTOVJW4QFCQ,AHCF6MDMVOOGIZK7AQMS5E4ZOJKA,AG6S5T3PING6QXZAUDDTH6FO7ICA</v>
      </c>
      <c r="R1213" t="str">
        <f>PROPER(amazon!K1329)</f>
        <v>Aniruddha Biswas,Manoj S.,Gautham Panchavadi,Prashanth,Amazon Customer,Rejeesh N.C,Kishore Koilada,Ally</v>
      </c>
      <c r="S1213" t="str">
        <f>amazon!L1329</f>
        <v>R1OMQV5UFU8OAK,R1ZKAUAWGCN68M,R372LY89QNU1WS,RSZSH0XP6FHXL,R1QBFW8U0VSW9,RCX3IHOVKD69A,R3PESF4URSOFRC,R15SV1BX6S6PS9</v>
      </c>
      <c r="T1213" t="str">
        <f>PROPER(amazon!M1329)</f>
        <v>Good,Adequate And Efficient Are The Most Apt Words.,Good Product,Single Rice Bowl,Good,Gift Of God,Nice,Looks Elegant</v>
      </c>
      <c r="U1213" t="str">
        <f>PROPER(amazon!N1329)</f>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v>
      </c>
      <c r="V1213" t="str">
        <f>TRIM(CLEAN(amazon!O1329))</f>
        <v>https://m.media-amazon.com/images/W/WEBP_402378-T2/images/I/419H62Is66L._SX300_SY300_QL70_FMwebp_.jpg</v>
      </c>
      <c r="W1213" t="str">
        <f>TRIM(CLEAN(amazon!P1329))</f>
        <v>https://www.amazon.in/Panasonic-SR-WA22H-5-4-Litre-Automatic-Cooker/dp/B00A328ENA/ref=sr_1_349?qid=1672923610&amp;s=kitchen&amp;sr=1-349</v>
      </c>
    </row>
    <row r="1214" spans="1:23">
      <c r="A1214" t="str">
        <f>amazon!A1330</f>
        <v>B0763K5HLQ</v>
      </c>
      <c r="B1214" t="str">
        <f>PROPER(amazon!B1330)</f>
        <v>Instacuppa Milk Frother For Coffee - Handheld Battery-Operated Electric Milk And Coffee Frother, Stainless Steel Whisk And Stand, Portable Foam Maker For Coffee, Cappuccino, Lattes, And Egg Beaters</v>
      </c>
      <c r="C1214" t="str">
        <f>PROPER(amazon!C1330)</f>
        <v>Home&amp;Kitchen|Kitchen&amp;Homeappliances|Coffee,Tea&amp;Espresso|Milkfrothers</v>
      </c>
      <c r="D1214" t="s">
        <v>13173</v>
      </c>
      <c r="E1214" t="s">
        <v>13293</v>
      </c>
      <c r="F1214" t="s">
        <v>13294</v>
      </c>
      <c r="G1214" t="s">
        <v>13295</v>
      </c>
      <c r="H1214" s="8">
        <f>amazon!D1330</f>
        <v>1099</v>
      </c>
      <c r="I1214" s="8" t="str">
        <f>IF(CleanAmazon[[#This Row],[Discounted_Price]]&lt;200,"&lt;₹200",IF(OR(CleanAmazon[[#This Row],[Discounted_Price]]=200,CleanAmazon[[#This Row],[Discounted_Price]]&lt;=500),"₹200 - ₹500","&gt;₹500"))</f>
        <v>&gt;₹500</v>
      </c>
      <c r="J1214" s="8">
        <f>amazon!E1330</f>
        <v>1499</v>
      </c>
      <c r="K1214" s="10">
        <f>amazon!F1330</f>
        <v>0.27</v>
      </c>
      <c r="L1214" t="str">
        <f>IF(CleanAmazon[[#This Row],[Discount_Percentage]]&gt;=50%,"50% or More","&lt;50%")</f>
        <v>&lt;50%</v>
      </c>
      <c r="M1214" s="7">
        <f>amazon!G1330</f>
        <v>4.0999999999999996</v>
      </c>
      <c r="N1214" s="4">
        <f>amazon!H1330</f>
        <v>4401</v>
      </c>
      <c r="O1214" s="8">
        <f>CleanAmazon[[#This Row],[Actual_Price]]*CleanAmazon[[#This Row],[Rating_Count]]</f>
        <v>6597099</v>
      </c>
      <c r="P1214" t="str">
        <f>PROPER(amazon!I1330)</f>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v>
      </c>
      <c r="Q1214" t="str">
        <f>amazon!J1330</f>
        <v>AGVONMMX6YJEEGSYPHCV2JQBJYSQ,AF5FBMSRN3DNZ5VA7QO34JVWM3FQ,AFDPYHNXY5R5DCB7GLDCSX24CQ7A,AF3FQ4SRTJYSEHJJW2UP5WM3LRSA,AEE5QN5TSLHUPXJL4WX76DZW3YEQ,AFGIFBW7GHAMXX5YNQFSE3HQYEWA,AF36AG5NBJM77D5PW7A3Q3SNKNOQ,AEQSEIQ55YRS5ITY6PMOHDFCJJWA</v>
      </c>
      <c r="R1214" t="str">
        <f>PROPER(amazon!K1330)</f>
        <v>Anshika Verma,Dippy,Mitesh Mayavanshi,Pri,Arpit Agarwal,Chitra Jain,Jeevan Prakash,Shivangi Virdi</v>
      </c>
      <c r="S1214" t="str">
        <f>amazon!L1330</f>
        <v>RKV8CMWS5JH6D,R1QIQ59JU5UE4V,R2L12WCBQ4OCVC,R1UF72K40NHBF1,R9J5VXGXQDEI5,RDU15S26VUSDV,R3JYUNYTYNOS5E,R281VFJGSFWPSV</v>
      </c>
      <c r="T1214" t="str">
        <f>PROPER(amazon!M1330)</f>
        <v>It'S Okay,A Must Have For Coffee Lovers,Perfect Product For Making A Perfect Cup Of Coffee.,Stopped Working After Minimal Usage,Great Product,Amazing!,Awsome,Good</v>
      </c>
      <c r="U1214" t="str">
        <f>PROPER(amazon!N1330)</f>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v>
      </c>
      <c r="V1214" t="str">
        <f>TRIM(CLEAN(amazon!O1330))</f>
        <v>https://m.media-amazon.com/images/I/41Lfns2oFNL._SX300_SY300_QL70_FMwebp_.jpg</v>
      </c>
      <c r="W1214" t="str">
        <f>TRIM(CLEAN(amazon!P1330))</f>
        <v>https://www.amazon.in/InstaCuppa-Handheld-Operated-Electric-Stainless/dp/B0763K5HLQ/ref=sr_1_350?qid=1672923610&amp;s=kitchen&amp;sr=1-350</v>
      </c>
    </row>
    <row r="1215" spans="1:23">
      <c r="A1215" t="str">
        <f>amazon!A1331</f>
        <v>B09PDZNSBG</v>
      </c>
      <c r="B1215" t="str">
        <f>PROPER(amazon!B1331)</f>
        <v>Goodscity Garment Steamer For Clothes, Steam Iron Press - Vertical &amp; Horizontal Steaming Up To 22G/Min, 1200 Watt, 230 Ml Water Tank &amp; 30 Sec Fast Heating (Gc 111)</v>
      </c>
      <c r="C1215" t="str">
        <f>PROPER(amazon!C1331)</f>
        <v>Home&amp;Kitchen|Kitchen&amp;Homeappliances|Vacuum,Cleaning&amp;Ironing|Irons,Steamers&amp;Accessories|Irons|Steamirons</v>
      </c>
      <c r="D1215" t="s">
        <v>13173</v>
      </c>
      <c r="E1215" t="s">
        <v>13293</v>
      </c>
      <c r="F1215" t="s">
        <v>13301</v>
      </c>
      <c r="G1215" t="s">
        <v>13302</v>
      </c>
      <c r="H1215" s="8">
        <f>amazon!D1331</f>
        <v>2575</v>
      </c>
      <c r="I1215" s="8" t="str">
        <f>IF(CleanAmazon[[#This Row],[Discounted_Price]]&lt;200,"&lt;₹200",IF(OR(CleanAmazon[[#This Row],[Discounted_Price]]=200,CleanAmazon[[#This Row],[Discounted_Price]]&lt;=500),"₹200 - ₹500","&gt;₹500"))</f>
        <v>&gt;₹500</v>
      </c>
      <c r="J1215" s="8">
        <f>amazon!E1331</f>
        <v>6700</v>
      </c>
      <c r="K1215" s="10">
        <f>amazon!F1331</f>
        <v>0.62</v>
      </c>
      <c r="L1215" t="str">
        <f>IF(CleanAmazon[[#This Row],[Discount_Percentage]]&gt;=50%,"50% or More","&lt;50%")</f>
        <v>50% or More</v>
      </c>
      <c r="M1215" s="7">
        <f>amazon!G1331</f>
        <v>4.2</v>
      </c>
      <c r="N1215" s="4">
        <f>amazon!H1331</f>
        <v>611</v>
      </c>
      <c r="O1215" s="8">
        <f>CleanAmazon[[#This Row],[Actual_Price]]*CleanAmazon[[#This Row],[Rating_Count]]</f>
        <v>4093700</v>
      </c>
      <c r="P1215" t="str">
        <f>PROPER(amazon!I1331)</f>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v>
      </c>
      <c r="Q1215" t="str">
        <f>amazon!J1331</f>
        <v>AFS2KZ7HYC7JUO5JOGPAQY2IKNGA,AEXELC7IXD4IBM7P4BQNFF5PENSA,AEHSEYWIGX2757A2UWJS7J2CG3CA,AH2UIFL2ZLH7AZP6L2I6JNJNDR7Q,AGESDEISSJA7HFM6224YLOY7AOSA,AEKM3HT4LYB2UVTFZQYLNGHALBFA,AHSAKHOAXLHAC5I6OCL22DC6WOLA,AGXJ5BSSV5THYPGNS7GJJVFNOKKA</v>
      </c>
      <c r="R1215" t="str">
        <f>PROPER(amazon!K1331)</f>
        <v>Nikita,Amazon Customer,Ankita D.,Purna,Sekhar,Santhi,S.K Thakur,Piyush P Satpathy</v>
      </c>
      <c r="S1215" t="str">
        <f>amazon!L1331</f>
        <v>R28OJFR9T45794,R1Q7JAGLTGSLIR,R17RCVE0E6A6XA,R280FE6OS8V8I4,RMC53XMIQL6LY,R1TL181OM5ZWSJ,RL6IWO0F5BP3F,R2VCXQVEFYZWR8</v>
      </c>
      <c r="T1215" t="str">
        <f>PROPER(amazon!M1331)</f>
        <v>Useful Product,Good Product,Good,Most Cutest Color Travel Iron,Good Quality Product.,Great Quality Garment Steamer,Superb,Superb Supportive Good For Garment!</v>
      </c>
      <c r="U1215" t="str">
        <f>PROPER(amazon!N1331)</f>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v>
      </c>
      <c r="V1215" t="str">
        <f>TRIM(CLEAN(amazon!O1331))</f>
        <v>https://m.media-amazon.com/images/W/WEBP_402378-T1/images/I/21df9THeM-L._SX300_SY300_QL70_FMwebp_.jpg</v>
      </c>
      <c r="W1215" t="str">
        <f>TRIM(CLEAN(amazon!P1331))</f>
        <v>https://www.amazon.in/Goodscity-Garment-Steamer-Clothes-Steam/dp/B09PDZNSBG/ref=sr_1_351?qid=1672923610&amp;s=kitchen&amp;sr=1-351</v>
      </c>
    </row>
    <row r="1216" spans="1:23">
      <c r="A1216" t="str">
        <f>amazon!A1332</f>
        <v>B085LPT5F4</v>
      </c>
      <c r="B1216" t="str">
        <f>PROPER(amazon!B1332)</f>
        <v>Solidaire 550-Watt Mixer Grinder With 3 Jars (Black) (Sld-550-B)</v>
      </c>
      <c r="C1216" t="str">
        <f>PROPER(amazon!C1332)</f>
        <v>Home&amp;Kitchen|Kitchen&amp;Homeappliances|Smallkitchenappliances|Mixergrinders</v>
      </c>
      <c r="D1216" t="s">
        <v>13173</v>
      </c>
      <c r="E1216" t="s">
        <v>13297</v>
      </c>
      <c r="F1216" t="s">
        <v>13355</v>
      </c>
      <c r="G1216" t="s">
        <v>13356</v>
      </c>
      <c r="H1216" s="8">
        <f>amazon!D1332</f>
        <v>1649</v>
      </c>
      <c r="I1216" s="8" t="str">
        <f>IF(CleanAmazon[[#This Row],[Discounted_Price]]&lt;200,"&lt;₹200",IF(OR(CleanAmazon[[#This Row],[Discounted_Price]]=200,CleanAmazon[[#This Row],[Discounted_Price]]&lt;=500),"₹200 - ₹500","&gt;₹500"))</f>
        <v>&gt;₹500</v>
      </c>
      <c r="J1216" s="8">
        <f>amazon!E1332</f>
        <v>2800</v>
      </c>
      <c r="K1216" s="10">
        <f>amazon!F1332</f>
        <v>0.41</v>
      </c>
      <c r="L1216" t="str">
        <f>IF(CleanAmazon[[#This Row],[Discount_Percentage]]&gt;=50%,"50% or More","&lt;50%")</f>
        <v>&lt;50%</v>
      </c>
      <c r="M1216" s="7">
        <f>amazon!G1332</f>
        <v>3.9</v>
      </c>
      <c r="N1216" s="4">
        <f>amazon!H1332</f>
        <v>2162</v>
      </c>
      <c r="O1216" s="8">
        <f>CleanAmazon[[#This Row],[Actual_Price]]*CleanAmazon[[#This Row],[Rating_Count]]</f>
        <v>6053600</v>
      </c>
      <c r="P1216" t="str">
        <f>PROPER(amazon!I1332)</f>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v>
      </c>
      <c r="Q1216" t="str">
        <f>amazon!J1332</f>
        <v>AHZFKWGDBRQKNMNQ4ZPL52OZBRKA,AGBEFVJFOQIRF7C7KY5VN6XO7JEA,AGN47LODJXDWX6WWSS5JJLKP2HWQ,AGJRVBQJIVB445HIWTFCZOI37IQA,AHCNUZM2XGWJXQHPWYVZMS5CAEMA,AFQICBBGIA6ED2FXXYEVEVKDFOWQ,AELILYZUYXGJOFN2P7KT7OEUBM2Q,AEJHZ5W2C7AYFISGPX7WSDVSIYEQ</v>
      </c>
      <c r="R1216" t="str">
        <f>PROPER(amazon!K1332)</f>
        <v>Mukta Khan,Mal Kho,Apurba,Patel Kiran,Critical  Customer,Bhagyashree Chopade,Sandip Singh,Ramesh Kumar</v>
      </c>
      <c r="S1216" t="str">
        <f>amazon!L1332</f>
        <v>R2F6HAXHI2E0QM,R3ARFHUPI2UTDN,R2NFBRLIKTBYX6,R1NQQIZHCDSRL8,RU6YHY3TNNV6U,R2F0F9H707NNWH,R32GR67TTDTEH,RMA358YLCTHG2</v>
      </c>
      <c r="T1216" t="str">
        <f>PROPER(amazon!M1332)</f>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v>
      </c>
      <c r="U1216" t="str">
        <f>PROPER(amazon!N1332)</f>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v>
      </c>
      <c r="V1216" t="str">
        <f>TRIM(CLEAN(amazon!O1332))</f>
        <v>https://m.media-amazon.com/images/I/41SWYTwG5-L._SX300_SY300_QL70_FMwebp_.jpg</v>
      </c>
      <c r="W1216" t="str">
        <f>TRIM(CLEAN(amazon!P1332))</f>
        <v>https://www.amazon.in/Solidaire-550-Watt-Mixer-Grinder-SLD-550-B/dp/B085LPT5F4/ref=sr_1_356?qid=1672923610&amp;s=kitchen&amp;sr=1-356</v>
      </c>
    </row>
    <row r="1217" spans="1:23">
      <c r="A1217" t="str">
        <f>amazon!A1333</f>
        <v>B0B9RZ4G4W</v>
      </c>
      <c r="B1217" t="str">
        <f>PROPER(amazon!B1333)</f>
        <v>Amazon Basics 300 W Hand Blender With Stainless Steel Stem For Hot/Cold Blending And In-Built Cord Hook, Isi-Marked, Black</v>
      </c>
      <c r="C1217" t="str">
        <f>PROPER(amazon!C1333)</f>
        <v>Home&amp;Kitchen|Kitchen&amp;Homeappliances|Smallkitchenappliances|Handblenders</v>
      </c>
      <c r="D1217" t="s">
        <v>13173</v>
      </c>
      <c r="E1217" t="s">
        <v>13297</v>
      </c>
      <c r="F1217" t="s">
        <v>13298</v>
      </c>
      <c r="G1217" t="s">
        <v>13299</v>
      </c>
      <c r="H1217" s="8">
        <f>amazon!D1333</f>
        <v>799</v>
      </c>
      <c r="I1217" s="8" t="str">
        <f>IF(CleanAmazon[[#This Row],[Discounted_Price]]&lt;200,"&lt;₹200",IF(OR(CleanAmazon[[#This Row],[Discounted_Price]]=200,CleanAmazon[[#This Row],[Discounted_Price]]&lt;=500),"₹200 - ₹500","&gt;₹500"))</f>
        <v>&gt;₹500</v>
      </c>
      <c r="J1217" s="8">
        <f>amazon!E1333</f>
        <v>1699</v>
      </c>
      <c r="K1217" s="10">
        <f>amazon!F1333</f>
        <v>0.53</v>
      </c>
      <c r="L1217" t="str">
        <f>IF(CleanAmazon[[#This Row],[Discount_Percentage]]&gt;=50%,"50% or More","&lt;50%")</f>
        <v>50% or More</v>
      </c>
      <c r="M1217" s="7">
        <f>amazon!G1333</f>
        <v>4</v>
      </c>
      <c r="N1217" s="4">
        <f>amazon!H1333</f>
        <v>97</v>
      </c>
      <c r="O1217" s="8">
        <f>CleanAmazon[[#This Row],[Actual_Price]]*CleanAmazon[[#This Row],[Rating_Count]]</f>
        <v>164803</v>
      </c>
      <c r="P1217" t="str">
        <f>PROPER(amazon!I1333)</f>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v>
      </c>
      <c r="Q1217" t="str">
        <f>amazon!J1333</f>
        <v>AGBNLIOKIT72A2TBLG6A35XUEIMQ,AFTFMOXP7SKX4NJJIYLRJ4TAKZZQ,AFQAXRM4XEA72PNIMWCW2F53ISWA,AEBDUINAFKTVCCEEHAXKR7AG5LXA,AGYKZQYHVADBHYAL7U5P7F4KSRBQ,AECVPCTS5NOO6MT4NUYJJBUT7COA,AHKUEAEHUGIV6L2V7PGR7PCJ5JIA,AFU6BDGJZI74Y35UXM2RWQLLTIHA</v>
      </c>
      <c r="R1217" t="str">
        <f>PROPER(amazon!K1333)</f>
        <v>Jaswantsingh,Vedant Joshi,Subanathan,Narendra  N,Aadesh,Amazon Customer,Monica,Aniketverma</v>
      </c>
      <c r="S1217" t="str">
        <f>amazon!L1333</f>
        <v>R31WQ6LSRGW2ZR,R38HZUI1W51JF2,R3ORITJ44RSH6F,R19ZBL4YHKSF9E,R3H95PXGDM3OFT,R2OAZG856SPCH0,R23KHIP7PE2TA4,RXHZQKEGCUAY8</v>
      </c>
      <c r="T1217" t="str">
        <f>PROPER(amazon!M1333)</f>
        <v>In This Price Worth To Go For,First Impression: Looks Elegant And Sturdy With Classy Design.,Quality Product,Good,Best Purchase,Value For Money. Easy To Use.,It Splashes Everywhere And Not Much Power,Best Of Price In Amazon Basic. Hand Blender In Other Company Blenders</v>
      </c>
      <c r="U1217" t="str">
        <f>PROPER(amazon!N1333)</f>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v>
      </c>
      <c r="V1217" t="str">
        <f>TRIM(CLEAN(amazon!O1333))</f>
        <v>https://m.media-amazon.com/images/I/31YvxM2eDDL._SX300_SY300_QL70_FMwebp_.jpg</v>
      </c>
      <c r="W1217" t="str">
        <f>TRIM(CLEAN(amazon!P1333))</f>
        <v>https://www.amazon.in/Amazon-Blender-Stainless-Blending-ISI-Marked/dp/B0B9RZ4G4W/ref=sr_1_357?qid=1672923610&amp;s=kitchen&amp;sr=1-357</v>
      </c>
    </row>
    <row r="1218" spans="1:23">
      <c r="A1218" t="str">
        <f>amazon!A1334</f>
        <v>B0085W2MUQ</v>
      </c>
      <c r="B1218" t="str">
        <f>PROPER(amazon!B1334)</f>
        <v>Orpat Hhb-100E 250-Watt Hand Blender (White)</v>
      </c>
      <c r="C1218" t="str">
        <f>PROPER(amazon!C1334)</f>
        <v>Home&amp;Kitchen|Kitchen&amp;Homeappliances|Smallkitchenappliances|Handblenders</v>
      </c>
      <c r="D1218" t="s">
        <v>13173</v>
      </c>
      <c r="E1218" t="s">
        <v>13293</v>
      </c>
      <c r="F1218" t="s">
        <v>13301</v>
      </c>
      <c r="G1218" t="s">
        <v>13302</v>
      </c>
      <c r="H1218" s="8">
        <f>amazon!D1334</f>
        <v>765</v>
      </c>
      <c r="I1218" s="8" t="str">
        <f>IF(CleanAmazon[[#This Row],[Discounted_Price]]&lt;200,"&lt;₹200",IF(OR(CleanAmazon[[#This Row],[Discounted_Price]]=200,CleanAmazon[[#This Row],[Discounted_Price]]&lt;=500),"₹200 - ₹500","&gt;₹500"))</f>
        <v>&gt;₹500</v>
      </c>
      <c r="J1218" s="8">
        <f>amazon!E1334</f>
        <v>970</v>
      </c>
      <c r="K1218" s="10">
        <f>amazon!F1334</f>
        <v>0.21</v>
      </c>
      <c r="L1218" t="str">
        <f>IF(CleanAmazon[[#This Row],[Discount_Percentage]]&gt;=50%,"50% or More","&lt;50%")</f>
        <v>&lt;50%</v>
      </c>
      <c r="M1218" s="7">
        <f>amazon!G1334</f>
        <v>4.2</v>
      </c>
      <c r="N1218" s="4">
        <f>amazon!H1334</f>
        <v>6055</v>
      </c>
      <c r="O1218" s="8">
        <f>CleanAmazon[[#This Row],[Actual_Price]]*CleanAmazon[[#This Row],[Rating_Count]]</f>
        <v>5873350</v>
      </c>
      <c r="P1218" t="str">
        <f>PROPER(amazon!I1334)</f>
        <v>Unique Comfort Grip|Sleek And Strong And Motor With 18000 Rpm|Easy To Store And Wash With Smooth And Safe Switch|Elegant Design And Wall Mountable|Long Power Cord With Unbreakable Poly Carbonate Bowl|Multi-Purpose Fixed Stainless Steel Blade|Warranty: 1 Year On Product</v>
      </c>
      <c r="Q1218" t="str">
        <f>amazon!J1334</f>
        <v>AEQX3KIYFY6RCTFIX2J76NVKPF3Q,AGHE2Y6SEZXUO5QR44FVYOZ52B5A,AFU46CW62ED472TF44RSU3HQ7HQA,AFOCLJYM3NII6TR3FOJVXFTY2SLA,AFJDCQHDXSOYUGXT2X3FCUO7K33Q,AFPHGWJFEN2UK47F2RDYBL6YUAZA,AG7O2DWNCAQIAMWYENDUQG3P5FPA,AFKB6MWYZHS44ZDTVNSMRGBR2CGA</v>
      </c>
      <c r="R1218" t="str">
        <f>PROPER(amazon!K1334)</f>
        <v>Boo,Jeevan Kumar,Shivam Jangra,Manzoor,Manish,Yashwant Panchal,Santosh Kumar Saini,Chandra  S  Sharma</v>
      </c>
      <c r="S1218" t="str">
        <f>amazon!L1334</f>
        <v>R3R9NQXE7ERW69,R31DY4L4738GNN,R3347MGIFGCWJS,R263YLUZGHS5XD,R1ETYQQ9DO5CT3,R2D2D3D80JZBY3,RB0Q5W9URO8ZE,R3SYQPLCIXHS1E</v>
      </c>
      <c r="T1218" t="str">
        <f>PROPER(amazon!M1334)</f>
        <v>Better Than I Expected!,Good,Good Product,Great Durability And Original Products,Very Nice !,Good Product,Good,Good Product</v>
      </c>
      <c r="U1218" t="str">
        <f>PROPER(amazon!N1334)</f>
        <v>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v>
      </c>
      <c r="V1218" t="str">
        <f>TRIM(CLEAN(amazon!O1334))</f>
        <v>https://m.media-amazon.com/images/W/WEBP_402378-T1/images/I/31l0oxTSJuL._SX300_SY300_QL70_FMwebp_.jpg</v>
      </c>
      <c r="W1218" t="str">
        <f>TRIM(CLEAN(amazon!P1334))</f>
        <v>https://www.amazon.in/Orpat-HHB-100E-250-Watt-Blender-White/dp/B0085W2MUQ/ref=sr_1_358?qid=1672923610&amp;s=kitchen&amp;sr=1-358</v>
      </c>
    </row>
    <row r="1219" spans="1:23">
      <c r="A1219" t="str">
        <f>amazon!A1335</f>
        <v>B09474JWN6</v>
      </c>
      <c r="B1219" t="str">
        <f>PROPER(amazon!B1335)</f>
        <v>Healthsense Rechargeable Lint Remover For Clothes | Fuzz And Fur Remover | Electric Fabric Shaver, Trimmer For Clothes, Carpet, Sofa, Sweaters, Curtains | One-Year Warranty Included - New-Feel Lr350</v>
      </c>
      <c r="C1219" t="str">
        <f>PROPER(amazon!C1335)</f>
        <v>Home&amp;Kitchen|Kitchen&amp;Homeappliances|Vacuum,Cleaning&amp;Ironing|Irons,Steamers&amp;Accessories|Lintshavers</v>
      </c>
      <c r="D1219" t="s">
        <v>13173</v>
      </c>
      <c r="E1219" t="s">
        <v>13293</v>
      </c>
      <c r="F1219" t="s">
        <v>13294</v>
      </c>
      <c r="G1219" t="s">
        <v>13329</v>
      </c>
      <c r="H1219" s="8">
        <f>amazon!D1335</f>
        <v>999</v>
      </c>
      <c r="I1219" s="8" t="str">
        <f>IF(CleanAmazon[[#This Row],[Discounted_Price]]&lt;200,"&lt;₹200",IF(OR(CleanAmazon[[#This Row],[Discounted_Price]]=200,CleanAmazon[[#This Row],[Discounted_Price]]&lt;=500),"₹200 - ₹500","&gt;₹500"))</f>
        <v>&gt;₹500</v>
      </c>
      <c r="J1219" s="8">
        <f>amazon!E1335</f>
        <v>1500</v>
      </c>
      <c r="K1219" s="10">
        <f>amazon!F1335</f>
        <v>0.33</v>
      </c>
      <c r="L1219" t="str">
        <f>IF(CleanAmazon[[#This Row],[Discount_Percentage]]&gt;=50%,"50% or More","&lt;50%")</f>
        <v>&lt;50%</v>
      </c>
      <c r="M1219" s="7">
        <f>amazon!G1335</f>
        <v>4.2</v>
      </c>
      <c r="N1219" s="4">
        <f>amazon!H1335</f>
        <v>386</v>
      </c>
      <c r="O1219" s="8">
        <f>CleanAmazon[[#This Row],[Actual_Price]]*CleanAmazon[[#This Row],[Rating_Count]]</f>
        <v>579000</v>
      </c>
      <c r="P1219" t="str">
        <f>PROPER(amazon!I1335)</f>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v>
      </c>
      <c r="Q1219" t="str">
        <f>amazon!J1335</f>
        <v>AFXT4M4YZCGYWUG22BMXEOB7VUOA,AEZWBVOWAZGCLKUNZXNBRCMWR2TQ,AH2IMO7T23MIAIHRLZGUSPHEXSZQ,AFNIVT3EJUTT7FKZW6GZVEWWT7HQ,AEJ4WWMJAKONQU4XNWCKIGA5U4LQ,AGEMLCWZLIJVZMIMPK3J4NEX5SMA,AFP7CS7L7WZM3OXFXC77IPNINGUA,AGJCU3HCKI6FYPKYS6FBZGJOQJ6A</v>
      </c>
      <c r="R1219" t="str">
        <f>PROPER(amazon!K1335)</f>
        <v>Gb Slg,Jemin,Ashwini Vetekar,Kusum,Sonu Ali,Amazon Customer,Amazon Customer,Rinku Singh</v>
      </c>
      <c r="S1219" t="str">
        <f>amazon!L1335</f>
        <v>RVV3VEBYM65XS,R25CPGMH2YOEGC,RL1N0IR94UURO,RJDDXBOXLND1S,R1RIAS936O3KJB,R2HJLACK6M123R,R37WC2OOJ7EH00,R552K8E1PGVSB</v>
      </c>
      <c r="T1219" t="str">
        <f>PROPER(amazon!M1335)</f>
        <v>Üëç Nice,Lint Removed Instantly And Effortlessly,Amazing Product...Worth The Money,Best Purchase Till Date,Good,Works As Expected,Good Quality,Must Have Product For Winter Clothes</v>
      </c>
      <c r="U1219" t="str">
        <f>PROPER(amazon!N1335)</f>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v>
      </c>
      <c r="V1219" t="str">
        <f>TRIM(CLEAN(amazon!O1335))</f>
        <v>https://m.media-amazon.com/images/W/WEBP_402378-T1/images/I/41lGZWRZqOS._SX300_SY300_QL70_FMwebp_.jpg</v>
      </c>
      <c r="W1219" t="str">
        <f>TRIM(CLEAN(amazon!P1335))</f>
        <v>https://www.amazon.in/HealthSense-New-Feel-Rechargeable-Electric-Sweaters/dp/B09474JWN6/ref=sr_1_361?qid=1672923610&amp;s=kitchen&amp;sr=1-361</v>
      </c>
    </row>
    <row r="1220" spans="1:23">
      <c r="A1220" t="str">
        <f>amazon!A1336</f>
        <v>B09G2VTHQM</v>
      </c>
      <c r="B1220" t="str">
        <f>PROPER(amazon!B1336)</f>
        <v>Agaro Classic Portable Yogurt Maker, 1.2L Capacity, Electric, Automatic, Grey And White, Medium (33603)</v>
      </c>
      <c r="C1220" t="str">
        <f>PROPER(amazon!C1336)</f>
        <v>Home&amp;Kitchen|Kitchen&amp;Homeappliances|Smallkitchenappliances|Yogurtmakers</v>
      </c>
      <c r="D1220" t="s">
        <v>13173</v>
      </c>
      <c r="E1220" t="s">
        <v>13293</v>
      </c>
      <c r="F1220" t="s">
        <v>13294</v>
      </c>
      <c r="G1220" t="s">
        <v>13367</v>
      </c>
      <c r="H1220" s="8">
        <f>amazon!D1336</f>
        <v>587</v>
      </c>
      <c r="I1220" s="8" t="str">
        <f>IF(CleanAmazon[[#This Row],[Discounted_Price]]&lt;200,"&lt;₹200",IF(OR(CleanAmazon[[#This Row],[Discounted_Price]]=200,CleanAmazon[[#This Row],[Discounted_Price]]&lt;=500),"₹200 - ₹500","&gt;₹500"))</f>
        <v>&gt;₹500</v>
      </c>
      <c r="J1220" s="8">
        <f>amazon!E1336</f>
        <v>1295</v>
      </c>
      <c r="K1220" s="10">
        <f>amazon!F1336</f>
        <v>0.55000000000000004</v>
      </c>
      <c r="L1220" t="str">
        <f>IF(CleanAmazon[[#This Row],[Discount_Percentage]]&gt;=50%,"50% or More","&lt;50%")</f>
        <v>50% or More</v>
      </c>
      <c r="M1220" s="7">
        <f>amazon!G1336</f>
        <v>4.0999999999999996</v>
      </c>
      <c r="N1220" s="4">
        <f>amazon!H1336</f>
        <v>557</v>
      </c>
      <c r="O1220" s="8">
        <f>CleanAmazon[[#This Row],[Actual_Price]]*CleanAmazon[[#This Row],[Rating_Count]]</f>
        <v>721315</v>
      </c>
      <c r="P1220" t="str">
        <f>PROPER(amazon!I1336)</f>
        <v>1.2 Litres Capacity|Double Deck Seal|Stainless Steel Bowl|Fully Automatic|1 Year Warranty|Product Dimensions: 16.5 X 16.5 X 11 Centimeters, Item Weight: 800 Grams</v>
      </c>
      <c r="Q1220" t="str">
        <f>amazon!J1336</f>
        <v>AGYTFOW77SU6CYA7L2ID3IYBWMLA,AHAHGFYVEV3DXUG3GQFCUPBSHTZQ,AEOVVK7XRSH3T5SSQLE42FWIY3RQ,AE2XSRIZGIHUEHFRYKTLVQIKYFKA,AGHEDHPCRHKYDPXWSKRKEP7HLNDA,AGEM42HY6YHDGMWMGZYPLVHA27XA,AEHXNDAJNJXBV4NGZ2ZWKIPPJREQ,AGQ2KOOSNRJVNY3PYFXFZPRKDIDA</v>
      </c>
      <c r="R1220" t="str">
        <f>PROPER(amazon!K1336)</f>
        <v>Hem,Anya,Deepak Roy,Ashutosh Pandey,Srinivas,Pj,9703041496,O N Misra</v>
      </c>
      <c r="S1220" t="str">
        <f>amazon!L1336</f>
        <v>R243ZL6I5OCPFC,RMRDDMYPHJVVP,R3T10OKWTH8OE8,RMG3T7RJ48ZLD,R3UFE6QT0QHH7G,R3X13NSZ9R7V8,RDV1T7ZH0FK06,RUQIUJ24RX540</v>
      </c>
      <c r="T1220" t="str">
        <f>PROPER(amazon!M1336)</f>
        <v>Very Easy To Use Curd Maker,Excited To Try It,Good Product To Settle Hassle Free Yogurt,Checking Now,Good Product At This Price,Good Product,Good,Best Yogurt Maker At This Price Range</v>
      </c>
      <c r="U1220" t="str">
        <f>PROPER(amazon!N1336)</f>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v>
      </c>
      <c r="V1220" t="str">
        <f>TRIM(CLEAN(amazon!O1336))</f>
        <v>https://m.media-amazon.com/images/W/WEBP_402378-T1/images/I/310umqMFDRL._SX300_SY300_QL70_FMwebp_.jpg</v>
      </c>
      <c r="W1220" t="str">
        <f>TRIM(CLEAN(amazon!P1336))</f>
        <v>https://www.amazon.in/AGARO-Portable-Capacity-Automatic-33603/dp/B09G2VTHQM/ref=sr_1_362?qid=1672923610&amp;s=kitchen&amp;sr=1-362</v>
      </c>
    </row>
    <row r="1221" spans="1:23">
      <c r="A1221" t="str">
        <f>amazon!A1337</f>
        <v>B07R679HTT</v>
      </c>
      <c r="B1221" t="str">
        <f>PROPER(amazon!B1337)</f>
        <v>Agaro Imperial 240-Watt Slow Juicer With Cold Press Technology</v>
      </c>
      <c r="C1221" t="str">
        <f>PROPER(amazon!C1337)</f>
        <v>Home&amp;Kitchen|Kitchen&amp;Homeappliances|Smallkitchenappliances|Juicers|Coldpressjuicers</v>
      </c>
      <c r="D1221" t="s">
        <v>13173</v>
      </c>
      <c r="E1221" t="s">
        <v>13293</v>
      </c>
      <c r="F1221" t="s">
        <v>13294</v>
      </c>
      <c r="G1221" t="s">
        <v>13304</v>
      </c>
      <c r="H1221" s="8">
        <f>amazon!D1337</f>
        <v>12609</v>
      </c>
      <c r="I1221" s="8" t="str">
        <f>IF(CleanAmazon[[#This Row],[Discounted_Price]]&lt;200,"&lt;₹200",IF(OR(CleanAmazon[[#This Row],[Discounted_Price]]=200,CleanAmazon[[#This Row],[Discounted_Price]]&lt;=500),"₹200 - ₹500","&gt;₹500"))</f>
        <v>&gt;₹500</v>
      </c>
      <c r="J1221" s="8">
        <f>amazon!E1337</f>
        <v>23999</v>
      </c>
      <c r="K1221" s="10">
        <f>amazon!F1337</f>
        <v>0.47</v>
      </c>
      <c r="L1221" t="str">
        <f>IF(CleanAmazon[[#This Row],[Discount_Percentage]]&gt;=50%,"50% or More","&lt;50%")</f>
        <v>&lt;50%</v>
      </c>
      <c r="M1221" s="7">
        <f>amazon!G1337</f>
        <v>4.4000000000000004</v>
      </c>
      <c r="N1221" s="4">
        <f>amazon!H1337</f>
        <v>2288</v>
      </c>
      <c r="O1221" s="8">
        <f>CleanAmazon[[#This Row],[Actual_Price]]*CleanAmazon[[#This Row],[Rating_Count]]</f>
        <v>54909712</v>
      </c>
      <c r="P1221" t="str">
        <f>PROPER(amazon!I1337)</f>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v>
      </c>
      <c r="Q1221" t="str">
        <f>amazon!J1337</f>
        <v>AHJT2MQLGOFNAFFNLLJGIYO5LT5Q,AHVXXQOUU54RYRBWFDE7VI3S5PLA,AF4TTIEDYAPHWU7WG5UTJM345ZHQ,AH4CZ72FCY3JIQJAEGG3IL5MOC3Q,AHYALQ3NLFMTU52IWFICXNJIC7VA,AEIJBUDBWBW6XM22W5US5BWDBFYA,AH722R3XI2Z5PC7QQ6YUEXE6V2DA,AHWW4TSZL3AGYOBMIKJHP56I4O6Q</v>
      </c>
      <c r="R1221" t="str">
        <f>PROPER(amazon!K1337)</f>
        <v>Karan Singh,Sajan Gupta,Sandeep Saini,Tarun Kumar,Yanala Raghuvamshi Reddy,Sravani,Amazon Customer,Gaurav Rastogi</v>
      </c>
      <c r="S1221" t="str">
        <f>amazon!L1337</f>
        <v>R3URL5J0TF2CFR,R37JPC46NZUYM4,R1OQKLY9Q4GY95,R32GL6C68NHZHW,RROVBM9HC5VHW,RYKSWQWZ75CWA,R1DIINFPSDUN2C,R2YE4LXQQUWF7F</v>
      </c>
      <c r="T1221" t="str">
        <f>PROPER(amazon!M1337)</f>
        <v>Overall Nice Product,Must Buy Product,Product Is Good To Use.,Tasty And Healthy Juice,Good,Good Product,Material,Just Got It</v>
      </c>
      <c r="U1221" t="str">
        <f>PROPER(amazon!N1337)</f>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v>
      </c>
      <c r="V1221" t="str">
        <f>TRIM(CLEAN(amazon!O1337))</f>
        <v>https://m.media-amazon.com/images/W/WEBP_402378-T1/images/I/41e5RU3gPHL._SX300_SY300_QL70_FMwebp_.jpg</v>
      </c>
      <c r="W1221" t="str">
        <f>TRIM(CLEAN(amazon!P1337))</f>
        <v>https://www.amazon.in/AGARO-Imperial-Slow-Juicer-Watts/dp/B07R679HTT/ref=sr_1_363?qid=1672923610&amp;s=kitchen&amp;sr=1-363</v>
      </c>
    </row>
    <row r="1222" spans="1:23">
      <c r="A1222" t="str">
        <f>amazon!A1338</f>
        <v>B00B7GKXMG</v>
      </c>
      <c r="B1222" t="str">
        <f>PROPER(amazon!B1338)</f>
        <v>Wipro Smartlife Super Deluxe Dry Iron- 1000W</v>
      </c>
      <c r="C1222" t="str">
        <f>PROPER(amazon!C1338)</f>
        <v>Home&amp;Kitchen|Kitchen&amp;Homeappliances|Vacuum,Cleaning&amp;Ironing|Irons,Steamers&amp;Accessories|Irons|Dryirons</v>
      </c>
      <c r="D1222" t="s">
        <v>13173</v>
      </c>
      <c r="E1222" t="s">
        <v>13293</v>
      </c>
      <c r="F1222" t="s">
        <v>13294</v>
      </c>
      <c r="G1222" t="s">
        <v>13310</v>
      </c>
      <c r="H1222" s="8">
        <f>amazon!D1338</f>
        <v>699</v>
      </c>
      <c r="I1222" s="8" t="str">
        <f>IF(CleanAmazon[[#This Row],[Discounted_Price]]&lt;200,"&lt;₹200",IF(OR(CleanAmazon[[#This Row],[Discounted_Price]]=200,CleanAmazon[[#This Row],[Discounted_Price]]&lt;=500),"₹200 - ₹500","&gt;₹500"))</f>
        <v>&gt;₹500</v>
      </c>
      <c r="J1222" s="8">
        <f>amazon!E1338</f>
        <v>850</v>
      </c>
      <c r="K1222" s="10">
        <f>amazon!F1338</f>
        <v>0.18</v>
      </c>
      <c r="L1222" t="str">
        <f>IF(CleanAmazon[[#This Row],[Discount_Percentage]]&gt;=50%,"50% or More","&lt;50%")</f>
        <v>&lt;50%</v>
      </c>
      <c r="M1222" s="7">
        <f>amazon!G1338</f>
        <v>4.0999999999999996</v>
      </c>
      <c r="N1222" s="4">
        <f>amazon!H1338</f>
        <v>1106</v>
      </c>
      <c r="O1222" s="8">
        <f>CleanAmazon[[#This Row],[Actual_Price]]*CleanAmazon[[#This Row],[Rating_Count]]</f>
        <v>940100</v>
      </c>
      <c r="P1222" t="str">
        <f>PROPER(amazon!I1338)</f>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v>
      </c>
      <c r="Q1222" t="str">
        <f>amazon!J1338</f>
        <v>AHC7U7MTAN2Y2T6X2G43SWSQHETQ,AFN6JOIM4WB7CBNNAM7JQJAJVZNQ,AER7ER4GHJ65LKQFSIRZG6DSEC5Q,AF6PJDQ5GNVGTIYXA5ZCTCKBLHEA,AHU5Q5IFZNU5KKPBZBP2Q63V5NFQ,AEBY74RXWDNJOHARPUMVQT5MY5XA,AFLIUDPXTMHWUWXDEPUT72WCMQAQ,AFIOG6MKUPF37DAJ5VTKKPFG62AQ</v>
      </c>
      <c r="R1222" t="str">
        <f>PROPER(amazon!K1338)</f>
        <v>Manjula,Rishi Kumar Mishra,Tankala Sushma,Sunil Kumar Rajak,Akshay,Umme Kulsum,Lx,Sangeeta Wandakar</v>
      </c>
      <c r="S1222" t="str">
        <f>amazon!L1338</f>
        <v>R1ZMYNJKIPID9R,R21HYR2IZWHCTU,RF3YHF01ASGWA,R10AUP1PXSZ48T,R2BF4IQECR3SFS,R1QSF7UGCDTRKX,R3DE0HC1JNBC6C,RLPLHEPRNO61J</v>
      </c>
      <c r="T1222" t="str">
        <f>PROPER(amazon!M1338)</f>
        <v>It S Very Nice And Easy To Use,Good Quality...Go And Purchase,Good,Good Quality,Good Product Üëç,Good,Value For Money @600,Good</v>
      </c>
      <c r="U1222" t="str">
        <f>PROPER(amazon!N1338)</f>
        <v>Its Light Weight Easy To Use But Is Not Worth For The Value,Very Good Product,Good,Very Good Quality,Easy To To Use,,Good And Very Happy With This Product,Value For Money @600,Easy To Use</v>
      </c>
      <c r="V1222" t="str">
        <f>TRIM(CLEAN(amazon!O1338))</f>
        <v>https://m.media-amazon.com/images/I/319pDZDL+sL._SY300_SX300_.jpg</v>
      </c>
      <c r="W1222" t="str">
        <f>TRIM(CLEAN(amazon!P1338))</f>
        <v>https://www.amazon.in/Wipro-Smartlife-Super-Deluxe-Iron/dp/B00B7GKXMG/ref=sr_1_364?qid=1672923610&amp;s=kitchen&amp;sr=1-364</v>
      </c>
    </row>
    <row r="1223" spans="1:23">
      <c r="A1223" t="str">
        <f>amazon!A1339</f>
        <v>B07H3N8RJH</v>
      </c>
      <c r="B1223" t="str">
        <f>PROPER(amazon!B1339)</f>
        <v>Amazonbasics Cylinder Bagless Vacuum Cleaner With Power Suction, Low Sound, High Energy Efficiency And 2 Years Warranty (1.5L, Black)</v>
      </c>
      <c r="C1223" t="str">
        <f>PROPER(amazon!C1339)</f>
        <v>Home&amp;Kitchen|Kitchen&amp;Homeappliances|Vacuum,Cleaning&amp;Ironing|Vacuums&amp;Floorcare|Vacuums|Canistervacuums</v>
      </c>
      <c r="D1223" t="s">
        <v>13173</v>
      </c>
      <c r="E1223" t="s">
        <v>13293</v>
      </c>
      <c r="F1223" t="s">
        <v>13294</v>
      </c>
      <c r="H1223" s="8">
        <f>amazon!D1339</f>
        <v>3799</v>
      </c>
      <c r="I1223" s="8" t="str">
        <f>IF(CleanAmazon[[#This Row],[Discounted_Price]]&lt;200,"&lt;₹200",IF(OR(CleanAmazon[[#This Row],[Discounted_Price]]=200,CleanAmazon[[#This Row],[Discounted_Price]]&lt;=500),"₹200 - ₹500","&gt;₹500"))</f>
        <v>&gt;₹500</v>
      </c>
      <c r="J1223" s="8">
        <f>amazon!E1339</f>
        <v>6000</v>
      </c>
      <c r="K1223" s="10">
        <f>amazon!F1339</f>
        <v>0.37</v>
      </c>
      <c r="L1223" t="str">
        <f>IF(CleanAmazon[[#This Row],[Discount_Percentage]]&gt;=50%,"50% or More","&lt;50%")</f>
        <v>&lt;50%</v>
      </c>
      <c r="M1223" s="7">
        <f>amazon!G1339</f>
        <v>4.2</v>
      </c>
      <c r="N1223" s="4">
        <f>amazon!H1339</f>
        <v>11935</v>
      </c>
      <c r="O1223" s="8">
        <f>CleanAmazon[[#This Row],[Actual_Price]]*CleanAmazon[[#This Row],[Rating_Count]]</f>
        <v>71610000</v>
      </c>
      <c r="P1223" t="str">
        <f>PROPER(amazon!I1339)</f>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v>
      </c>
      <c r="Q1223" t="str">
        <f>amazon!J1339</f>
        <v>AGRAAUFFZVW3L5L4MV65HRI63NPA,AGSMGWHNRQAZOOIPF7UOSNBQDNIQ,AFJZWYEHRGAPQPS5N64LTC3JOCXA,AHERFNSW6YQVDARIDK6WI3GFTCLA,AH2R6HPCGKBGV62HAZ3BH3HFMIPQ,AFAR6KANGGM4XIVC6ZDTSEONGR6A,AE2WVSMP7ZOFNGQWHUPQNRZHLOVQ,AEJNLPO52JIB3UFIIIGFMQBJCJLQ</v>
      </c>
      <c r="R1223" t="str">
        <f>PROPER(amazon!K1339)</f>
        <v>Liliput99,Umamaheswaran,Alina,Prasanthi,Amazon Customer,Nissam Kollam,Kaviya,Unknown</v>
      </c>
      <c r="S1223" t="str">
        <f>amazon!L1339</f>
        <v>R3RFDGR8TPI8RK,RAKVMHE1HIAWS,R993RWWGJ9AOK,RG1S054Z1LNM,RXNSR6DWHY21T,R2UAN2MTFP5KVM,RVXBEXV3GDXD8,R3NEQG8JV6357R</v>
      </c>
      <c r="T1223" t="str">
        <f>PROPER(amazon!M1339)</f>
        <v>Good Suction Power, Enough For Most Cleaning,Worth For The Price Given,Okayish,Budget Vacuum Cleaner.,Very Nice Product Worth It Üòñ,Best Vacuum Cleaner,It'S A Really Good Worthy Product,Simply Superb</v>
      </c>
      <c r="U1223" t="str">
        <f>PROPER(amazon!N1339)</f>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v>
      </c>
      <c r="V1223" t="str">
        <f>TRIM(CLEAN(amazon!O1339))</f>
        <v>https://m.media-amazon.com/images/I/41bdE73aspL._SX300_SY300_QL70_FMwebp_.jpg</v>
      </c>
      <c r="W1223" t="str">
        <f>TRIM(CLEAN(amazon!P1339))</f>
        <v>https://www.amazon.in/AmazonBasics-VCS35B15K-C-1-5-Litre-Bagless-Cylinder/dp/B07H3N8RJH/ref=sr_1_365?qid=1672923610&amp;s=kitchen&amp;sr=1-365</v>
      </c>
    </row>
    <row r="1224" spans="1:23">
      <c r="A1224" t="str">
        <f>amazon!A1340</f>
        <v>B07K2HVKLL</v>
      </c>
      <c r="B1224" t="str">
        <f>PROPER(amazon!B1340)</f>
        <v>Crompton Ihl 251 1500-Watt Immersion Water Heater With Copper Heating Element And Ip 68 Protection</v>
      </c>
      <c r="C1224" t="str">
        <f>PROPER(amazon!C1340)</f>
        <v>Home&amp;Kitchen|Heating,Cooling&amp;Airquality|Waterheaters&amp;Geysers|Immersionrods</v>
      </c>
      <c r="D1224" t="s">
        <v>13173</v>
      </c>
      <c r="E1224" t="s">
        <v>13293</v>
      </c>
      <c r="F1224" t="s">
        <v>13301</v>
      </c>
      <c r="G1224" t="s">
        <v>13326</v>
      </c>
      <c r="H1224" s="8">
        <f>amazon!D1340</f>
        <v>640</v>
      </c>
      <c r="I1224" s="8" t="str">
        <f>IF(CleanAmazon[[#This Row],[Discounted_Price]]&lt;200,"&lt;₹200",IF(OR(CleanAmazon[[#This Row],[Discounted_Price]]=200,CleanAmazon[[#This Row],[Discounted_Price]]&lt;=500),"₹200 - ₹500","&gt;₹500"))</f>
        <v>&gt;₹500</v>
      </c>
      <c r="J1224" s="8">
        <f>amazon!E1340</f>
        <v>1020</v>
      </c>
      <c r="K1224" s="10">
        <f>amazon!F1340</f>
        <v>0.37</v>
      </c>
      <c r="L1224" t="str">
        <f>IF(CleanAmazon[[#This Row],[Discount_Percentage]]&gt;=50%,"50% or More","&lt;50%")</f>
        <v>&lt;50%</v>
      </c>
      <c r="M1224" s="7">
        <f>amazon!G1340</f>
        <v>4.0999999999999996</v>
      </c>
      <c r="N1224" s="4">
        <f>amazon!H1340</f>
        <v>5059</v>
      </c>
      <c r="O1224" s="8">
        <f>CleanAmazon[[#This Row],[Actual_Price]]*CleanAmazon[[#This Row],[Rating_Count]]</f>
        <v>5160180</v>
      </c>
      <c r="P1224" t="str">
        <f>PROPER(amazon!I1340)</f>
        <v>Package Contents: 1 Unit Of Crompton Immersion Water Heater, Instructions Manual And Warranty Card</v>
      </c>
      <c r="Q1224" t="str">
        <f>amazon!J1340</f>
        <v>AGD2UEWN67Y75EOCKEJE7TSOKPDA,AGD4TUF2TI74HZLJF4SEZHSJL5LQ,AEVI6BPCNUCWF43ZU36XOMZAZUSQ,AGCRBPV45GJOL34GSLRX4FPLED7A,AE4IXYSBU6N2L4ABI3FPVKYOL4XQ,AGKCZKL5F5SWMXTE7EOOX2TVAP6A,AHAWYKI6SKVO2NGCZ4BDJ4WWSZCQ,AE6MBEP4HN5HDV6LIEEN54UBRPWQ</v>
      </c>
      <c r="R1224" t="str">
        <f>PROPER(amazon!K1340)</f>
        <v>Nikhil Kumar Singh,Bhanu,Mallikarjun G.,Rm,Deepak,Sayan Pal,Deepak,Chandan Jha</v>
      </c>
      <c r="S1224" t="str">
        <f>amazon!L1340</f>
        <v>R88E54B144DD0,R3FL7Q9VYK7FX,R179TG3O7PDRPF,R3Q8O6PFUVQU7A,R8AM97GFJ0FQP,R1XSLD1GQ10QW7,R1AN77ZWAV7W2O,R1JOWRTOHMS9W3</v>
      </c>
      <c r="T1224" t="str">
        <f>PROPER(amazon!M1340)</f>
        <v>Nice Product,Product Not Quality Donot Buy,Wonderful Product,Power Indicator Is Missing,Excellent Product,Value For Money Product,Rod Water Heater,‡§™‡§Æ‡§®‡•Ä ‡§Ó‡§∞‡•Ç‡§Æ ‡§Π‡•Ã‡§®‡•Á ‡§Æ‡•Á‡§Ç 15 ‡§Æ‡§Ø‡§®‡§Ü ‡§∏‡•Á ‡§Ú‡•Ç‡§Ø‡§Æ‡§¶‡§Æ ‡§Ü‡§Æ‡§Á‡§Æ ‡§≤‡•Á‡§§‡§Æ ‡§Π‡•À‡§Ç</v>
      </c>
      <c r="U1224" t="str">
        <f>PROPER(amazon!N1340)</f>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v>
      </c>
      <c r="V1224" t="str">
        <f>TRIM(CLEAN(amazon!O1340))</f>
        <v>https://m.media-amazon.com/images/W/WEBP_402378-T2/images/I/31pzC6I+bEL._SY300_SX300_.jpg</v>
      </c>
      <c r="W1224" t="str">
        <f>TRIM(CLEAN(amazon!P1340))</f>
        <v>https://www.amazon.in/Crompton-IHL251-1500-Watt-Immersion-Heater/dp/B07K2HVKLL/ref=sr_1_366?qid=1672923610&amp;s=kitchen&amp;sr=1-366</v>
      </c>
    </row>
    <row r="1225" spans="1:23">
      <c r="A1225" t="str">
        <f>amazon!A1341</f>
        <v>B09MQ9PDHR</v>
      </c>
      <c r="B1225" t="str">
        <f>PROPER(amazon!B1341)</f>
        <v>Saiellin Room Heater For Home 2000 Watts Room Heater For Bedroom | Isi Approved With 1 Year Warranty | For 250 Sq. Feet Blower Heater &amp; Room Heaters Home For Winters</v>
      </c>
      <c r="C1225" t="str">
        <f>PROPER(amazon!C1341)</f>
        <v>Home&amp;Kitchen|Heating,Cooling&amp;Airquality|Roomheaters|Fanheaters</v>
      </c>
      <c r="D1225" t="s">
        <v>13173</v>
      </c>
      <c r="E1225" t="s">
        <v>13293</v>
      </c>
      <c r="F1225" t="s">
        <v>13294</v>
      </c>
      <c r="G1225" t="s">
        <v>13310</v>
      </c>
      <c r="H1225" s="8">
        <f>amazon!D1341</f>
        <v>979</v>
      </c>
      <c r="I1225" s="8" t="str">
        <f>IF(CleanAmazon[[#This Row],[Discounted_Price]]&lt;200,"&lt;₹200",IF(OR(CleanAmazon[[#This Row],[Discounted_Price]]=200,CleanAmazon[[#This Row],[Discounted_Price]]&lt;=500),"₹200 - ₹500","&gt;₹500"))</f>
        <v>&gt;₹500</v>
      </c>
      <c r="J1225" s="8">
        <f>amazon!E1341</f>
        <v>1999</v>
      </c>
      <c r="K1225" s="10">
        <f>amazon!F1341</f>
        <v>0.51</v>
      </c>
      <c r="L1225" t="str">
        <f>IF(CleanAmazon[[#This Row],[Discount_Percentage]]&gt;=50%,"50% or More","&lt;50%")</f>
        <v>50% or More</v>
      </c>
      <c r="M1225" s="7">
        <f>amazon!G1341</f>
        <v>3.9</v>
      </c>
      <c r="N1225" s="4">
        <f>amazon!H1341</f>
        <v>157</v>
      </c>
      <c r="O1225" s="8">
        <f>CleanAmazon[[#This Row],[Actual_Price]]*CleanAmazon[[#This Row],[Rating_Count]]</f>
        <v>313843</v>
      </c>
      <c r="P1225" t="str">
        <f>PROPER(amazon!I1341)</f>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v>
      </c>
      <c r="Q1225" t="str">
        <f>amazon!J1341</f>
        <v>AGUJD7ONEYENBWZTZDMV2R5WUS5Q,AFX56WJDKZA5QDCLNHWGZE4WBM2A,AHQH32FK57N5R4DXCYRDFJERD3MA,AF3O2DRWWLEEYZOWDPONHNCYOYCA,AHBY5WOGTC3LCNKSXEH6XYLX4C7A,AEB2QT7KVD2RVAWLPXGQFJ3ERYWQ,AFT3QGE4IU2G7IBMCWEWET7DAAAQ,AEQR7OAEEWSVH3FXEK6VO2ELW2LQ</v>
      </c>
      <c r="R1225" t="str">
        <f>PROPER(amazon!K1341)</f>
        <v>Manish Kumar,Randh,Vijay Singh Negi,Lallan T.,Shubhangi Mehrotra,Rompy,Vipin,Kapish</v>
      </c>
      <c r="S1225" t="str">
        <f>amazon!L1341</f>
        <v>R3EH3U82O1X3NA,RFZS8GTC3FBL5,RPXUHUM30UTOQ,R1AI9WFQ3G1DHX,RW7GLU8WKBE0M,R8JGWFB8APIP2,R2WSL4EHLPOXQ6,R1B73QMNM4YS1Q</v>
      </c>
      <c r="T1225" t="str">
        <f>PROPER(amazon!M1341)</f>
        <v>Size Of Heater Is Small,Good Product,Power Cord Is Too Short. How And Where To Use It? Do I Spend Further On Extension Board???,Not Relatable Product. No After Sell Service,Portable And Efficient Room Heater,Useful Product,Best Blower For The Office Use,Good Product For Room</v>
      </c>
      <c r="U1225" t="str">
        <f>PROPER(amazon!N1341)</f>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v>
      </c>
      <c r="V1225" t="str">
        <f>TRIM(CLEAN(amazon!O1341))</f>
        <v>https://m.media-amazon.com/images/I/41VYlxCZqLL._SX300_SY300_QL70_FMwebp_.jpg</v>
      </c>
      <c r="W1225" t="str">
        <f>TRIM(CLEAN(amazon!P1341))</f>
        <v>https://www.amazon.in/SaiEllin-Heater-Portable-Bedroom-Compact/dp/B09MQ9PDHR/ref=sr_1_364?qid=1672923611&amp;s=kitchen&amp;sr=1-364</v>
      </c>
    </row>
    <row r="1226" spans="1:23">
      <c r="A1226" t="str">
        <f>amazon!A1342</f>
        <v>B014HDJ7ZE</v>
      </c>
      <c r="B1226" t="str">
        <f>PROPER(amazon!B1342)</f>
        <v>Bajaj Majesty Duetto Gas 6 Ltr Vertical Water Heater ( Lpg), White</v>
      </c>
      <c r="C1226" t="str">
        <f>PROPER(amazon!C1342)</f>
        <v>Home&amp;Kitchen|Heating,Cooling&amp;Airquality|Waterheaters&amp;Geysers|Instantwaterheaters</v>
      </c>
      <c r="D1226" t="s">
        <v>13173</v>
      </c>
      <c r="E1226" t="s">
        <v>13297</v>
      </c>
      <c r="F1226" t="s">
        <v>13314</v>
      </c>
      <c r="G1226" t="s">
        <v>13318</v>
      </c>
      <c r="H1226" s="8">
        <f>amazon!D1342</f>
        <v>5365</v>
      </c>
      <c r="I1226" s="8" t="str">
        <f>IF(CleanAmazon[[#This Row],[Discounted_Price]]&lt;200,"&lt;₹200",IF(OR(CleanAmazon[[#This Row],[Discounted_Price]]=200,CleanAmazon[[#This Row],[Discounted_Price]]&lt;=500),"₹200 - ₹500","&gt;₹500"))</f>
        <v>&gt;₹500</v>
      </c>
      <c r="J1226" s="8">
        <f>amazon!E1342</f>
        <v>7445</v>
      </c>
      <c r="K1226" s="10">
        <f>amazon!F1342</f>
        <v>0.28000000000000003</v>
      </c>
      <c r="L1226" t="str">
        <f>IF(CleanAmazon[[#This Row],[Discount_Percentage]]&gt;=50%,"50% or More","&lt;50%")</f>
        <v>&lt;50%</v>
      </c>
      <c r="M1226" s="7">
        <f>amazon!G1342</f>
        <v>3.9</v>
      </c>
      <c r="N1226" s="4">
        <f>amazon!H1342</f>
        <v>3584</v>
      </c>
      <c r="O1226" s="8">
        <f>CleanAmazon[[#This Row],[Actual_Price]]*CleanAmazon[[#This Row],[Rating_Count]]</f>
        <v>26682880</v>
      </c>
      <c r="P1226" t="str">
        <f>PROPER(amazon!I1342)</f>
        <v>Dimensions: 35.56 Cms X 19 Cms X 55 Cms</v>
      </c>
      <c r="Q1226" t="str">
        <f>amazon!J1342</f>
        <v>AH2PWK54MG3S6EOHGLGP3LTQJOAQ,AHKY24SIF5BG5XOFBACXN33XUO3Q,AGLCQ6Z2KEIXM7DC7JFZEN623CHQ,AGVRXUM3GMUGSUDI2BCELQ5G3MRQ,AFFJF7JN2X3UKBT33BHFMU2FCDIQ,AH3LPGUYC6VZUHBLHZKGMMBT5HGQ,AHHQ5CWRAMNLLPSINLJSICBU7CRQ,AGSHCIHX3V7HS6F6W2XTBOYFX5WQ</v>
      </c>
      <c r="R1226" t="str">
        <f>PROPER(amazon!K1342)</f>
        <v>Jaydeep Barad,Amazon Customer,Mukesh,Mitesh Thakur,Tejas D.,Jeet Singh,Himanso,Mohit Goyal</v>
      </c>
      <c r="S1226" t="str">
        <f>amazon!L1342</f>
        <v>R3573XWMBZ88LW,RYNFBD6U8G0VG,R2NLFJL73LNWXM,R1DOYFCE2U82WE,ROTYDHVA4QC9L,R314WOWD2JI7BC,RFMW7AV5SCYI4,R17OEBPM77XXFS</v>
      </c>
      <c r="T1226" t="str">
        <f>PROPER(amazon!M1342)</f>
        <v>Yet To Know The Performance,Good,Hamara Bajaj...,Battery Isue,Good But Png Model Is Made In China,Value For Money,Expansive,Service And Installation</v>
      </c>
      <c r="U1226" t="str">
        <f>PROPER(amazon!N1342)</f>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v>
      </c>
      <c r="V1226" t="str">
        <f>TRIM(CLEAN(amazon!O1342))</f>
        <v>https://m.media-amazon.com/images/I/31MEXd6TAoL._SX300_SY300_QL70_FMwebp_.jpg</v>
      </c>
      <c r="W1226" t="str">
        <f>TRIM(CLEAN(amazon!P1342))</f>
        <v>https://www.amazon.in/Bajaj-Majesty-Duetto-LPG-6-Litre/dp/B014HDJ7ZE/ref=sr_1_365?qid=1672923611&amp;s=kitchen&amp;sr=1-365</v>
      </c>
    </row>
    <row r="1227" spans="1:23">
      <c r="A1227" t="str">
        <f>amazon!A1343</f>
        <v>B07D2NMTTV</v>
      </c>
      <c r="B1227" t="str">
        <f>PROPER(amazon!B1343)</f>
        <v>Black + Decker Bd Bxir2201In 2200-Watt Cord &amp; Cordless Steam Iron (Green)</v>
      </c>
      <c r="C1227" t="str">
        <f>PROPER(amazon!C1343)</f>
        <v>Home&amp;Kitchen|Kitchen&amp;Homeappliances|Vacuum,Cleaning&amp;Ironing|Irons,Steamers&amp;Accessories|Irons|Steamirons</v>
      </c>
      <c r="D1227" t="s">
        <v>13173</v>
      </c>
      <c r="E1227" t="s">
        <v>13297</v>
      </c>
      <c r="F1227" t="s">
        <v>13314</v>
      </c>
      <c r="G1227" t="s">
        <v>13315</v>
      </c>
      <c r="H1227" s="8">
        <f>amazon!D1343</f>
        <v>3199</v>
      </c>
      <c r="I1227" s="8" t="str">
        <f>IF(CleanAmazon[[#This Row],[Discounted_Price]]&lt;200,"&lt;₹200",IF(OR(CleanAmazon[[#This Row],[Discounted_Price]]=200,CleanAmazon[[#This Row],[Discounted_Price]]&lt;=500),"₹200 - ₹500","&gt;₹500"))</f>
        <v>&gt;₹500</v>
      </c>
      <c r="J1227" s="8">
        <f>amazon!E1343</f>
        <v>3500</v>
      </c>
      <c r="K1227" s="10">
        <f>amazon!F1343</f>
        <v>0.09</v>
      </c>
      <c r="L1227" t="str">
        <f>IF(CleanAmazon[[#This Row],[Discount_Percentage]]&gt;=50%,"50% or More","&lt;50%")</f>
        <v>&lt;50%</v>
      </c>
      <c r="M1227" s="7">
        <f>amazon!G1343</f>
        <v>4.2</v>
      </c>
      <c r="N1227" s="4">
        <f>amazon!H1343</f>
        <v>1899</v>
      </c>
      <c r="O1227" s="8">
        <f>CleanAmazon[[#This Row],[Actual_Price]]*CleanAmazon[[#This Row],[Rating_Count]]</f>
        <v>6646500</v>
      </c>
      <c r="P1227" t="str">
        <f>PROPER(amazon!I1343)</f>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v>
      </c>
      <c r="Q1227" t="str">
        <f>amazon!J1343</f>
        <v>AEUTMRODCZ5QP6FRYACICHQHJGJA,AGBAIGEU4LX4TAQQOENWMZBZCV3A,AHDSUGLHNAFKFMGKJPLS5HLJFL7Q,AHBRTDUHKMIYUZLP6W7RM4IMFV4A,AHK6Y7FOVUIRNCIYQUA4BBIKXOGA,AFH3LWABFWVDV36O4EA7EDMVB7OQ,AGK46AGUBC3MLDF3UJFYKYVXX7JA,AGZ2OFZQWKMUV5RUP367QIUEDFWQ</v>
      </c>
      <c r="R1227" t="str">
        <f>PROPER(amazon!K1343)</f>
        <v>Sivaraman S,V Rajendra Kumar,Mrigank,Valmiki Sravani,Rahul Raj,Dr.Aasif,Kshitij Gupta,Melvyn Lobo</v>
      </c>
      <c r="S1227" t="str">
        <f>amazon!L1343</f>
        <v>RDXQHIOFK1PKR,R3SVTCGHMIRBEU,R1IZIEXJ4GIYSS,RDUMYFY75NN95,R2GX29CH20R2HN,R246JQ5OCCXV4C,R3OUB0HZCUEZBL,R2ZYHN8QERPN3K</v>
      </c>
      <c r="T1227" t="str">
        <f>PROPER(amazon!M1343)</f>
        <v>No Entanglement,Iron With Freedom,Good Iron,Steam Iron!,It‚Äôs Wireless,Good,Wonderful,Light Weight And Very Adjustable To Ur Family Needs</v>
      </c>
      <c r="U1227" t="str">
        <f>PROPER(amazon!N1343)</f>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v>
      </c>
      <c r="V1227" t="str">
        <f>TRIM(CLEAN(amazon!O1343))</f>
        <v>https://m.media-amazon.com/images/I/41ady4ISpWL._SX300_SY300_QL70_FMwebp_.jpg</v>
      </c>
      <c r="W1227" t="str">
        <f>TRIM(CLEAN(amazon!P1343))</f>
        <v>https://www.amazon.in/Black-Decker-BXIR2201IN-2200-Watt-Cordless/dp/B07D2NMTTV/ref=sr_1_366?qid=1672923611&amp;s=kitchen&amp;sr=1-366</v>
      </c>
    </row>
    <row r="1228" spans="1:23">
      <c r="A1228" t="str">
        <f>amazon!A1344</f>
        <v>B075K76YW1</v>
      </c>
      <c r="B1228" t="str">
        <f>PROPER(amazon!B1344)</f>
        <v>Inalsa Hand Blender| Hand Mixer|Beater - Easy Mix, Powerful 250 Watt Motor | Variable 7 Speed Control | 1 Year Warranty | (White/Red)</v>
      </c>
      <c r="C1228" t="str">
        <f>PROPER(amazon!C1344)</f>
        <v>Home&amp;Kitchen|Kitchen&amp;Homeappliances|Smallkitchenappliances|Handmixers</v>
      </c>
      <c r="D1228" t="s">
        <v>13173</v>
      </c>
      <c r="E1228" t="s">
        <v>13297</v>
      </c>
      <c r="F1228" t="s">
        <v>13314</v>
      </c>
      <c r="G1228" t="s">
        <v>13315</v>
      </c>
      <c r="H1228" s="8">
        <f>amazon!D1344</f>
        <v>979</v>
      </c>
      <c r="I1228" s="8" t="str">
        <f>IF(CleanAmazon[[#This Row],[Discounted_Price]]&lt;200,"&lt;₹200",IF(OR(CleanAmazon[[#This Row],[Discounted_Price]]=200,CleanAmazon[[#This Row],[Discounted_Price]]&lt;=500),"₹200 - ₹500","&gt;₹500"))</f>
        <v>&gt;₹500</v>
      </c>
      <c r="J1228" s="8">
        <f>amazon!E1344</f>
        <v>1395</v>
      </c>
      <c r="K1228" s="10">
        <f>amazon!F1344</f>
        <v>0.3</v>
      </c>
      <c r="L1228" t="str">
        <f>IF(CleanAmazon[[#This Row],[Discount_Percentage]]&gt;=50%,"50% or More","&lt;50%")</f>
        <v>&lt;50%</v>
      </c>
      <c r="M1228" s="7">
        <f>amazon!G1344</f>
        <v>4.2</v>
      </c>
      <c r="N1228" s="4">
        <f>amazon!H1344</f>
        <v>15252</v>
      </c>
      <c r="O1228" s="8">
        <f>CleanAmazon[[#This Row],[Actual_Price]]*CleanAmazon[[#This Row],[Rating_Count]]</f>
        <v>21276540</v>
      </c>
      <c r="P1228" t="str">
        <f>PROPER(amazon!I1344)</f>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v>
      </c>
      <c r="Q1228" t="str">
        <f>amazon!J1344</f>
        <v>AFA27PWZ7R6SHPUK6YI3LUPVQAXA,AH3YMZDQPMC4SNFHGLOEIFEO5P4A,AGC7U4WCJ72KSPKZJE6SA6ULCNAA,AF2I6FEF7CCDHSXJQCMHRDLEV4UA,AGZYDFV5X762ARBCKH3CXTG4QUTA,AGBBKPN6FHVMRRHWZVRJ7O45VG7Q,AHON53VQVWWCC3G7B6BF4BE7ZESQ,AG57G63ZBJYDUGVZ2VRDSZD6L4ZA</v>
      </c>
      <c r="R1228" t="str">
        <f>PROPER(amazon!K1344)</f>
        <v>Placeholder,V P.,Sanjay,Amazon Customer,Sweta,J K Bricks,Swapnil Patil,Kritika S.</v>
      </c>
      <c r="S1228" t="str">
        <f>amazon!L1344</f>
        <v>RKYJMDLBEO56M,R376767ZF0GAG9,R34R6IMCCGAV5E,R2JQ1CZWIUOSXX,R30SGGX9LU3IEW,RPP3YL70C1J1I,R2Y8Z95B7LQZHR,RERXVOZZDMCMH</v>
      </c>
      <c r="T1228" t="str">
        <f>PROPER(amazon!M1344)</f>
        <v>Good,Decent,Ok,Good Product,Nice,Good Product,Not Good As Per Price,Small &amp; Elegant Hand Mixer</v>
      </c>
      <c r="U1228" t="str">
        <f>PROPER(amazon!N1344)</f>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v>
      </c>
      <c r="V1228" t="str">
        <f>TRIM(CLEAN(amazon!O1344))</f>
        <v>https://m.media-amazon.com/images/W/WEBP_402378-T1/images/I/413XAuyrxWL._SX300_SY300_QL70_FMwebp_.jpg</v>
      </c>
      <c r="W1228" t="str">
        <f>TRIM(CLEAN(amazon!P1344))</f>
        <v>https://www.amazon.in/Inalsa-Easy-Mix-200-Watt-Mixer/dp/B075K76YW1/ref=sr_1_367?qid=1672923611&amp;s=kitchen&amp;sr=1-367</v>
      </c>
    </row>
    <row r="1229" spans="1:23">
      <c r="A1229" t="str">
        <f>amazon!A1345</f>
        <v>B0BNLFQDG2</v>
      </c>
      <c r="B1229" t="str">
        <f>PROPER(amazon!B1345)</f>
        <v>Longway Blaze 2 Rod Quartz Room Heater (White, Gray, 800 Watts)</v>
      </c>
      <c r="C1229" t="str">
        <f>PROPER(amazon!C1345)</f>
        <v>Home&amp;Kitchen|Heating,Cooling&amp;Airquality|Roomheaters|Electricheaters</v>
      </c>
      <c r="D1229" t="s">
        <v>13173</v>
      </c>
      <c r="E1229" t="s">
        <v>13293</v>
      </c>
      <c r="F1229" t="s">
        <v>13294</v>
      </c>
      <c r="G1229" t="s">
        <v>13329</v>
      </c>
      <c r="H1229" s="8">
        <f>amazon!D1345</f>
        <v>929</v>
      </c>
      <c r="I1229" s="8" t="str">
        <f>IF(CleanAmazon[[#This Row],[Discounted_Price]]&lt;200,"&lt;₹200",IF(OR(CleanAmazon[[#This Row],[Discounted_Price]]=200,CleanAmazon[[#This Row],[Discounted_Price]]&lt;=500),"₹200 - ₹500","&gt;₹500"))</f>
        <v>&gt;₹500</v>
      </c>
      <c r="J1229" s="8">
        <f>amazon!E1345</f>
        <v>2199</v>
      </c>
      <c r="K1229" s="10">
        <f>amazon!F1345</f>
        <v>0.57999999999999996</v>
      </c>
      <c r="L1229" t="str">
        <f>IF(CleanAmazon[[#This Row],[Discount_Percentage]]&gt;=50%,"50% or More","&lt;50%")</f>
        <v>50% or More</v>
      </c>
      <c r="M1229" s="7">
        <f>amazon!G1345</f>
        <v>3.7</v>
      </c>
      <c r="N1229" s="4">
        <f>amazon!H1345</f>
        <v>4</v>
      </c>
      <c r="O1229" s="8">
        <f>CleanAmazon[[#This Row],[Actual_Price]]*CleanAmazon[[#This Row],[Rating_Count]]</f>
        <v>8796</v>
      </c>
      <c r="P1229" t="str">
        <f>PROPER(amazon!I1345)</f>
        <v>Power Consumed: 800 W</v>
      </c>
      <c r="Q1229" t="str">
        <f>amazon!J1345</f>
        <v>AFVRAZD6HB5ALMMLJRZYAA45RKFQ,AGUO5ELH4U5ORQ4F4NYJQNZNTX3A,AEKTWPXEMR5QE53HL2AV2SVFK2SQ</v>
      </c>
      <c r="R1229" t="str">
        <f>PROPER(amazon!K1345)</f>
        <v>Amit,Chahat Goyal,Gurpiyar Singh</v>
      </c>
      <c r="S1229" t="str">
        <f>amazon!L1345</f>
        <v>R34GHCVBN6M7BX,R3OA62LXAITW86,R3YGN1PYLTA95</v>
      </c>
      <c r="T1229" t="str">
        <f>PROPER(amazon!M1345)</f>
        <v>Ok Product,Worth Buying Product,Must Buyyyyy</v>
      </c>
      <c r="U1229" t="str">
        <f>PROPER(amazon!N1345)</f>
        <v>2 Rods Can Not Be Switched Seperately, Selecting 1 Rod Always Switches On The Top Rod.,,</v>
      </c>
      <c r="V1229" t="str">
        <f>TRIM(CLEAN(amazon!O1345))</f>
        <v>https://m.media-amazon.com/images/W/WEBP_402378-T1/images/I/51y3Y6qZScL._SY300_SX300_QL70_FMwebp_.jpg</v>
      </c>
      <c r="W1229" t="str">
        <f>TRIM(CLEAN(amazon!P1345))</f>
        <v>https://www.amazon.in/Longway-Blaze-Quartz-Heater-White/dp/B0BNLFQDG2/ref=sr_1_368?qid=1672923611&amp;s=kitchen&amp;sr=1-368</v>
      </c>
    </row>
    <row r="1230" spans="1:23">
      <c r="A1230" t="str">
        <f>amazon!A1346</f>
        <v>B082ZQ4479</v>
      </c>
      <c r="B1230" t="str">
        <f>PROPER(amazon!B1346)</f>
        <v>Prestige Pwg 07 Wet Grinder, 2L (Multicolor) With Coconut Scraper And Atta Kneader Attachments, 200 Watt</v>
      </c>
      <c r="C1230" t="str">
        <f>PROPER(amazon!C1346)</f>
        <v>Home&amp;Kitchen|Kitchen&amp;Homeappliances|Smallkitchenappliances|Mills&amp;Grinders|Wetgrinders</v>
      </c>
      <c r="D1230" t="s">
        <v>13173</v>
      </c>
      <c r="E1230" t="s">
        <v>13297</v>
      </c>
      <c r="F1230" t="s">
        <v>13314</v>
      </c>
      <c r="G1230" t="s">
        <v>13315</v>
      </c>
      <c r="H1230" s="8">
        <f>amazon!D1346</f>
        <v>3710</v>
      </c>
      <c r="I1230" s="8" t="str">
        <f>IF(CleanAmazon[[#This Row],[Discounted_Price]]&lt;200,"&lt;₹200",IF(OR(CleanAmazon[[#This Row],[Discounted_Price]]=200,CleanAmazon[[#This Row],[Discounted_Price]]&lt;=500),"₹200 - ₹500","&gt;₹500"))</f>
        <v>&gt;₹500</v>
      </c>
      <c r="J1230" s="8">
        <f>amazon!E1346</f>
        <v>4330</v>
      </c>
      <c r="K1230" s="10">
        <f>amazon!F1346</f>
        <v>0.14000000000000001</v>
      </c>
      <c r="L1230" t="str">
        <f>IF(CleanAmazon[[#This Row],[Discount_Percentage]]&gt;=50%,"50% or More","&lt;50%")</f>
        <v>&lt;50%</v>
      </c>
      <c r="M1230" s="7">
        <f>amazon!G1346</f>
        <v>3.7</v>
      </c>
      <c r="N1230" s="4">
        <f>amazon!H1346</f>
        <v>1662</v>
      </c>
      <c r="O1230" s="8">
        <f>CleanAmazon[[#This Row],[Actual_Price]]*CleanAmazon[[#This Row],[Rating_Count]]</f>
        <v>7196460</v>
      </c>
      <c r="P1230" t="str">
        <f>PROPER(amazon!I1346)</f>
        <v>2 Litres Capacity, 5 Years Warranty On Motor|High Quality Grinding Stones, Heavy Duty Motor|Compact Table Top Design, Coconut Scraper Attachment|Atta Kneader Attachment.</v>
      </c>
      <c r="Q1230" t="str">
        <f>amazon!J1346</f>
        <v>AHWEG7FHG5CEE2TMD524HYGNU32Q,AGYUMZDNBIOODZYCN4GHMJ3F44VA,AEJM34LROKAFVQ432EM4D4JLSOQA,AF5W2TAYXQ3FWMTFIEHR6R2NOCKA,AFH5ZUO3KMVT2SYS6CNMMXZA4SZQ,AH2KFGXW374DTI6UT4U7V3NFJRQA,AFMR44UPPEJS3KH7CZZTLBGUY7RQ,AFUSIVMKLXOVGMV7AEF5FRQGLJHA</v>
      </c>
      <c r="R1230" t="str">
        <f>PROPER(amazon!K1346)</f>
        <v>Vinod,Gopinath,Ravi,Pooja,Kamlesh B.,Anand Rb,Mahendra Pandey,Sakthimurugan.M</v>
      </c>
      <c r="S1230" t="str">
        <f>amazon!L1346</f>
        <v>R138ITHIJ8RJ6M,R1KZ4GHZKT2TPA,R1SUUZASWMKX38,R1UZWXA61RMVAG,R1ITYM212PMU7Y,R3GAC6LEDQRXWV,RCD1ZRKX9XILR,R1JOZFF0PN5PHU</v>
      </c>
      <c r="T1230" t="str">
        <f>PROPER(amazon!M1346)</f>
        <v>Good,Ease Of Use,Ok,Very Good,Grinding Is Fine But During Grinding Little Barter Leaked From The Drum. Kindly Suggest.,Good One, But Loud.,The Quality Is Good But Damaged,Ok ÜëçÜëçÜëçÜëç</v>
      </c>
      <c r="U1230" t="str">
        <f>PROPER(amazon!N1346)</f>
        <v>Can Buy It,Its Really A Good Product For The Price,Ok,Very Good,Product Is Nice. I Used It For Idli Dosa Barter.Kindly Suggest What To Do?,The Device Is Good But Very Loud!,The Jar Is Damaged.,Ok Good..</v>
      </c>
      <c r="V1230" t="str">
        <f>TRIM(CLEAN(amazon!O1346))</f>
        <v>https://m.media-amazon.com/images/I/41-iQHWCwHL._SX300_SY300_QL70_FMwebp_.jpg</v>
      </c>
      <c r="W1230" t="str">
        <f>TRIM(CLEAN(amazon!P1346))</f>
        <v>https://www.amazon.in/Prestige-Wet-Grinder-PWG-07/dp/B082ZQ4479/ref=sr_1_369?qid=1672923611&amp;s=kitchen&amp;sr=1-369</v>
      </c>
    </row>
    <row r="1231" spans="1:23">
      <c r="A1231" t="str">
        <f>amazon!A1347</f>
        <v>B09Y358DZQ</v>
      </c>
      <c r="B1231" t="str">
        <f>PROPER(amazon!B1347)</f>
        <v>Pigeon Zest Mixer Grinder 3 Speed Control 750 Watt Powerful Copper Motor With 3 Stainless Steel Jars For Dry Grinding, Wet Grinding And Making Chutney And 3 Polycarbonate Lids - Blue</v>
      </c>
      <c r="C1231" t="str">
        <f>PROPER(amazon!C1347)</f>
        <v>Home&amp;Kitchen|Kitchen&amp;Homeappliances|Smallkitchenappliances|Mixergrinders</v>
      </c>
      <c r="D1231" t="s">
        <v>13173</v>
      </c>
      <c r="E1231" t="s">
        <v>13293</v>
      </c>
      <c r="F1231" t="s">
        <v>13294</v>
      </c>
      <c r="G1231" t="s">
        <v>13309</v>
      </c>
      <c r="H1231" s="8">
        <f>amazon!D1347</f>
        <v>2033</v>
      </c>
      <c r="I1231" s="8" t="str">
        <f>IF(CleanAmazon[[#This Row],[Discounted_Price]]&lt;200,"&lt;₹200",IF(OR(CleanAmazon[[#This Row],[Discounted_Price]]=200,CleanAmazon[[#This Row],[Discounted_Price]]&lt;=500),"₹200 - ₹500","&gt;₹500"))</f>
        <v>&gt;₹500</v>
      </c>
      <c r="J1231" s="8">
        <f>amazon!E1347</f>
        <v>4295</v>
      </c>
      <c r="K1231" s="10">
        <f>amazon!F1347</f>
        <v>0.53</v>
      </c>
      <c r="L1231" t="str">
        <f>IF(CleanAmazon[[#This Row],[Discount_Percentage]]&gt;=50%,"50% or More","&lt;50%")</f>
        <v>50% or More</v>
      </c>
      <c r="M1231" s="7">
        <f>amazon!G1347</f>
        <v>3.4</v>
      </c>
      <c r="N1231" s="4">
        <f>amazon!H1347</f>
        <v>422</v>
      </c>
      <c r="O1231" s="8">
        <f>CleanAmazon[[#This Row],[Actual_Price]]*CleanAmazon[[#This Row],[Rating_Count]]</f>
        <v>1812490</v>
      </c>
      <c r="P1231" t="str">
        <f>PROPER(amazon!I1347)</f>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v>
      </c>
      <c r="Q1231" t="str">
        <f>amazon!J1347</f>
        <v>AEP43IVDSJR5UREBLL53W5AJKZTQ,AEJS5VAOH7KD6X2F3TAMXOCXSOPA,AHQ2K3MM7CU5KAOLTRHNV4HHMKVA,AFR7AVNAODFBSW5HPTITQMLUOFKQ,AGFKW6ILYGZKEDCK55ADC6QLYEJA,AE24UFIVBSESSEV7UALTKP7K5Z4A,AHIFIRZZSK7NK4HWJ7FCYSHQ7KKQ,AFHYPBJQA4XGEWJLPUSFVQU2EKXA</v>
      </c>
      <c r="R1231" t="str">
        <f>PROPER(amazon!K1347)</f>
        <v>Srishti Agraharrie,Priya,Amazon Customer,Honest Reviewer,Pooja Parihar,Vikas,Amazon Customer,Yogesh R Jain</v>
      </c>
      <c r="S1231" t="str">
        <f>amazon!L1347</f>
        <v>R1HFQQWKU1B7T9,R3HPSXLWX2RSHO,R2ZFEFLH2H6BOJ,RGRLYUCCNW475,R3V539LPWIH3CD,R2XI5MDOB81641,R22CGQQGZP9IJE,R1UL38ZEBW713N</v>
      </c>
      <c r="T1231" t="str">
        <f>PROPER(amazon!M1347)</f>
        <v>Not As Expected,Don'T Buy Pegion Products, No Customer Service,Not That Happy,Undoughtable,Nice Product,Value For Money Mixer,Sound And Blade,Product Have Too Much Scratches On Top</v>
      </c>
      <c r="U1231" t="str">
        <f>PROPER(amazon!N1347)</f>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v>
      </c>
      <c r="V1231" t="str">
        <f>TRIM(CLEAN(amazon!O1347))</f>
        <v>https://m.media-amazon.com/images/W/WEBP_402378-T1/images/I/31oK2IDhhLL._SX300_SY300_QL70_FMwebp_.jpg</v>
      </c>
      <c r="W1231" t="str">
        <f>TRIM(CLEAN(amazon!P1347))</f>
        <v>https://www.amazon.in/Pigeon-Powerful-Stainless-Grinding-Polycarbonate/dp/B09Y358DZQ/ref=sr_1_370?qid=1672923611&amp;s=kitchen&amp;sr=1-370</v>
      </c>
    </row>
    <row r="1232" spans="1:23">
      <c r="A1232" t="str">
        <f>amazon!A1348</f>
        <v>B09M3F4HGB</v>
      </c>
      <c r="B1232" t="str">
        <f>PROPER(amazon!B1348)</f>
        <v>Borosil Volcano 13 Fin Oil Filled Radiator Room Heater, 2900 W, Black</v>
      </c>
      <c r="C1232" t="str">
        <f>PROPER(amazon!C1348)</f>
        <v>Home&amp;Kitchen|Heating,Cooling&amp;Airquality|Roomheaters|Electricheaters</v>
      </c>
      <c r="D1232" t="s">
        <v>13173</v>
      </c>
      <c r="E1232" t="s">
        <v>13293</v>
      </c>
      <c r="F1232" t="s">
        <v>13294</v>
      </c>
      <c r="G1232" t="s">
        <v>13310</v>
      </c>
      <c r="H1232" s="8">
        <f>amazon!D1348</f>
        <v>9495</v>
      </c>
      <c r="I1232" s="8" t="str">
        <f>IF(CleanAmazon[[#This Row],[Discounted_Price]]&lt;200,"&lt;₹200",IF(OR(CleanAmazon[[#This Row],[Discounted_Price]]=200,CleanAmazon[[#This Row],[Discounted_Price]]&lt;=500),"₹200 - ₹500","&gt;₹500"))</f>
        <v>&gt;₹500</v>
      </c>
      <c r="J1232" s="8">
        <f>amazon!E1348</f>
        <v>18990</v>
      </c>
      <c r="K1232" s="10">
        <f>amazon!F1348</f>
        <v>0.5</v>
      </c>
      <c r="L1232" t="str">
        <f>IF(CleanAmazon[[#This Row],[Discount_Percentage]]&gt;=50%,"50% or More","&lt;50%")</f>
        <v>50% or More</v>
      </c>
      <c r="M1232" s="7">
        <f>amazon!G1348</f>
        <v>4.2</v>
      </c>
      <c r="N1232" s="4">
        <f>amazon!H1348</f>
        <v>79</v>
      </c>
      <c r="O1232" s="8">
        <f>CleanAmazon[[#This Row],[Actual_Price]]*CleanAmazon[[#This Row],[Rating_Count]]</f>
        <v>1500210</v>
      </c>
      <c r="P1232" t="str">
        <f>PROPER(amazon!I1348)</f>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v>
      </c>
      <c r="Q1232" t="str">
        <f>amazon!J1348</f>
        <v>AFIW2LGGEMKYVUE6UG2YLJ73QOLA,AEQFXB3NZOMW4N72EAGVDHFV7M4A,AGRAJW47BFWMQE426JX6TR2BCELQ,AGSJ64KS4SFGZOJTR4TWAMQHNTIQ,AETH7LKNVDPFD2WPRVL7WXXCQXQA,AFDQX4OPUFUN56VXCWO54Z7O2AEA,AGILEHPBZZUJACQFI527X6HPPS2Q,AEAKW6XSSNBTTT2SHXRSIYJ3P2KA</v>
      </c>
      <c r="R1232" t="str">
        <f>PROPER(amazon!K1348)</f>
        <v>Vivi Nyuthe,Amazon Customer,Bala Mahesh Yadav Thotakura,Sunil Singh,Thoughtful_User,Anuj,Mamta,Vikas</v>
      </c>
      <c r="S1232" t="str">
        <f>amazon!L1348</f>
        <v>R3E3VUOM7IQWIG,RZ2N6DQS7N3YW,R1M6LN7UHLOFD5,RSFAK41WPQNGS,RFTJVE897RMI1,R5BPUDDXQP2LX,R1RNRZ1O5EQLX2,R2RPW3A6WAAR13</v>
      </c>
      <c r="T1232" t="str">
        <f>PROPER(amazon!M1348)</f>
        <v>A1,Awesome Product,Room Heater2900Watt Need Separate Power Connection,Not Upto The Mark.,Probably The Best Build In This Category.,A Good Heater With Some Additional Amazing Features Which Make It A Best Buy,Not As Expected,Nice Product</v>
      </c>
      <c r="U1232" t="str">
        <f>PROPER(amazon!N1348)</f>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v>
      </c>
      <c r="V1232" t="str">
        <f>TRIM(CLEAN(amazon!O1348))</f>
        <v>https://m.media-amazon.com/images/I/41qqrzjPySL._SX300_SY300_QL70_FMwebp_.jpg</v>
      </c>
      <c r="W1232" t="str">
        <f>TRIM(CLEAN(amazon!P1348))</f>
        <v>https://www.amazon.in/Borosil-Volcano-Filled-Radiator-Heater/dp/B09M3F4HGB/ref=sr_1_371?qid=1672923611&amp;s=kitchen&amp;sr=1-371</v>
      </c>
    </row>
    <row r="1233" spans="1:23">
      <c r="A1233" t="str">
        <f>amazon!A1349</f>
        <v>B07VZH6ZBB</v>
      </c>
      <c r="B1233" t="str">
        <f>PROPER(amazon!B1349)</f>
        <v>Crompton Solarium Qube 15-L 5 Star Rated Storage Water Heater (Geyser) With Free Installation And Connection Pipes (White And Black)</v>
      </c>
      <c r="C1233" t="str">
        <f>PROPER(amazon!C1349)</f>
        <v>Home&amp;Kitchen|Heating,Cooling&amp;Airquality|Waterheaters&amp;Geysers|Storagewaterheaters</v>
      </c>
      <c r="D1233" t="s">
        <v>13173</v>
      </c>
      <c r="E1233" t="s">
        <v>13297</v>
      </c>
      <c r="F1233" t="s">
        <v>13355</v>
      </c>
      <c r="G1233" t="s">
        <v>13356</v>
      </c>
      <c r="H1233" s="8">
        <f>amazon!D1349</f>
        <v>7799</v>
      </c>
      <c r="I1233" s="8" t="str">
        <f>IF(CleanAmazon[[#This Row],[Discounted_Price]]&lt;200,"&lt;₹200",IF(OR(CleanAmazon[[#This Row],[Discounted_Price]]=200,CleanAmazon[[#This Row],[Discounted_Price]]&lt;=500),"₹200 - ₹500","&gt;₹500"))</f>
        <v>&gt;₹500</v>
      </c>
      <c r="J1233" s="8">
        <f>amazon!E1349</f>
        <v>12500</v>
      </c>
      <c r="K1233" s="10">
        <f>amazon!F1349</f>
        <v>0.38</v>
      </c>
      <c r="L1233" t="str">
        <f>IF(CleanAmazon[[#This Row],[Discount_Percentage]]&gt;=50%,"50% or More","&lt;50%")</f>
        <v>&lt;50%</v>
      </c>
      <c r="M1233" s="7">
        <f>amazon!G1349</f>
        <v>4</v>
      </c>
      <c r="N1233" s="4">
        <f>amazon!H1349</f>
        <v>5160</v>
      </c>
      <c r="O1233" s="8">
        <f>CleanAmazon[[#This Row],[Actual_Price]]*CleanAmazon[[#This Row],[Rating_Count]]</f>
        <v>64500000</v>
      </c>
      <c r="P1233" t="str">
        <f>PROPER(amazon!I1349)</f>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v>
      </c>
      <c r="Q1233" t="str">
        <f>amazon!J1349</f>
        <v>AHRTYUKNV36J2ZEK4CKJMQOK4S6Q,AGQAYI2H5TL53UE55XVUIDAMSGLA,AEYH6IVYMLPHU62VNOKKM2KTOIIA,AEEWPCT3NI67LDWFLJ7HICLMMZPQ,AEOXDLAGO5YUKIJDGVRZ26GTZNRA,AG6KERF2BWYB52CC56DEC3KZQYNA,AFQNKFOMPJ7YGCSP672YCJQQEVNQ,AGCMYXUQA4TOC4JPIJ2NHHMDMNNQ</v>
      </c>
      <c r="R1233" t="str">
        <f>PROPER(amazon!K1349)</f>
        <v>Anuj Dhingra (Gadget Gig),Akshay Khowal,Kiran K.,Sai Deepak Velivela,Rajiv Das,Ashok Kumar,Vishal Kandare,Gaurav Pachauri</v>
      </c>
      <c r="S1233" t="str">
        <f>amazon!L1349</f>
        <v>R18A1K5678ELRR,R3VBWUYTKOOUQ7,R320E1OP4NVG4E,R10EY3S2UI2CVF,R3TWPYZY4WV9SK,R2GYN2RG5YXY61,R2Y6MTG252PZ9P,R1IM78YLKWJZ1B</v>
      </c>
      <c r="T1233" t="str">
        <f>PROPER(amazon!M1349)</f>
        <v>Best For Small Family,The Gyser Warms Up Water Very Quickly But Does Not Hold Hot Water For Long,It'S Good,Not Up To The Mark,One Day Delivery And Installation... Excellent Service,Waranty Card Not Found,‡§¨‡•Á‡§Π‡§§‡§∞‡•Ä‡§®,Good</v>
      </c>
      <c r="U1233" t="str">
        <f>PROPER(amazon!N1349)</f>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v>
      </c>
      <c r="V1233" t="str">
        <f>TRIM(CLEAN(amazon!O1349))</f>
        <v>https://m.media-amazon.com/images/I/31kbrfC16XL._SX300_SY300_QL70_FMwebp_.jpg</v>
      </c>
      <c r="W1233" t="str">
        <f>TRIM(CLEAN(amazon!P1349))</f>
        <v>https://www.amazon.in/Crompton-Solarium-Qube-Star-Rated-Storage/dp/B07VZH6ZBB/ref=sr_1_372?qid=1672923611&amp;s=kitchen&amp;sr=1-372</v>
      </c>
    </row>
    <row r="1234" spans="1:23">
      <c r="A1234" t="str">
        <f>amazon!A1350</f>
        <v>B07F366Z51</v>
      </c>
      <c r="B1234" t="str">
        <f>PROPER(amazon!B1350)</f>
        <v>Singer Aroma 1.8 Liter Electric Kettle High Grade Stainless Steel With Cool And Touch Body And Cordless Base, 1500 Watts, Auto Shut Off With Dry Boiling (Silver/Black)</v>
      </c>
      <c r="C1234" t="str">
        <f>PROPER(amazon!C1350)</f>
        <v>Home&amp;Kitchen|Kitchen&amp;Homeappliances|Smallkitchenappliances|Kettles&amp;Hotwaterdispensers|Electrickettles</v>
      </c>
      <c r="D1234" t="s">
        <v>13173</v>
      </c>
      <c r="E1234" t="s">
        <v>13321</v>
      </c>
      <c r="F1234" t="s">
        <v>13322</v>
      </c>
      <c r="G1234" t="s">
        <v>13323</v>
      </c>
      <c r="H1234" s="8">
        <f>amazon!D1350</f>
        <v>949</v>
      </c>
      <c r="I1234" s="8" t="str">
        <f>IF(CleanAmazon[[#This Row],[Discounted_Price]]&lt;200,"&lt;₹200",IF(OR(CleanAmazon[[#This Row],[Discounted_Price]]=200,CleanAmazon[[#This Row],[Discounted_Price]]&lt;=500),"₹200 - ₹500","&gt;₹500"))</f>
        <v>&gt;₹500</v>
      </c>
      <c r="J1234" s="8">
        <f>amazon!E1350</f>
        <v>2385</v>
      </c>
      <c r="K1234" s="10">
        <f>amazon!F1350</f>
        <v>0.6</v>
      </c>
      <c r="L1234" t="str">
        <f>IF(CleanAmazon[[#This Row],[Discount_Percentage]]&gt;=50%,"50% or More","&lt;50%")</f>
        <v>50% or More</v>
      </c>
      <c r="M1234" s="7">
        <f>amazon!G1350</f>
        <v>4.0999999999999996</v>
      </c>
      <c r="N1234" s="4">
        <f>amazon!H1350</f>
        <v>2311</v>
      </c>
      <c r="O1234" s="8">
        <f>CleanAmazon[[#This Row],[Actual_Price]]*CleanAmazon[[#This Row],[Rating_Count]]</f>
        <v>5511735</v>
      </c>
      <c r="P1234" t="str">
        <f>PROPER(amazon!I1350)</f>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v>
      </c>
      <c r="Q1234" t="str">
        <f>amazon!J1350</f>
        <v>AH2JOLKV3633COTRT3L6472Q7MIA,AH66PPDVLVKP2O6AYTIGA4LDLOAA,AGQECQXYEAY4SYHRW5NDNF36VDSA,AGE4ASVQOHHGYYYKQOMF2TLIXBRA,AHV4I63UFGYQ7AFWXLTQXSHSXCZQ,AGE23INNJKHQYZTU3WBTNSCAVGOA,AGMBBBIHMGMWKJI5OSFGKWAKJVVA,AHV6JQ726F6FJ2DHW4ZHKMXNUEYA</v>
      </c>
      <c r="R1234" t="str">
        <f>PROPER(amazon!K1350)</f>
        <v>S_Ray77,Sujan Mistry,Pankaj,Durga,Farooq,Jyoti Gole,Rohit,Amazon Customer</v>
      </c>
      <c r="S1234" t="str">
        <f>amazon!L1350</f>
        <v>R2HOIOV2PZY6Y0,R16YJN41HAWT0T,R3V1KGX1M84MDL,R1MJS2XFJ5XTYU,R1QPQWXB4IZHD9,ROZB42OM5ZUZC,R17BVAUSS4GAE9,R2O4T61G3PT1SL</v>
      </c>
      <c r="T1234" t="str">
        <f>PROPER(amazon!M1350)</f>
        <v>Useful Item,Overall Not Very Bad,Good Quality,For The Price Ok.,Good Product,Review,Good Quality,Short Cord And Narrow Mouth.</v>
      </c>
      <c r="U1234" t="str">
        <f>PROPER(amazon!N1350)</f>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v>
      </c>
      <c r="V1234" t="str">
        <f>TRIM(CLEAN(amazon!O1350))</f>
        <v>https://m.media-amazon.com/images/W/WEBP_402378-T2/images/I/41RI-hzCnvL._SY300_SX300_QL70_FMwebp_.jpg</v>
      </c>
      <c r="W1234" t="str">
        <f>TRIM(CLEAN(amazon!P1350))</f>
        <v>https://www.amazon.in/Singer-Aroma-1-8-Litre-Electric-Kettle/dp/B07F366Z51/ref=sr_1_373?qid=1672923611&amp;s=kitchen&amp;sr=1-373</v>
      </c>
    </row>
    <row r="1235" spans="1:23">
      <c r="A1235" t="str">
        <f>amazon!A1351</f>
        <v>B077BTLQ67</v>
      </c>
      <c r="B1235" t="str">
        <f>PROPER(amazon!B1351)</f>
        <v>Orient Electric Aura Neo Instant 3L Water Heater (Geyser), 5-Level Safety Shield, Stainless Steel Tank (White &amp; Turquoise)</v>
      </c>
      <c r="C1235" t="str">
        <f>PROPER(amazon!C1351)</f>
        <v>Home&amp;Kitchen|Heating,Cooling&amp;Airquality|Waterheaters&amp;Geysers|Instantwaterheaters</v>
      </c>
      <c r="D1235" t="s">
        <v>13173</v>
      </c>
      <c r="E1235" t="s">
        <v>13293</v>
      </c>
      <c r="F1235" t="s">
        <v>13294</v>
      </c>
      <c r="G1235" t="s">
        <v>13319</v>
      </c>
      <c r="H1235" s="8">
        <f>amazon!D1351</f>
        <v>2790</v>
      </c>
      <c r="I1235" s="8" t="str">
        <f>IF(CleanAmazon[[#This Row],[Discounted_Price]]&lt;200,"&lt;₹200",IF(OR(CleanAmazon[[#This Row],[Discounted_Price]]=200,CleanAmazon[[#This Row],[Discounted_Price]]&lt;=500),"₹200 - ₹500","&gt;₹500"))</f>
        <v>&gt;₹500</v>
      </c>
      <c r="J1235" s="8">
        <f>amazon!E1351</f>
        <v>4890</v>
      </c>
      <c r="K1235" s="10">
        <f>amazon!F1351</f>
        <v>0.43</v>
      </c>
      <c r="L1235" t="str">
        <f>IF(CleanAmazon[[#This Row],[Discount_Percentage]]&gt;=50%,"50% or More","&lt;50%")</f>
        <v>&lt;50%</v>
      </c>
      <c r="M1235" s="7">
        <f>amazon!G1351</f>
        <v>3.9</v>
      </c>
      <c r="N1235" s="4">
        <f>amazon!H1351</f>
        <v>588</v>
      </c>
      <c r="O1235" s="8">
        <f>CleanAmazon[[#This Row],[Actual_Price]]*CleanAmazon[[#This Row],[Rating_Count]]</f>
        <v>2875320</v>
      </c>
      <c r="P1235" t="str">
        <f>PROPER(amazon!I1351)</f>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v>
      </c>
      <c r="Q1235" t="str">
        <f>amazon!J1351</f>
        <v>AFFEE53W5EYO6PULAOG7PB3ROPMQ,AFVAN57JZSJMCSHMVU3E5NFDIFJQ,AEI25R6V7XEXAAD455IWKZ3KE7TQ,AHKRRFR42OZYJKV7C2IR5OCPBMYA,AHFWCOO3S3BKNSCQPHSFFOA2RGSQ,AEZ35PT3M6ROXRMLILOSFP375TLA,AHPEEMPWH4HHB3T5FECTBZYUZ6PA,AHD2XZWAMMQH5MHZD3ULZVEVVJCA</v>
      </c>
      <c r="R1235" t="str">
        <f>PROPER(amazon!K1351)</f>
        <v>Srikanthmk,Prashant,Aashish M.,Pramesh,Prashantm777,Vajrapu Lakshmy Taruwn,Kish,Kusha Sahoo</v>
      </c>
      <c r="S1235" t="str">
        <f>amazon!L1351</f>
        <v>R3MTH1DRIEXJ4M,R29A6Q7HZ6EA5U,R3TD9LHIZPOJZZ,R2PFDWJXL0R5KK,R1FKF3ZE0DND0Q,R3KUJV3XYVM4Z6,RD8XDFHPQTF6M,R2JZWY45ZK4FS3</v>
      </c>
      <c r="T1235" t="str">
        <f>PROPER(amazon!M1351)</f>
        <v>Overall Its Good Product,Heater Is Slow,Small But Useful !,Average Product Quality,Working Good,Just Missing Temprature  Controller.,Nice Quality,Good Looking And Tests Patience,Good Product With Affodable Price</v>
      </c>
      <c r="U1235" t="str">
        <f>PROPER(amazon!N1351)</f>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v>
      </c>
      <c r="V1235" t="str">
        <f>TRIM(CLEAN(amazon!O1351))</f>
        <v>https://m.media-amazon.com/images/W/WEBP_402378-T1/images/I/21vWJo4CXKL._SX300_SY300_QL70_FMwebp_.jpg</v>
      </c>
      <c r="W1235" t="str">
        <f>TRIM(CLEAN(amazon!P1351))</f>
        <v>https://www.amazon.in/Orient-Electric-Aura-Neo-IWAN03WSM3/dp/B077BTLQ67/ref=sr_1_374?qid=1672923611&amp;s=kitchen&amp;sr=1-374</v>
      </c>
    </row>
    <row r="1236" spans="1:23">
      <c r="A1236" t="str">
        <f>amazon!A1352</f>
        <v>B07YSJ7FF1</v>
      </c>
      <c r="B1236" t="str">
        <f>PROPER(amazon!B1352)</f>
        <v>Crompton Brio 1000-Watts Dry Iron With Weilburger Coating (Sky Blue And White)</v>
      </c>
      <c r="C1236" t="str">
        <f>PROPER(amazon!C1352)</f>
        <v>Home&amp;Kitchen|Kitchen&amp;Homeappliances|Vacuum,Cleaning&amp;Ironing|Irons,Steamers&amp;Accessories|Irons|Dryirons</v>
      </c>
      <c r="D1236" t="s">
        <v>13173</v>
      </c>
      <c r="E1236" t="s">
        <v>13297</v>
      </c>
      <c r="F1236" t="s">
        <v>13298</v>
      </c>
      <c r="G1236" t="s">
        <v>13299</v>
      </c>
      <c r="H1236" s="8">
        <f>amazon!D1352</f>
        <v>645</v>
      </c>
      <c r="I1236" s="8" t="str">
        <f>IF(CleanAmazon[[#This Row],[Discounted_Price]]&lt;200,"&lt;₹200",IF(OR(CleanAmazon[[#This Row],[Discounted_Price]]=200,CleanAmazon[[#This Row],[Discounted_Price]]&lt;=500),"₹200 - ₹500","&gt;₹500"))</f>
        <v>&gt;₹500</v>
      </c>
      <c r="J1236" s="8">
        <f>amazon!E1352</f>
        <v>1100</v>
      </c>
      <c r="K1236" s="10">
        <f>amazon!F1352</f>
        <v>0.41</v>
      </c>
      <c r="L1236" t="str">
        <f>IF(CleanAmazon[[#This Row],[Discount_Percentage]]&gt;=50%,"50% or More","&lt;50%")</f>
        <v>&lt;50%</v>
      </c>
      <c r="M1236" s="7">
        <f>amazon!G1352</f>
        <v>4</v>
      </c>
      <c r="N1236" s="4">
        <f>amazon!H1352</f>
        <v>3271</v>
      </c>
      <c r="O1236" s="8">
        <f>CleanAmazon[[#This Row],[Actual_Price]]*CleanAmazon[[#This Row],[Rating_Count]]</f>
        <v>3598100</v>
      </c>
      <c r="P1236" t="str">
        <f>PROPER(amazon!I1352)</f>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v>
      </c>
      <c r="Q1236" t="str">
        <f>amazon!J1352</f>
        <v>AF2JJYV2AX7CVSWYMLNZGFVHPLZA,AF4ZKPEZDK4MBC74G6DZYE4YPXNA,AFQRDDZDX24M6MLI75ZZBFLDSTSQ,AHL56ROKLAVDGP3ZRN45JIXXQ2GQ,AEJBNCW6FFRYFFVPDZU6AYD2LRBQ,AH7AIYFOHJAKH6SM4KNT6GNCHWNQ,AEWUBQURRQIYWSK5SBEOLZJRAP6Q,AHIRJYCO7S265XRVOHKEQJV6BPIQ</v>
      </c>
      <c r="R1236" t="str">
        <f>PROPER(amazon!K1352)</f>
        <v>Lakshmi D.,Vishal More,Vasanth Kumar,Naveen,Golu Verma,Abdul Arshad A H,Sundar T,Mahesha</v>
      </c>
      <c r="S1236" t="str">
        <f>amazon!L1352</f>
        <v>R29AV9WKFL78NP,RWFBNIYQTMW4A,R11CTFK86N4XV0,R2KD2NV6SEZGHN,R3DPGVFQ8PV47O,RBQ1DML3XWOLI,R1JRJHAW9JYVQ5,R3Q5M78JBLPTF5</v>
      </c>
      <c r="T1236" t="str">
        <f>PROPER(amazon!M1352)</f>
        <v>Good,Easy To Handling ..Satisfied,Good,Good,Quality Product,Good Product,Nice,Hanske Taka Product</v>
      </c>
      <c r="U1236" t="str">
        <f>PROPER(amazon!N1352)</f>
        <v>Good,Https://M.Media-Amazon.Com/Images/I/41D5G0Vx76L._Sy88.Jpg,Worth For The Price,Compact And Lightweight,Nice,Nice Product Easy To Use, Price Also Good,Nice,Chenagidye</v>
      </c>
      <c r="V1236" t="str">
        <f>TRIM(CLEAN(amazon!O1352))</f>
        <v>https://m.media-amazon.com/images/I/41Yb7bZL3nL._SX300_SY300_QL70_FMwebp_.jpg</v>
      </c>
      <c r="W1236" t="str">
        <f>TRIM(CLEAN(amazon!P1352))</f>
        <v>https://www.amazon.in/Crompton-BRIO-1000-Years-Warranty/dp/B07YSJ7FF1/ref=sr_1_375?qid=1672923611&amp;s=kitchen&amp;sr=1-375</v>
      </c>
    </row>
    <row r="1237" spans="1:23">
      <c r="A1237" t="str">
        <f>amazon!A1353</f>
        <v>B07TXCY3YK</v>
      </c>
      <c r="B1237" t="str">
        <f>PROPER(amazon!B1353)</f>
        <v>Butterfly Hero Mixer Grinder, 500W, 3 Jars (Grey)</v>
      </c>
      <c r="C1237" t="str">
        <f>PROPER(amazon!C1353)</f>
        <v>Home&amp;Kitchen|Kitchen&amp;Homeappliances|Smallkitchenappliances|Mixergrinders</v>
      </c>
      <c r="D1237" t="s">
        <v>13173</v>
      </c>
      <c r="E1237" t="s">
        <v>13293</v>
      </c>
      <c r="F1237" t="s">
        <v>13301</v>
      </c>
      <c r="G1237" t="s">
        <v>13302</v>
      </c>
      <c r="H1237" s="8">
        <f>amazon!D1353</f>
        <v>2237.81</v>
      </c>
      <c r="I1237" s="8" t="str">
        <f>IF(CleanAmazon[[#This Row],[Discounted_Price]]&lt;200,"&lt;₹200",IF(OR(CleanAmazon[[#This Row],[Discounted_Price]]=200,CleanAmazon[[#This Row],[Discounted_Price]]&lt;=500),"₹200 - ₹500","&gt;₹500"))</f>
        <v>&gt;₹500</v>
      </c>
      <c r="J1237" s="8">
        <f>amazon!E1353</f>
        <v>3899</v>
      </c>
      <c r="K1237" s="10">
        <f>amazon!F1353</f>
        <v>0.43</v>
      </c>
      <c r="L1237" t="str">
        <f>IF(CleanAmazon[[#This Row],[Discount_Percentage]]&gt;=50%,"50% or More","&lt;50%")</f>
        <v>&lt;50%</v>
      </c>
      <c r="M1237" s="7">
        <f>amazon!G1353</f>
        <v>3.9</v>
      </c>
      <c r="N1237" s="4">
        <f>amazon!H1353</f>
        <v>11004</v>
      </c>
      <c r="O1237" s="8">
        <f>CleanAmazon[[#This Row],[Actual_Price]]*CleanAmazon[[#This Row],[Rating_Count]]</f>
        <v>42904596</v>
      </c>
      <c r="P1237" t="str">
        <f>PROPER(amazon!I1353)</f>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v>
      </c>
      <c r="Q1237" t="str">
        <f>amazon!J1353</f>
        <v>AFDMLUXC5LS5RXDJSJJRHNBURIVQ,AHFY5XAN2X4N5GXOJRN5Y7HNC57Q,AEQQZI7NFOSSSCFA2FOZKUDXP5QQ,AEM63GK5JFDGEBFKA42W5EPWBOHQ,AGQFO7HUNP4TATRLGLKZWTGSRZ5A,AFPADOOHAUZPXOLGIRLUVWJD62VQ,AEU72RQQFVEX4RRIWB3FIK4IOYMQ,AFUIVFZ4RBLB4N57ACNNJUDOXJJQ</v>
      </c>
      <c r="R1237" t="str">
        <f>PROPER(amazon!K1353)</f>
        <v>E.Gurubaran,Hemanth Kumar,Rangaraj Sanjeevi,Kamala,Sivaranjani,Sundharan.A,Abhishek,Rangababu</v>
      </c>
      <c r="S1237" t="str">
        <f>amazon!L1353</f>
        <v>R1OW9TWGTIS29M,R2X2WOP22DNGDV,R2M132CK318U3F,R3SCT96D2225LJ,R368748X71CS6N,R2986V8U04JEIG,R167KSSEHI9SV,R2UI7KAL0FX21X</v>
      </c>
      <c r="T1237" t="str">
        <f>PROPER(amazon!M1353)</f>
        <v>Good Quality,Super Üëå,Worth For The Money But The Knob Is Slippery,Good Product,Good Quality,Nothing,Worthy Product,Good</v>
      </c>
      <c r="U1237" t="str">
        <f>PROPER(amazon!N1353)</f>
        <v>Good Quality,Super Üëå,Worth For The Money But The Knob Is Slippery,Good Product,Nice,Ok,Little Bit Of Noice,Good</v>
      </c>
      <c r="V1237" t="str">
        <f>TRIM(CLEAN(amazon!O1353))</f>
        <v>https://m.media-amazon.com/images/W/WEBP_402378-T1/images/I/41buv8eJQtL._SX300_SY300_QL70_FMwebp_.jpg</v>
      </c>
      <c r="W1237" t="str">
        <f>TRIM(CLEAN(amazon!P1353))</f>
        <v>https://www.amazon.in/Butterfly-Hero-500-Mixer-Grinder/dp/B07TXCY3YK/ref=sr_1_379?qid=1672923611&amp;s=kitchen&amp;sr=1-379</v>
      </c>
    </row>
    <row r="1238" spans="1:23">
      <c r="A1238" t="str">
        <f>amazon!A1354</f>
        <v>B07TC9F7PN</v>
      </c>
      <c r="B1238" t="str">
        <f>PROPER(amazon!B1354)</f>
        <v>Racold Eterno Pro 25L Vertical 5 Star Storage Water Heater (Geyser) With Free Standard Installation And Free Installation Pipes</v>
      </c>
      <c r="C1238" t="str">
        <f>PROPER(amazon!C1354)</f>
        <v>Home&amp;Kitchen|Heating,Cooling&amp;Airquality|Waterheaters&amp;Geysers|Storagewaterheaters</v>
      </c>
      <c r="D1238" t="s">
        <v>13173</v>
      </c>
      <c r="E1238" t="s">
        <v>13293</v>
      </c>
      <c r="F1238" t="s">
        <v>13294</v>
      </c>
      <c r="G1238" t="s">
        <v>13331</v>
      </c>
      <c r="H1238" s="8">
        <f>amazon!D1354</f>
        <v>8699</v>
      </c>
      <c r="I1238" s="8" t="str">
        <f>IF(CleanAmazon[[#This Row],[Discounted_Price]]&lt;200,"&lt;₹200",IF(OR(CleanAmazon[[#This Row],[Discounted_Price]]=200,CleanAmazon[[#This Row],[Discounted_Price]]&lt;=500),"₹200 - ₹500","&gt;₹500"))</f>
        <v>&gt;₹500</v>
      </c>
      <c r="J1238" s="8">
        <f>amazon!E1354</f>
        <v>16899</v>
      </c>
      <c r="K1238" s="10">
        <f>amazon!F1354</f>
        <v>0.49</v>
      </c>
      <c r="L1238" t="str">
        <f>IF(CleanAmazon[[#This Row],[Discount_Percentage]]&gt;=50%,"50% or More","&lt;50%")</f>
        <v>&lt;50%</v>
      </c>
      <c r="M1238" s="7">
        <f>amazon!G1354</f>
        <v>4.2</v>
      </c>
      <c r="N1238" s="4">
        <f>amazon!H1354</f>
        <v>3195</v>
      </c>
      <c r="O1238" s="8">
        <f>CleanAmazon[[#This Row],[Actual_Price]]*CleanAmazon[[#This Row],[Rating_Count]]</f>
        <v>53992305</v>
      </c>
      <c r="P1238" t="str">
        <f>PROPER(amazon!I1354)</f>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v>
      </c>
      <c r="Q1238" t="str">
        <f>amazon!J1354</f>
        <v>AEZB53KJUQPIRSWWZ2SUY6RRAQBQ,AGSBS2YJLL456NQVC5B5QZPUJTJQ,AEWY6T2UJKGOH2ANGNTSBT6RIE6Q,AHBQJUMIK5PCBS5BOXXXXZXPWSJA,AFUV6OAP3USNBV34JGI4IVNUVYSA,AHANTM5UMDC5BAOCVLTX47H4HXLA,AHUM7GQ3FUS2UTPCF3JPGU2PZGUQ,AEVKHWUPE7W4ZIG5RFWKJ2XX3UMQ</v>
      </c>
      <c r="R1238" t="str">
        <f>PROPER(amazon!K1354)</f>
        <v>Ritu,Sudhir Ranjan,Rashmi Kashyap,Arunabha Mukherjee,Ronnycrasto,Nani,Amazon Customer,Swarup Das</v>
      </c>
      <c r="S1238" t="str">
        <f>amazon!L1354</f>
        <v>RMAC0LO0EDHO9,R1UZCDEE5WMPNY,R35RTKDU6GUF5G,R1WHY9P0NTWTUZ,R2Z12TXTO619EK,R38I9UZZJQWPZL,R1S5FKLP0IY3KE,R32Q73104YVTTE</v>
      </c>
      <c r="T1238" t="str">
        <f>PROPER(amazon!M1354)</f>
        <v>Worth Money,Average,Morden Geyser , Very Nice, Value For Money,Value For Money,Voltage Issue After Geyser Installation,Model Looks Nice But Charged For Connection Pipes.,Very Good Geyser. Worth Every Penny.,Quick Service</v>
      </c>
      <c r="U1238" t="str">
        <f>PROPER(amazon!N1354)</f>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v>
      </c>
      <c r="V1238" t="str">
        <f>TRIM(CLEAN(amazon!O1354))</f>
        <v>https://m.media-amazon.com/images/I/31Ex4oSr8RL._SX300_SY300_QL70_FMwebp_.jpg</v>
      </c>
      <c r="W1238" t="str">
        <f>TRIM(CLEAN(amazon!P1354))</f>
        <v>https://www.amazon.in/Racold-Eterno-Pro-Vertical-Metallic/dp/B07TC9F7PN/ref=sr_1_380?qid=1672923611&amp;s=kitchen&amp;sr=1-380</v>
      </c>
    </row>
    <row r="1239" spans="1:23">
      <c r="A1239" t="str">
        <f>amazon!A1355</f>
        <v>B09NS5TKPN</v>
      </c>
      <c r="B1239" t="str">
        <f>PROPER(amazon!B1355)</f>
        <v>Lg 1.5 Ton 5 Star Ai Dual Inverter Split Ac (Copper, Super Convertible 6-In-1 Cooling, Hd Filter With Anti-Virus Protection, 2022 Model, Ps-Q19Ynze, White)</v>
      </c>
      <c r="C1239" t="str">
        <f>PROPER(amazon!C1355)</f>
        <v>Home&amp;Kitchen|Heating,Cooling&amp;Airquality|Airconditioners|Split-Systemairconditioners</v>
      </c>
      <c r="D1239" t="s">
        <v>13173</v>
      </c>
      <c r="E1239" t="s">
        <v>13293</v>
      </c>
      <c r="F1239" t="s">
        <v>13294</v>
      </c>
      <c r="G1239" t="s">
        <v>13313</v>
      </c>
      <c r="H1239" s="8">
        <f>amazon!D1355</f>
        <v>42990</v>
      </c>
      <c r="I1239" s="8" t="str">
        <f>IF(CleanAmazon[[#This Row],[Discounted_Price]]&lt;200,"&lt;₹200",IF(OR(CleanAmazon[[#This Row],[Discounted_Price]]=200,CleanAmazon[[#This Row],[Discounted_Price]]&lt;=500),"₹200 - ₹500","&gt;₹500"))</f>
        <v>&gt;₹500</v>
      </c>
      <c r="J1239" s="8">
        <f>amazon!E1355</f>
        <v>75990</v>
      </c>
      <c r="K1239" s="10">
        <f>amazon!F1355</f>
        <v>0.43</v>
      </c>
      <c r="L1239" t="str">
        <f>IF(CleanAmazon[[#This Row],[Discount_Percentage]]&gt;=50%,"50% or More","&lt;50%")</f>
        <v>&lt;50%</v>
      </c>
      <c r="M1239" s="7">
        <f>amazon!G1355</f>
        <v>4.3</v>
      </c>
      <c r="N1239" s="4">
        <f>amazon!H1355</f>
        <v>3231</v>
      </c>
      <c r="O1239" s="8">
        <f>CleanAmazon[[#This Row],[Actual_Price]]*CleanAmazon[[#This Row],[Rating_Count]]</f>
        <v>245523690</v>
      </c>
      <c r="P1239" t="str">
        <f>PROPER(amazon!I1355)</f>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v>
      </c>
      <c r="Q1239" t="str">
        <f>amazon!J1355</f>
        <v>AGBYWFEGGX6QM6XB3ZPQADKKXAHA,AGU6LHFOEHAFE34ACLWETZLYPI6Q,AGSBWPW6GDRHH4Q5IAVAJPG3IRQA,AHRDCFOC5D7KERULZ4B6PVMKSNTA,AHJAW2YYU56TKMET3QKEKKCDZHVA,AFSHOA4IT5RS6KDJEVYLZQEBPR7Q,AHWQOW3VMVOLL2ICO6S6E5K73HEQ,AF3KZ34MBMMSO6QXOKYPGYB7H3NA</v>
      </c>
      <c r="R1239" t="str">
        <f>PROPER(amazon!K1355)</f>
        <v>Abhishek Kumar,Nageswar,Denzil,Krushna,Brijesh Chauhan,Amazon Customer,Kumar,V. T.</v>
      </c>
      <c r="S1239" t="str">
        <f>amazon!L1355</f>
        <v>R2GZHWNGVMBJFG,R3L27H7N1WH5BG,R200QONLM29B4B,RSGSF2Y8TNWD0,R2WCFFUYEJ2QLS,RNJ6P4996W6TH,R21MEVVJ4JZS79,R9RZUDWJS5AWT</v>
      </c>
      <c r="T1239" t="str">
        <f>PROPER(amazon!M1355)</f>
        <v>Very Nice,Efficient But Little Costly.,Good Product But Disappointing After Sales Service,After 30 Days Review ‚≠Ê‚≠Ê‚≠Ê‚≠Ê‚≠Ê,Good Product, Expensive Installation,Good,Adequately Quiet, Cooling Is Good, Features Are More Than Sufficient.,Nice And Quick Cooling .</v>
      </c>
      <c r="U1239" t="str">
        <f>PROPER(amazon!N1355)</f>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v>
      </c>
      <c r="V1239" t="str">
        <f>TRIM(CLEAN(amazon!O1355))</f>
        <v>https://m.media-amazon.com/images/I/21ywp-zfTjL._SY445_SX342_QL70_FMwebp_.jpg</v>
      </c>
      <c r="W1239" t="str">
        <f>TRIM(CLEAN(amazon!P1355))</f>
        <v>https://www.amazon.in/LG-Convertible-Anti-Virus-Protection-PS-Q19YNZE/dp/B09NS5TKPN/ref=sr_1_381?qid=1672923611&amp;s=kitchen&amp;sr=1-381</v>
      </c>
    </row>
    <row r="1240" spans="1:23">
      <c r="A1240" t="str">
        <f>amazon!A1356</f>
        <v>B00LP9RFSU</v>
      </c>
      <c r="B1240" t="str">
        <f>PROPER(amazon!B1356)</f>
        <v>Eureka Forbes Aquasure Amrit Twin Cartridge (Pack Of 2), White</v>
      </c>
      <c r="C1240" t="str">
        <f>PROPER(amazon!C1356)</f>
        <v>Home&amp;Kitchen|Kitchen&amp;Homeappliances|Waterpurifiers&amp;Accessories|Waterpurifieraccessories</v>
      </c>
      <c r="D1240" t="s">
        <v>13173</v>
      </c>
      <c r="E1240" t="s">
        <v>13293</v>
      </c>
      <c r="F1240" t="s">
        <v>13359</v>
      </c>
      <c r="G1240" t="s">
        <v>13360</v>
      </c>
      <c r="H1240" s="8">
        <f>amazon!D1356</f>
        <v>825</v>
      </c>
      <c r="I1240" s="8" t="str">
        <f>IF(CleanAmazon[[#This Row],[Discounted_Price]]&lt;200,"&lt;₹200",IF(OR(CleanAmazon[[#This Row],[Discounted_Price]]=200,CleanAmazon[[#This Row],[Discounted_Price]]&lt;=500),"₹200 - ₹500","&gt;₹500"))</f>
        <v>&gt;₹500</v>
      </c>
      <c r="J1240" s="8">
        <f>amazon!E1356</f>
        <v>825</v>
      </c>
      <c r="K1240" s="10">
        <f>amazon!F1356</f>
        <v>0</v>
      </c>
      <c r="L1240" t="str">
        <f>IF(CleanAmazon[[#This Row],[Discount_Percentage]]&gt;=50%,"50% or More","&lt;50%")</f>
        <v>&lt;50%</v>
      </c>
      <c r="M1240" s="7">
        <f>amazon!G1356</f>
        <v>4</v>
      </c>
      <c r="N1240" s="4">
        <f>amazon!H1356</f>
        <v>3246</v>
      </c>
      <c r="O1240" s="8">
        <f>CleanAmazon[[#This Row],[Actual_Price]]*CleanAmazon[[#This Row],[Rating_Count]]</f>
        <v>2677950</v>
      </c>
      <c r="P1240" t="str">
        <f>PROPER(amazon!I1356)</f>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v>
      </c>
      <c r="Q1240" t="str">
        <f>amazon!J1356</f>
        <v>AHFGOH4GBUXQQ45BNRBY7MHPN4NQ,AHY6F4BLYRDJCSKQSQEWDPXAXKSA,AE4J6N4OTZMC3NVLJPGFTR5P7NIA,AEBI27B54C4N5R3O45S2AWCPPNPA,AETABFSDFJT4L2NJYWAECEX2QL3Q,AH67BHLOMDZFQHLSOIVQND2BCDMQ,AEALKKVOIADNBRZB3EOH2VJHP27A,AFF7ZQGFBRXWPEJTK7JZDDT2KFJQ</v>
      </c>
      <c r="R1240" t="str">
        <f>PROPER(amazon!K1356)</f>
        <v>Dr. Sunil,Fayaz Ahmed,Rajesh A. Dhok,Sham S.,Shridhar,Prajwal Jagannath Shetty,Jayanth,Amazon Customer</v>
      </c>
      <c r="S1240" t="str">
        <f>amazon!L1356</f>
        <v>R2UVKVQN13D4BP,ROIDOHU6ZPBY6,RVYETD2GBOPL1,R35DGGWKAGGN7H,R2NH2WT3ZLS63K,R29HIGIR59F1T6,R2G5PWMPUJRZK5,R3LMAD40N5XICA</v>
      </c>
      <c r="T1240" t="str">
        <f>PROPER(amazon!M1356)</f>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v>
      </c>
      <c r="U1240" t="str">
        <f>PROPER(amazon!N1356)</f>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v>
      </c>
      <c r="V1240" t="str">
        <f>TRIM(CLEAN(amazon!O1356))</f>
        <v>https://m.media-amazon.com/images/I/41WfA7FDnzL._SX300_SY300_QL70_FMwebp_.jpg</v>
      </c>
      <c r="W1240" t="str">
        <f>TRIM(CLEAN(amazon!P1356))</f>
        <v>https://www.amazon.in/Eureka-Forbes-Amrit-Twin-Cartridge/dp/B00LP9RFSU/ref=sr_1_382?qid=1672923611&amp;s=kitchen&amp;sr=1-382</v>
      </c>
    </row>
    <row r="1241" spans="1:23">
      <c r="A1241" t="str">
        <f>amazon!A1357</f>
        <v>B0B7L86YCB</v>
      </c>
      <c r="B1241" t="str">
        <f>PROPER(amazon!B1357)</f>
        <v>Green Tales Heat Seal Mini Food Sealer-Impulse Machine For Sealing Plastic Bags Packaging</v>
      </c>
      <c r="C1241" t="str">
        <f>PROPER(amazon!C1357)</f>
        <v>Home&amp;Kitchen|Kitchen&amp;Homeappliances|Smallkitchenappliances|Vacuumsealers</v>
      </c>
      <c r="D1241" t="s">
        <v>13173</v>
      </c>
      <c r="E1241" t="s">
        <v>13293</v>
      </c>
      <c r="F1241" t="s">
        <v>13301</v>
      </c>
      <c r="G1241" t="s">
        <v>13302</v>
      </c>
      <c r="H1241" s="8">
        <f>amazon!D1357</f>
        <v>161</v>
      </c>
      <c r="I1241" s="8" t="str">
        <f>IF(CleanAmazon[[#This Row],[Discounted_Price]]&lt;200,"&lt;₹200",IF(OR(CleanAmazon[[#This Row],[Discounted_Price]]=200,CleanAmazon[[#This Row],[Discounted_Price]]&lt;=500),"₹200 - ₹500","&gt;₹500"))</f>
        <v>&lt;₹200</v>
      </c>
      <c r="J1241" s="8">
        <f>amazon!E1357</f>
        <v>300</v>
      </c>
      <c r="K1241" s="10">
        <f>amazon!F1357</f>
        <v>0.46</v>
      </c>
      <c r="L1241" t="str">
        <f>IF(CleanAmazon[[#This Row],[Discount_Percentage]]&gt;=50%,"50% or More","&lt;50%")</f>
        <v>&lt;50%</v>
      </c>
      <c r="M1241" s="7">
        <f>amazon!G1357</f>
        <v>2.6</v>
      </c>
      <c r="N1241" s="4">
        <f>amazon!H1357</f>
        <v>24</v>
      </c>
      <c r="O1241" s="8">
        <f>CleanAmazon[[#This Row],[Actual_Price]]*CleanAmazon[[#This Row],[Rating_Count]]</f>
        <v>7200</v>
      </c>
      <c r="P1241" t="str">
        <f>PROPER(amazon!I1357)</f>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v>
      </c>
      <c r="Q1241" t="str">
        <f>amazon!J1357</f>
        <v>AG2BB3Q2AQB7SBFBURGYSMFHDAOA,AGFXIO346VXYI35ANHRTU7FE7ZGA,AEZIOFC5L34FZZOMGKEHXHLG6KQA,AFDS7H2OSIL3I4CZBN7C7NS4XOXA,AEBSIJDEVFVOC7PQYB3W36OLAHNA,AGHY5MD6U2E57UWJTNGFKKQ5KROA,AF23NVMNXHKORCJCQPGAW6PSXMPA,AHSOUBG4CYVABTQRPHI64FAU4NLQ</v>
      </c>
      <c r="R1241" t="str">
        <f>PROPER(amazon!K1357)</f>
        <v>Navin Thawani,Amazon Customer,Jemiba Lawrence,Aditya,Kunal Kapur,Merugamala Suresh,Juhi Sharma,Tajis</v>
      </c>
      <c r="S1241" t="str">
        <f>amazon!L1357</f>
        <v>R3M6NH8U0C7JBM,R32DO8SLNF2JSA,R3U0NCD7XO2KX4,R3A34J0QMEWYPJ,R3P9E303DFLLWO,R18Z15U25MM9WZ,R1A9K53T8ZSX14,R1TS0MH0S4ZXZP</v>
      </c>
      <c r="T1241" t="str">
        <f>PROPER(amazon!M1357)</f>
        <v>It Is Broken,Could Have Been A Bit Better,The First One Was Not Working And The Replacement Was Sent Without Box With A Used Piece,Super Cool,Great,Product Does Not Work,Product Was Not Too Good It Only Seal Normal Thin Polybag,Good. Works</v>
      </c>
      <c r="U1241" t="str">
        <f>PROPER(amazon!N1357)</f>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v>
      </c>
      <c r="V1241" t="str">
        <f>TRIM(CLEAN(amazon!O1357))</f>
        <v>https://m.media-amazon.com/images/W/WEBP_402378-T2/images/I/411NB1EXJNL._SY300_SX300_QL70_FMwebp_.jpg</v>
      </c>
      <c r="W1241" t="str">
        <f>TRIM(CLEAN(amazon!P1357))</f>
        <v>https://www.amazon.in/Green-Tales-Sealer-Impulse-Machine-Packaging/dp/B0B7L86YCB/ref=sr_1_383?qid=1672923611&amp;s=kitchen&amp;sr=1-383</v>
      </c>
    </row>
    <row r="1242" spans="1:23">
      <c r="A1242" t="str">
        <f>amazon!A1358</f>
        <v>B09VPH38JS</v>
      </c>
      <c r="B1242" t="str">
        <f>PROPER(amazon!B1358)</f>
        <v>Saleon Instant Coal Heater 500W Charcoal Burner Electric Stove Hot Plate - Mix Colors - Pack Of 1 - Only Charcoal Heater</v>
      </c>
      <c r="C1242" t="str">
        <f>PROPER(amazon!C1358)</f>
        <v>Home&amp;Kitchen|Kitchen&amp;Homeappliances|Smallkitchenappliances|Inductioncooktop</v>
      </c>
      <c r="D1242" t="s">
        <v>13173</v>
      </c>
      <c r="E1242" t="s">
        <v>13293</v>
      </c>
      <c r="F1242" t="s">
        <v>13294</v>
      </c>
      <c r="G1242" t="s">
        <v>13310</v>
      </c>
      <c r="H1242" s="8">
        <f>amazon!D1358</f>
        <v>697</v>
      </c>
      <c r="I1242" s="8" t="str">
        <f>IF(CleanAmazon[[#This Row],[Discounted_Price]]&lt;200,"&lt;₹200",IF(OR(CleanAmazon[[#This Row],[Discounted_Price]]=200,CleanAmazon[[#This Row],[Discounted_Price]]&lt;=500),"₹200 - ₹500","&gt;₹500"))</f>
        <v>&gt;₹500</v>
      </c>
      <c r="J1242" s="8">
        <f>amazon!E1358</f>
        <v>1499</v>
      </c>
      <c r="K1242" s="10">
        <f>amazon!F1358</f>
        <v>0.54</v>
      </c>
      <c r="L1242" t="str">
        <f>IF(CleanAmazon[[#This Row],[Discount_Percentage]]&gt;=50%,"50% or More","&lt;50%")</f>
        <v>50% or More</v>
      </c>
      <c r="M1242" s="7">
        <f>amazon!G1358</f>
        <v>3.8</v>
      </c>
      <c r="N1242" s="4">
        <f>amazon!H1358</f>
        <v>144</v>
      </c>
      <c r="O1242" s="8">
        <f>CleanAmazon[[#This Row],[Actual_Price]]*CleanAmazon[[#This Row],[Rating_Count]]</f>
        <v>215856</v>
      </c>
      <c r="P1242" t="str">
        <f>PROPER(amazon!I1358)</f>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v>
      </c>
      <c r="Q1242" t="str">
        <f>amazon!J1358</f>
        <v>AHASL3JOKSWSNG6FWBDKBPBMMSKQ,AFJ4DAIVDLVCW24FWODAT5O5OHNA,AGQ6FH5HUONZXKRXVRE7YX7ZUPLA,AG3ED5BPXEBU5ZAGYEEECUEK42NA,AGIVSHBG4BBKKXBGKVEXQB6VKDPA,AHWEGITKZOSJIXJOMPY75CWMU4EA,AH2MFWXOR2Q2JBMEVYN5DI2VIOJA,AHSA2XYYOJJGPCMHTPC4KOVI54EA</v>
      </c>
      <c r="R1242" t="str">
        <f>PROPER(amazon!K1358)</f>
        <v>Sheila Araujo,Rajeev. R,Atul Deshmukh,Atul Dhanorkar,Bhanu,Vishal,Tilak Upadhyaya,Himanshu Bhattacharjee</v>
      </c>
      <c r="S1242" t="str">
        <f>amazon!L1358</f>
        <v>R8P1LH1QES7X5,R3P0F39HVQX1F2,R1F4WX53SB8ZKQ,RU9DOPO6AYDMQ,R8GI3QXXT6HDE,R14LR72Y74A8AE,R146T7C5DJS2HC,RAZSYIJNF6OTY</v>
      </c>
      <c r="T1242" t="str">
        <f>PROPER(amazon!M1358)</f>
        <v>Works Well Enough,Overall Good,Performance,Good For Tea , Coffee And Hot Water Only...,Yes It'S Only Coal Heater,Na,Very Good Item..,Good Buy</v>
      </c>
      <c r="U1242" t="str">
        <f>PROPER(amazon!N1358)</f>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v>
      </c>
      <c r="V1242" t="str">
        <f>TRIM(CLEAN(amazon!O1358))</f>
        <v>https://m.media-amazon.com/images/W/WEBP_402378-T2/images/I/51kEztAe73L._SX300_SY300_QL70_FMwebp_.jpg</v>
      </c>
      <c r="W1242" t="str">
        <f>TRIM(CLEAN(amazon!P1358))</f>
        <v>https://www.amazon.in/SaleOn-Charcoal-Electric-Appliances-Mix-colors/dp/B09VPH38JS/ref=sr_1_384?qid=1672923611&amp;s=kitchen&amp;sr=1-384</v>
      </c>
    </row>
    <row r="1243" spans="1:23">
      <c r="A1243" t="str">
        <f>amazon!A1359</f>
        <v>B01MUAUOCX</v>
      </c>
      <c r="B1243" t="str">
        <f>PROPER(amazon!B1359)</f>
        <v>Sujata Chutney Steel Jar, 400 Ml, (White), Stainless Steel</v>
      </c>
      <c r="C1243" t="str">
        <f>PROPER(amazon!C1359)</f>
        <v>Home&amp;Kitchen|Kitchen&amp;Homeappliances|Smallkitchenappliances|Smallapplianceparts&amp;Accessories</v>
      </c>
      <c r="D1243" t="s">
        <v>13173</v>
      </c>
      <c r="E1243" t="s">
        <v>13293</v>
      </c>
      <c r="F1243" t="s">
        <v>13294</v>
      </c>
      <c r="G1243" t="s">
        <v>13325</v>
      </c>
      <c r="H1243" s="8">
        <f>amazon!D1359</f>
        <v>688</v>
      </c>
      <c r="I1243" s="8" t="str">
        <f>IF(CleanAmazon[[#This Row],[Discounted_Price]]&lt;200,"&lt;₹200",IF(OR(CleanAmazon[[#This Row],[Discounted_Price]]=200,CleanAmazon[[#This Row],[Discounted_Price]]&lt;=500),"₹200 - ₹500","&gt;₹500"))</f>
        <v>&gt;₹500</v>
      </c>
      <c r="J1243" s="8">
        <f>amazon!E1359</f>
        <v>747</v>
      </c>
      <c r="K1243" s="10">
        <f>amazon!F1359</f>
        <v>0.08</v>
      </c>
      <c r="L1243" t="str">
        <f>IF(CleanAmazon[[#This Row],[Discount_Percentage]]&gt;=50%,"50% or More","&lt;50%")</f>
        <v>&lt;50%</v>
      </c>
      <c r="M1243" s="7">
        <f>amazon!G1359</f>
        <v>4.5</v>
      </c>
      <c r="N1243" s="4">
        <f>amazon!H1359</f>
        <v>2280</v>
      </c>
      <c r="O1243" s="8">
        <f>CleanAmazon[[#This Row],[Actual_Price]]*CleanAmazon[[#This Row],[Rating_Count]]</f>
        <v>1703160</v>
      </c>
      <c r="P1243" t="str">
        <f>PROPER(amazon!I1359)</f>
        <v>Warranty: No Warranty|Includes: 1 Jar Only|Perfectly Fit To Sujata'S Motor|Totally Shock-Proof And Safe|Low Maintenance, Trouble Free Running</v>
      </c>
      <c r="Q1243" t="str">
        <f>amazon!J1359</f>
        <v>AEKI4KLUAOWCEBHQHFGVBZTGMPYQ,AFCLNH2ZECKMY5LXIR6WTDUJ6BKQ,AECFK7X5H4ZKSE2P4WI4SGN52XVA,AGK5OL7ZCDPBSM3GFB57JEDTMVGA,AERYRV3NSECCWSOGSJRBJDGJP4XQ,AHEYCWAGWOWMQL6IWZB4UBCM7N2A,AGQMPE5Y62H4ALYMCMPV5J25BOGA,AHYJWLKBVY2CFWRJH3MNID4CRRBA</v>
      </c>
      <c r="R1243" t="str">
        <f>PROPER(amazon!K1359)</f>
        <v>Amazon Customer,Neeraj Gola,Ignorant Nalayak,Siddamsetty Srinitha,Naveen,Vishakh,Uday Vir,Kirti Yadav</v>
      </c>
      <c r="S1243" t="str">
        <f>amazon!L1359</f>
        <v>R4YUH7EZ5DB9C,R1CIOU739KNQAX,R2KCDNY1S0C382,RCMGM5B1EHGHZ,R2IIIEMH4MYPA3,RM0CKWZYGTO62,R27N3CJ0NTDZZ2,RBNBAX3RV9RPS</v>
      </c>
      <c r="T1243" t="str">
        <f>PROPER(amazon!M1359)</f>
        <v>Hope It Will Last Long,Superb Product,This Is New Version, With Safety Locks.,Original And Good,One Of The Best You Can Expect,Sujata Chutney Jar,Quality,Original Product At Reasonable Price</v>
      </c>
      <c r="U1243" t="str">
        <f>PROPER(amazon!N1359)</f>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v>
      </c>
      <c r="V1243" t="str">
        <f>TRIM(CLEAN(amazon!O1359))</f>
        <v>https://m.media-amazon.com/images/W/WEBP_402378-T1/images/I/315uFBgWK3L._SX300_SY300_QL70_FMwebp_.jpg</v>
      </c>
      <c r="W1243" t="str">
        <f>TRIM(CLEAN(amazon!P1359))</f>
        <v>https://www.amazon.in/SUJATA-Chutney-Jar-Small-8x8x8cm/dp/B01MUAUOCX/ref=sr_1_386?qid=1672923611&amp;s=kitchen&amp;sr=1-386</v>
      </c>
    </row>
    <row r="1244" spans="1:23">
      <c r="A1244" t="str">
        <f>amazon!A1360</f>
        <v>B09MB3DKG1</v>
      </c>
      <c r="B1244" t="str">
        <f>PROPER(amazon!B1360)</f>
        <v>Khaitan Avaante Ka-2013 1200 Watt 3-Rod Halogen Heater (1200 Watts, Grey)</v>
      </c>
      <c r="C1244" t="str">
        <f>PROPER(amazon!C1360)</f>
        <v>Home&amp;Kitchen|Heating,Cooling&amp;Airquality|Roomheaters|Halogenheaters</v>
      </c>
      <c r="D1244" t="s">
        <v>13173</v>
      </c>
      <c r="E1244" t="s">
        <v>13293</v>
      </c>
      <c r="F1244" t="s">
        <v>13346</v>
      </c>
      <c r="G1244" t="s">
        <v>13357</v>
      </c>
      <c r="H1244" s="8">
        <f>amazon!D1360</f>
        <v>2199</v>
      </c>
      <c r="I1244" s="8" t="str">
        <f>IF(CleanAmazon[[#This Row],[Discounted_Price]]&lt;200,"&lt;₹200",IF(OR(CleanAmazon[[#This Row],[Discounted_Price]]=200,CleanAmazon[[#This Row],[Discounted_Price]]&lt;=500),"₹200 - ₹500","&gt;₹500"))</f>
        <v>&gt;₹500</v>
      </c>
      <c r="J1244" s="8">
        <f>amazon!E1360</f>
        <v>3999</v>
      </c>
      <c r="K1244" s="10">
        <f>amazon!F1360</f>
        <v>0.45</v>
      </c>
      <c r="L1244" t="str">
        <f>IF(CleanAmazon[[#This Row],[Discount_Percentage]]&gt;=50%,"50% or More","&lt;50%")</f>
        <v>&lt;50%</v>
      </c>
      <c r="M1244" s="7">
        <f>amazon!G1360</f>
        <v>3.5</v>
      </c>
      <c r="N1244" s="4">
        <f>amazon!H1360</f>
        <v>340</v>
      </c>
      <c r="O1244" s="8">
        <f>CleanAmazon[[#This Row],[Actual_Price]]*CleanAmazon[[#This Row],[Rating_Count]]</f>
        <v>1359660</v>
      </c>
      <c r="P1244" t="str">
        <f>PROPER(amazon!I1360)</f>
        <v>3 Rod Halogen Tube Element|Instant Heating|Cool Touch Body|Frost Grill For Safety|Safety Tip Over Protection|Halogen Heater|Best Heater</v>
      </c>
      <c r="Q1244" t="str">
        <f>amazon!J1360</f>
        <v>AHR5L5KIBZTDOOO4PR5ZHTTVTZGA,AGYBZE2DXTNOFDZSSKEMY5J3IWIA,AFRGFFGDKA4QQDI7KUNCOT3GHPLQ,AHHRJ2ARM7AEB4HWSZKQ4WDAMUCQ,AHL67UMLEYNKVUALRMYJSWUYJGAQ,AGZ76IWC3MJLV3HOEA5SWYXOO4CQ,AH4YG2VYP4IRM3YTUVLMI7XN5T4Q,AHONA3KJZILUFDDJONLT6IEANU4Q</v>
      </c>
      <c r="R1244" t="str">
        <f>PROPER(amazon!K1360)</f>
        <v>Amazon Customer,Sunil,Pankaj Kumar Gupta,Air Commodore Dk Bhatt.,Kf,Sundeep Kumar Sharma,Mukesh Arora,Abhi Jain</v>
      </c>
      <c r="S1244" t="str">
        <f>amazon!L1360</f>
        <v>R1DID47Y3SOM8N,RDR64CJXIU14Q,R35FYRYXQJUQKR,R2ICWHHEJJKM14,R27C6A2VQ1DCPT,R3IUDCLTBUPUIQ,R3VFX06LEJWEGM,R3KYBU80FW4GW4</v>
      </c>
      <c r="T1244" t="str">
        <f>PROPER(amazon!M1360)</f>
        <v>Broken Product,Working Related Issue,Satisfactory,The Product Needs To Be Checked For Defects  Before Despatch To Customer,Value For Money,Value For Money &amp; Effective,Item Broken After Some Time .,Quality Is Good,</v>
      </c>
      <c r="U1244" t="str">
        <f>PROPER(amazon!N1360)</f>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v>
      </c>
      <c r="V1244" t="str">
        <f>TRIM(CLEAN(amazon!O1360))</f>
        <v>https://m.media-amazon.com/images/W/WEBP_402378-T2/images/I/41UBtJFuwEL._SX300_SY300_QL70_FMwebp_.jpg</v>
      </c>
      <c r="W1244" t="str">
        <f>TRIM(CLEAN(amazon!P1360))</f>
        <v>https://www.amazon.in/KHAITAN-AVAANTE-KA-2013-Halogen-Heater/dp/B09MB3DKG1/ref=sr_1_387?qid=1672923611&amp;s=kitchen&amp;sr=1-387</v>
      </c>
    </row>
    <row r="1245" spans="1:23">
      <c r="A1245" t="str">
        <f>amazon!A1361</f>
        <v>B08QHLXWV3</v>
      </c>
      <c r="B1245" t="str">
        <f>PROPER(amazon!B1361)</f>
        <v>Kenstar 2400 Watts 9 Fins Oil Filled Radiator With Ptc Fan Heater (Black Gold)</v>
      </c>
      <c r="C1245" t="str">
        <f>PROPER(amazon!C1361)</f>
        <v>Home&amp;Kitchen|Heating,Cooling&amp;Airquality|Roomheaters|Fanheaters</v>
      </c>
      <c r="D1245" t="s">
        <v>13173</v>
      </c>
      <c r="E1245" t="s">
        <v>13321</v>
      </c>
      <c r="F1245" t="s">
        <v>13322</v>
      </c>
      <c r="G1245" t="s">
        <v>13323</v>
      </c>
      <c r="H1245" s="8">
        <f>amazon!D1361</f>
        <v>6850</v>
      </c>
      <c r="I1245" s="8" t="str">
        <f>IF(CleanAmazon[[#This Row],[Discounted_Price]]&lt;200,"&lt;₹200",IF(OR(CleanAmazon[[#This Row],[Discounted_Price]]=200,CleanAmazon[[#This Row],[Discounted_Price]]&lt;=500),"₹200 - ₹500","&gt;₹500"))</f>
        <v>&gt;₹500</v>
      </c>
      <c r="J1245" s="8">
        <f>amazon!E1361</f>
        <v>11990</v>
      </c>
      <c r="K1245" s="10">
        <f>amazon!F1361</f>
        <v>0.43</v>
      </c>
      <c r="L1245" t="str">
        <f>IF(CleanAmazon[[#This Row],[Discount_Percentage]]&gt;=50%,"50% or More","&lt;50%")</f>
        <v>&lt;50%</v>
      </c>
      <c r="M1245" s="7">
        <f>amazon!G1361</f>
        <v>3.9</v>
      </c>
      <c r="N1245" s="4">
        <f>amazon!H1361</f>
        <v>144</v>
      </c>
      <c r="O1245" s="8">
        <f>CleanAmazon[[#This Row],[Actual_Price]]*CleanAmazon[[#This Row],[Rating_Count]]</f>
        <v>1726560</v>
      </c>
      <c r="P1245" t="str">
        <f>PROPER(amazon!I1361)</f>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v>
      </c>
      <c r="Q1245" t="str">
        <f>amazon!J1361</f>
        <v>AEGJT6ZZJCVJKSQZPBCCMRTQ4HLA,AFPXZY5YV6BY5MLHSOEIAOM2S2LQ,AF65USMMUWSGFKVXQA3ECFGFPC2A,AF2LFKOEV2AUJ6QNTNCZBGNSPFXA,AGQ4UHMMPGWZR5BVBVJPAKTKBEGQ,AHCQTOXOF3LBIK6IRYPKYQEK6DAQ,AEEZ33SWLBQZEQUUK7AM3EICB23Q,AGLQFTKRKRRYQ6JHVY6DZNSNKF7Q</v>
      </c>
      <c r="R1245" t="str">
        <f>PROPER(amazon!K1361)</f>
        <v>Svblue,Tushar Srivastava,Shreesh Mohan,Ashutosh,Harish,Kamal Kant Gupta,Shubhpreet Ubbi,Chandrasekhar</v>
      </c>
      <c r="S1245" t="str">
        <f>amazon!L1361</f>
        <v>ROG35PUVPRISM,RHMZ3T3WZDDMY,R1XMM783W6HJM9,R16YT7DTQMBX3D,R3S2TJNZAZMVLI,R385Q4NWD7KZ02,R15GMMIQGLF7KU,R2ITKFEBWVWQGC</v>
      </c>
      <c r="T1245" t="str">
        <f>PROPER(amazon!M1361)</f>
        <v>Enough Only For 10* 10 Room As The Outlet Is Small,The Product Is Good,Looks Like A Used Product Which Is Refurbished And The Wheels Provided With The The Heater Are Old.,Helpful,Not Radiating Much Heat Even Though It Is Working.,Good Quality,Excellent Product To Have,No Use</v>
      </c>
      <c r="U1245" t="str">
        <f>PROPER(amazon!N1361)</f>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v>
      </c>
      <c r="V1245" t="str">
        <f>TRIM(CLEAN(amazon!O1361))</f>
        <v>https://m.media-amazon.com/images/W/WEBP_402378-T2/images/I/41g0U0-t1RL._SX300_SY300_QL70_FMwebp_.jpg</v>
      </c>
      <c r="W1245" t="str">
        <f>TRIM(CLEAN(amazon!P1361))</f>
        <v>https://www.amazon.in/Kenstar-Watts-Filled-Radiator-Heater/dp/B08QHLXWV3/ref=sr_1_388?qid=1672923611&amp;s=kitchen&amp;sr=1-388</v>
      </c>
    </row>
    <row r="1246" spans="1:23">
      <c r="A1246" t="str">
        <f>amazon!A1362</f>
        <v>B07G147SZD</v>
      </c>
      <c r="B1246" t="str">
        <f>PROPER(amazon!B1362)</f>
        <v>Nexoms Instant Heating Water Tap Wall Mounted With 3 Pin Indian Plug (16Amp)</v>
      </c>
      <c r="C1246" t="str">
        <f>PROPER(amazon!C1362)</f>
        <v>Home&amp;Kitchen|Heating,Cooling&amp;Airquality|Waterheaters&amp;Geysers|Instantwaterheaters</v>
      </c>
      <c r="D1246" t="s">
        <v>13368</v>
      </c>
      <c r="E1246" t="s">
        <v>13369</v>
      </c>
      <c r="F1246" t="s">
        <v>13370</v>
      </c>
      <c r="G1246" t="s">
        <v>13371</v>
      </c>
      <c r="H1246" s="8">
        <f>amazon!D1362</f>
        <v>2699</v>
      </c>
      <c r="I1246" s="8" t="str">
        <f>IF(CleanAmazon[[#This Row],[Discounted_Price]]&lt;200,"&lt;₹200",IF(OR(CleanAmazon[[#This Row],[Discounted_Price]]=200,CleanAmazon[[#This Row],[Discounted_Price]]&lt;=500),"₹200 - ₹500","&gt;₹500"))</f>
        <v>&gt;₹500</v>
      </c>
      <c r="J1246" s="8">
        <f>amazon!E1362</f>
        <v>3799</v>
      </c>
      <c r="K1246" s="10">
        <f>amazon!F1362</f>
        <v>0.28999999999999998</v>
      </c>
      <c r="L1246" t="str">
        <f>IF(CleanAmazon[[#This Row],[Discount_Percentage]]&gt;=50%,"50% or More","&lt;50%")</f>
        <v>&lt;50%</v>
      </c>
      <c r="M1246" s="7">
        <f>amazon!G1362</f>
        <v>4</v>
      </c>
      <c r="N1246" s="4">
        <f>amazon!H1362</f>
        <v>727</v>
      </c>
      <c r="O1246" s="8">
        <f>CleanAmazon[[#This Row],[Actual_Price]]*CleanAmazon[[#This Row],[Rating_Count]]</f>
        <v>2761873</v>
      </c>
      <c r="P1246" t="str">
        <f>PROPER(amazon!I1362)</f>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v>
      </c>
      <c r="Q1246" t="str">
        <f>amazon!J1362</f>
        <v>AECLI7T73FK3PR4D3GESJ6QUGW6A,AF2EZXMEBWRQJLUWM24ANJCE37UQ,AHAL6ROBXTH3IRCBZKOLPCLEXTLA,AGB5RPS3YTHLDOLTXGMHP6TSMGFQ,AFZUYJEJPM23P4IBOOAHFINA2TAQ,AEJI74MP3FNPF4LD575KNKIIEF3A,AEHVAFNMQZ2ED7EH35D3BV23ZQRQ,AHT77DD5D5XKYWHYSMDHYMEZ5JXQ</v>
      </c>
      <c r="R1246" t="str">
        <f>PROPER(amazon!K1362)</f>
        <v>Asha Saraswat,Gopal Bumtariya,Amazon Customer,Priyank,Soumyaprada Bishoyi,Devinder Singh,Ronald Stephen,Nabaroon</v>
      </c>
      <c r="S1246" t="str">
        <f>amazon!L1362</f>
        <v>R2ON03LZDME2KG,R3GEWALK7AZ64O,R277DIP6RNNLR7,RH39YOGKX760V,R2W2Q565AZ4296,RFY606NHN2Z3N,R1KL1PIXVKYROE,R37KB1BSN1FO5Q</v>
      </c>
      <c r="T1246" t="str">
        <f>PROPER(amazon!M1362)</f>
        <v>A Must Buy Product For Every House Specially In North India.,Good,Amazing Product, It'S Worth Buying,Temperature Of Heating,Either Hot Or Cold, Not Mixed Water.,Worthless Item,Great Product,Purpose Is Not Fully Served</v>
      </c>
      <c r="U1246" t="str">
        <f>PROPER(amazon!N1362)</f>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v>
      </c>
      <c r="V1246" t="str">
        <f>TRIM(CLEAN(amazon!O1362))</f>
        <v>https://m.media-amazon.com/images/W/WEBP_402378-T1/images/I/41A6EmdtN8L._SY300_SX300_QL70_FMwebp_.jpg</v>
      </c>
      <c r="W1246" t="str">
        <f>TRIM(CLEAN(amazon!P1362))</f>
        <v>https://www.amazon.in/NEXOMS-Instant-Heating-Mounted-Stainless/dp/B07G147SZD/ref=sr_1_389?qid=1672923611&amp;s=kitchen&amp;sr=1-389</v>
      </c>
    </row>
    <row r="1247" spans="1:23">
      <c r="A1247" t="str">
        <f>amazon!A1363</f>
        <v>B09LH32678</v>
      </c>
      <c r="B1247" t="str">
        <f>PROPER(amazon!B1363)</f>
        <v>Jialto Mini Waffle Maker 4 Inch- 350 Watts: Stainless Steel Non-Stick Electric Iron Machine For Individual Belgian Waffles, Pan Cakes, Paninis Or Other Snacks - Aqua Blue</v>
      </c>
      <c r="C1247" t="str">
        <f>PROPER(amazon!C1363)</f>
        <v>Home&amp;Kitchen|Kitchen&amp;Homeappliances|Smallkitchenappliances|Wafflemakers&amp;Irons</v>
      </c>
      <c r="D1247" t="s">
        <v>13173</v>
      </c>
      <c r="E1247" t="s">
        <v>13293</v>
      </c>
      <c r="F1247" t="s">
        <v>13294</v>
      </c>
      <c r="G1247" t="s">
        <v>13295</v>
      </c>
      <c r="H1247" s="8">
        <f>amazon!D1363</f>
        <v>899</v>
      </c>
      <c r="I1247" s="8" t="str">
        <f>IF(CleanAmazon[[#This Row],[Discounted_Price]]&lt;200,"&lt;₹200",IF(OR(CleanAmazon[[#This Row],[Discounted_Price]]=200,CleanAmazon[[#This Row],[Discounted_Price]]&lt;=500),"₹200 - ₹500","&gt;₹500"))</f>
        <v>&gt;₹500</v>
      </c>
      <c r="J1247" s="8">
        <f>amazon!E1363</f>
        <v>1999</v>
      </c>
      <c r="K1247" s="10">
        <f>amazon!F1363</f>
        <v>0.55000000000000004</v>
      </c>
      <c r="L1247" t="str">
        <f>IF(CleanAmazon[[#This Row],[Discount_Percentage]]&gt;=50%,"50% or More","&lt;50%")</f>
        <v>50% or More</v>
      </c>
      <c r="M1247" s="7">
        <f>amazon!G1363</f>
        <v>4</v>
      </c>
      <c r="N1247" s="4">
        <f>amazon!H1363</f>
        <v>832</v>
      </c>
      <c r="O1247" s="8">
        <f>CleanAmazon[[#This Row],[Actual_Price]]*CleanAmazon[[#This Row],[Rating_Count]]</f>
        <v>1663168</v>
      </c>
      <c r="P1247" t="str">
        <f>PROPER(amazon!I1363)</f>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v>
      </c>
      <c r="Q1247" t="str">
        <f>amazon!J1363</f>
        <v>AF23N54DJK4PDU75O4EWJD5GHV7A,AGAC4PQRPELTJSFKK4GVXBT5Y6TA,AFKUSVMWBALVVCQCORIG2IZBAPLA,AG3CB7GLADRTGQEELLO5J46H5XUQ,AFESIGKCPYHAG4HNKQGNS5ZFZVPQ,AGY65CCPYYWCF2YOPK5S66JDT7MQ,AGINWV2CSFV3NMNC7GOBQGNEYT2A,AEGUR22KUMKPSYANRJUB4Q42DFKA</v>
      </c>
      <c r="R1247" t="str">
        <f>PROPER(amazon!K1363)</f>
        <v>Aftab Mulani,Chirag Panchal,Richa Jethani,N S,Dr Munmun Basu,Shikha Abrao,Amazon Customer,Ritesh Kumar</v>
      </c>
      <c r="S1247" t="str">
        <f>amazon!L1363</f>
        <v>R1DVAMEM902WBM,R1R4DU6U8Z5A9C,R3R2TJZ3XDR2N9,RFCKXSEJOQX6W,R1Q6MS7EA3RQY5,R3JZS3OD2HDHCY,R29RVFGNYHN850,RO3Q0361RMHT8</v>
      </c>
      <c r="T1247" t="str">
        <f>PROPER(amazon!M1363)</f>
        <v>It‚Äôs Amazing But I Think Waffle Should Be More Crisp But It‚Äôs Ok.,Value For Money,Good Product,Go For It!!,Takes A While To Cook,Not Giving It 5 Stars As There Was No Measuring Cup As Promised.,Value For Money,Very Good However Size Is Small</v>
      </c>
      <c r="U1247" t="str">
        <f>PROPER(amazon!N1363)</f>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v>
      </c>
      <c r="V1247" t="str">
        <f>TRIM(CLEAN(amazon!O1363))</f>
        <v>https://m.media-amazon.com/images/W/WEBP_402378-T2/images/I/41Ps3i9b4HL._SY300_SX300_QL70_FMwebp_.jpg</v>
      </c>
      <c r="W1247" t="str">
        <f>TRIM(CLEAN(amazon!P1363))</f>
        <v>https://www.amazon.in/BONIRY-Waffle-Maker-Inch-Watts/dp/B09LH32678/ref=sr_1_390?qid=1672923611&amp;s=kitchen&amp;sr=1-390</v>
      </c>
    </row>
    <row r="1248" spans="1:23">
      <c r="A1248" t="str">
        <f>amazon!A1364</f>
        <v>B09R1YFL6S</v>
      </c>
      <c r="B1248" t="str">
        <f>PROPER(amazon!B1364)</f>
        <v>Candes Blowhot All In One Silent Blower Fan Room Heater (Abs Body, White, Brown) 2000 Watts</v>
      </c>
      <c r="C1248" t="str">
        <f>PROPER(amazon!C1364)</f>
        <v>Home&amp;Kitchen|Heating,Cooling&amp;Airquality|Roomheaters|Fanheaters</v>
      </c>
      <c r="D1248" t="s">
        <v>13173</v>
      </c>
      <c r="E1248" t="s">
        <v>13293</v>
      </c>
      <c r="F1248" t="s">
        <v>13301</v>
      </c>
      <c r="G1248" t="s">
        <v>13326</v>
      </c>
      <c r="H1248" s="8">
        <f>amazon!D1364</f>
        <v>1090</v>
      </c>
      <c r="I1248" s="8" t="str">
        <f>IF(CleanAmazon[[#This Row],[Discounted_Price]]&lt;200,"&lt;₹200",IF(OR(CleanAmazon[[#This Row],[Discounted_Price]]=200,CleanAmazon[[#This Row],[Discounted_Price]]&lt;=500),"₹200 - ₹500","&gt;₹500"))</f>
        <v>&gt;₹500</v>
      </c>
      <c r="J1248" s="8">
        <f>amazon!E1364</f>
        <v>2999</v>
      </c>
      <c r="K1248" s="10">
        <f>amazon!F1364</f>
        <v>0.64</v>
      </c>
      <c r="L1248" t="str">
        <f>IF(CleanAmazon[[#This Row],[Discount_Percentage]]&gt;=50%,"50% or More","&lt;50%")</f>
        <v>50% or More</v>
      </c>
      <c r="M1248" s="7">
        <f>amazon!G1364</f>
        <v>3.5</v>
      </c>
      <c r="N1248" s="4">
        <f>amazon!H1364</f>
        <v>57</v>
      </c>
      <c r="O1248" s="8">
        <f>CleanAmazon[[#This Row],[Actual_Price]]*CleanAmazon[[#This Row],[Rating_Count]]</f>
        <v>170943</v>
      </c>
      <c r="P1248" t="str">
        <f>PROPER(amazon!I1364)</f>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v>
      </c>
      <c r="Q1248" t="str">
        <f>amazon!J1364</f>
        <v>AHAXZDBQKLBWPQN5BFPSURNHWECA,AEGH2WM5MITQZBEZM5JC4XMD2DNA,AFT26OJLNGYQISACMZ53VFZPU7IA,AEPNVP5ICQGB2SDHNNEED45KH2WA,AFND3MO34GH3GBFVZRJEKYHX5QGA,AFSY2GZNTGXHQUXWYLUPH4PH2H2A,AF6KLDZHZNKJLRD7BKJB65NA57SQ</v>
      </c>
      <c r="R1248" t="str">
        <f>PROPER(amazon!K1364)</f>
        <v>Akash Yadav,Philip Chacko,Sudheer Kumar Maurya,Jeenu Naresh,Rahul Pandey,Debabrata Bhowmick,Sanskar  Yadav</v>
      </c>
      <c r="S1248" t="str">
        <f>amazon!L1364</f>
        <v>RNDYBQHMT47QL,R279Z47TD2BTW0,R1KIQPBI7LXLZY,R18R9LYERVQDHJ,R1ESPXIP4APAI5,R1O99FX1SFVXWL,R2WZLXK8360X7Y</v>
      </c>
      <c r="T1248" t="str">
        <f>PROPER(amazon!M1364)</f>
        <v>Best Performance, Best In Such That Cost..,Nice,Not Good,Nise Product Best Use Into Winter ‚Ùñô∏È‚Ùñô∏È,Deamig,Durability,The Air Blow Output Is Good</v>
      </c>
      <c r="U1248" t="str">
        <f>PROPER(amazon!N1364)</f>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v>
      </c>
      <c r="V1248" t="str">
        <f>TRIM(CLEAN(amazon!O1364))</f>
        <v>https://m.media-amazon.com/images/W/WEBP_402378-T1/images/I/41C90o+3GOL._SX300_SY300_.jpg</v>
      </c>
      <c r="W1248" t="str">
        <f>TRIM(CLEAN(amazon!P1364))</f>
        <v>https://www.amazon.in/Candes-BlowHot-Silent-Blower-Heater/dp/B09R1YFL6S/ref=sr_1_388?qid=1672923612&amp;s=kitchen&amp;sr=1-388</v>
      </c>
    </row>
    <row r="1249" spans="1:23">
      <c r="A1249" t="str">
        <f>amazon!A1365</f>
        <v>B07Q4NJQC5</v>
      </c>
      <c r="B1249" t="str">
        <f>PROPER(amazon!B1365)</f>
        <v>Ionix Jewellery Scale | Weight Scale | Digital Weight Machine | Weight Machine For Gold | Electronic Weighing Machines For Jewellery 0.01G To 200G Small Weight Machine For Shop - Silver</v>
      </c>
      <c r="C1249" t="str">
        <f>PROPER(amazon!C1365)</f>
        <v>Home&amp;Kitchen|Kitchen&amp;Homeappliances|Smallkitchenappliances|Digitalkitchenscales</v>
      </c>
      <c r="D1249" t="s">
        <v>13173</v>
      </c>
      <c r="E1249" t="s">
        <v>13293</v>
      </c>
      <c r="F1249" t="s">
        <v>13294</v>
      </c>
      <c r="G1249" t="s">
        <v>13310</v>
      </c>
      <c r="H1249" s="8">
        <f>amazon!D1365</f>
        <v>295</v>
      </c>
      <c r="I1249" s="8" t="str">
        <f>IF(CleanAmazon[[#This Row],[Discounted_Price]]&lt;200,"&lt;₹200",IF(OR(CleanAmazon[[#This Row],[Discounted_Price]]=200,CleanAmazon[[#This Row],[Discounted_Price]]&lt;=500),"₹200 - ₹500","&gt;₹500"))</f>
        <v>₹200 - ₹500</v>
      </c>
      <c r="J1249" s="8">
        <f>amazon!E1365</f>
        <v>599</v>
      </c>
      <c r="K1249" s="10">
        <f>amazon!F1365</f>
        <v>0.51</v>
      </c>
      <c r="L1249" t="str">
        <f>IF(CleanAmazon[[#This Row],[Discount_Percentage]]&gt;=50%,"50% or More","&lt;50%")</f>
        <v>50% or More</v>
      </c>
      <c r="M1249" s="7">
        <f>amazon!G1365</f>
        <v>4</v>
      </c>
      <c r="N1249" s="4">
        <f>amazon!H1365</f>
        <v>1644</v>
      </c>
      <c r="O1249" s="8">
        <f>CleanAmazon[[#This Row],[Actual_Price]]*CleanAmazon[[#This Row],[Rating_Count]]</f>
        <v>984756</v>
      </c>
      <c r="P1249" t="str">
        <f>PROPER(amazon!I1365)</f>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v>
      </c>
      <c r="Q1249" t="str">
        <f>amazon!J1365</f>
        <v>AGMYSLV6NNOAYES25JDTJPCZY47A,AG3Z5IUUFOD24P2S22VMAWPT7TSQ,AHJNMSXBXPENCCR5EVJ63LGMQG2A,AFGN7L5DTGD5IJJ5VQ4IY7G2J35A,AGH7NWRR5Q37GMEIR26FKOLJADBA,AH4B45HPRXTJ5B5FX3WZKJ7K4FSA,AFDPHEAIYTD7MJ4LF7OK6ODJZ5KA,AETMASW5U6WCMX7VZA6DVRGR3WTA</v>
      </c>
      <c r="R1249" t="str">
        <f>PROPER(amazon!K1365)</f>
        <v>Vikas Kabra,Joel Joseph,Amazon,S√†√±K√™Th,Md Tanwir Hassan,Saurabh Gupta,Shobhit Gupta,Navin Jain</v>
      </c>
      <c r="S1249" t="str">
        <f>amazon!L1365</f>
        <v>R34GKFJOAIA0ZM,R21T7HG6Q62LKN,R2UXMZPMNM3JGP,R3FRIGI0KXGVOD,R1ZNM3HOV64QED,R21SPI0C2CAAWN,R1HSU2YSMNNHKF,RYX7V566YA4IQ</v>
      </c>
      <c r="T1249" t="str">
        <f>PROPER(amazon!M1365)</f>
        <v>Good Product Üëç,Perfect For All The Stoners Out There.,Good Product,Nice,This Is A Nice And Helpful Product. .,Easy To Use,Good,Easy To Use Machine</v>
      </c>
      <c r="U1249" t="str">
        <f>PROPER(amazon!N1365)</f>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v>
      </c>
      <c r="V1249" t="str">
        <f>TRIM(CLEAN(amazon!O1365))</f>
        <v>https://m.media-amazon.com/images/W/WEBP_402378-T2/images/I/41iZgQu0WLL._SY300_SX300_QL70_FMwebp_.jpg</v>
      </c>
      <c r="W1249" t="str">
        <f>TRIM(CLEAN(amazon!P1365))</f>
        <v>https://www.amazon.in/Ionix-Digital-Kitchen-Jewellery-Weighing/dp/B07Q4NJQC5/ref=sr_1_389?qid=1672923612&amp;s=kitchen&amp;sr=1-389</v>
      </c>
    </row>
    <row r="1250" spans="1:23">
      <c r="A1250" t="str">
        <f>amazon!A1366</f>
        <v>B097RN7BBK</v>
      </c>
      <c r="B1250" t="str">
        <f>PROPER(amazon!B1366)</f>
        <v>Kitchen Kit Electric Kettle, 1.8L Stainless Steel Tea Kettle, Fast Boil Water Warmer With Auto Shut Off And Boil Dry Protection Tech</v>
      </c>
      <c r="C1250" t="str">
        <f>PROPER(amazon!C1366)</f>
        <v>Home&amp;Kitchen|Kitchen&amp;Homeappliances|Smallkitchenappliances|Kettles&amp;Hotwaterdispensers|Kettle&amp;Toastersets</v>
      </c>
      <c r="D1250" t="s">
        <v>13173</v>
      </c>
      <c r="E1250" t="s">
        <v>13293</v>
      </c>
      <c r="F1250" t="s">
        <v>13359</v>
      </c>
      <c r="G1250" t="s">
        <v>13360</v>
      </c>
      <c r="H1250" s="8">
        <f>amazon!D1366</f>
        <v>479</v>
      </c>
      <c r="I1250" s="8" t="str">
        <f>IF(CleanAmazon[[#This Row],[Discounted_Price]]&lt;200,"&lt;₹200",IF(OR(CleanAmazon[[#This Row],[Discounted_Price]]=200,CleanAmazon[[#This Row],[Discounted_Price]]&lt;=500),"₹200 - ₹500","&gt;₹500"))</f>
        <v>₹200 - ₹500</v>
      </c>
      <c r="J1250" s="8">
        <f>amazon!E1366</f>
        <v>1999</v>
      </c>
      <c r="K1250" s="10">
        <f>amazon!F1366</f>
        <v>0.76</v>
      </c>
      <c r="L1250" t="str">
        <f>IF(CleanAmazon[[#This Row],[Discount_Percentage]]&gt;=50%,"50% or More","&lt;50%")</f>
        <v>50% or More</v>
      </c>
      <c r="M1250" s="7">
        <f>amazon!G1366</f>
        <v>3.4</v>
      </c>
      <c r="N1250" s="4">
        <f>amazon!H1366</f>
        <v>1066</v>
      </c>
      <c r="O1250" s="8">
        <f>CleanAmazon[[#This Row],[Actual_Price]]*CleanAmazon[[#This Row],[Rating_Count]]</f>
        <v>2130934</v>
      </c>
      <c r="P1250" t="str">
        <f>PROPER(amazon!I1366)</f>
        <v>. The Tough Pure Metal Stainless-Steel Build Makes It Very Sturdy And The Inside Part Is Only Made From Premium Food Grade Stainless Steel That Keep Your Water Out Of The Contamination From Plastic Materials And Chemicals</v>
      </c>
      <c r="Q1250" t="str">
        <f>amazon!J1366</f>
        <v>AGSSGQZGH7RKLPAP2JFZ44PHAWDA,AG4M42TGS64SVYRRH7JRNHMB7CCA,AHYXTDSENFWKRKDQ5KOMQ6IJLGXA,AGECXPAM7BHAHXRREUXEBVRADSZA,AF3SATPW2CO22VDANST5ZFMQ2I3Q,AFFQUA4I35H3PGSIRL5BL3GW2ENQ,AGND33SYSSFRKYSNBGB5CQOODQCA,AEXWB6LUEUJLRUE35I3A7PQFO3AA</v>
      </c>
      <c r="R1250" t="str">
        <f>PROPER(amazon!K1366)</f>
        <v>Vijay Sharma,Jaidwal,Akshay Ahire,Bhuvana Shanmukhi,Sanjay A.,M Pushpa Kumar,Prospero,Syed Masroor Ahmed</v>
      </c>
      <c r="S1250" t="str">
        <f>amazon!L1366</f>
        <v>RR0XZNLNGQQUU,ROZ7GLYC4255J,R39BNXWIK6E894,RO5MNH2EETV7Y,RQESDHNQG4JEE,R1ARLE60GL6DTT,R39SJDQ1BMFLRZ,R74664PDS2LKO</v>
      </c>
      <c r="T1250" t="str">
        <f>PROPER(amazon!M1366)</f>
        <v>Ok,Very Good Product,Broken Item Riceved,Everything Is Good But The Wire Length Is Too Small,Ok,Nice,So Far So Good,Average Used</v>
      </c>
      <c r="U1250" t="str">
        <f>PROPER(amazon!N1366)</f>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v>
      </c>
      <c r="V1250" t="str">
        <f>TRIM(CLEAN(amazon!O1366))</f>
        <v>https://m.media-amazon.com/images/I/31B-f4QcESS._SX300_SY300_QL70_FMwebp_.jpg</v>
      </c>
      <c r="W1250" t="str">
        <f>TRIM(CLEAN(amazon!P1366))</f>
        <v>https://www.amazon.in/Kitchen-Kit-Electric-Stainless-Protection/dp/B097RN7BBK/ref=sr_1_390?qid=1672923612&amp;s=kitchen&amp;sr=1-390</v>
      </c>
    </row>
    <row r="1251" spans="1:23">
      <c r="A1251" t="str">
        <f>amazon!A1367</f>
        <v>B097MKZHNV</v>
      </c>
      <c r="B1251" t="str">
        <f>PROPER(amazon!B1367)</f>
        <v>Racold Pronto Pro 3Litres 3Kw Vertical Instant Water Heater (Geyser)</v>
      </c>
      <c r="C1251" t="str">
        <f>PROPER(amazon!C1367)</f>
        <v>Home&amp;Kitchen|Heating,Cooling&amp;Airquality|Waterheaters&amp;Geysers|Instantwaterheaters</v>
      </c>
      <c r="D1251" t="s">
        <v>13173</v>
      </c>
      <c r="E1251" t="s">
        <v>13293</v>
      </c>
      <c r="F1251" t="s">
        <v>13301</v>
      </c>
      <c r="G1251" t="s">
        <v>13302</v>
      </c>
      <c r="H1251" s="8">
        <f>amazon!D1367</f>
        <v>2949</v>
      </c>
      <c r="I1251" s="8" t="str">
        <f>IF(CleanAmazon[[#This Row],[Discounted_Price]]&lt;200,"&lt;₹200",IF(OR(CleanAmazon[[#This Row],[Discounted_Price]]=200,CleanAmazon[[#This Row],[Discounted_Price]]&lt;=500),"₹200 - ₹500","&gt;₹500"))</f>
        <v>&gt;₹500</v>
      </c>
      <c r="J1251" s="8">
        <f>amazon!E1367</f>
        <v>4849</v>
      </c>
      <c r="K1251" s="10">
        <f>amazon!F1367</f>
        <v>0.39</v>
      </c>
      <c r="L1251" t="str">
        <f>IF(CleanAmazon[[#This Row],[Discount_Percentage]]&gt;=50%,"50% or More","&lt;50%")</f>
        <v>&lt;50%</v>
      </c>
      <c r="M1251" s="7">
        <f>amazon!G1367</f>
        <v>4.2</v>
      </c>
      <c r="N1251" s="4">
        <f>amazon!H1367</f>
        <v>7968</v>
      </c>
      <c r="O1251" s="8">
        <f>CleanAmazon[[#This Row],[Actual_Price]]*CleanAmazon[[#This Row],[Rating_Count]]</f>
        <v>38636832</v>
      </c>
      <c r="P1251" t="str">
        <f>PROPER(amazon!I1367)</f>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v>
      </c>
      <c r="Q1251" t="str">
        <f>amazon!J1367</f>
        <v>AGAJXGDRTICIRCARGVACQLPWIFMA,AHAKYUK7XTHBF4GTP2BGSXCFIE2A,AHFGDVDHTJKY6CD6ALJ7QYIXHRLQ,AGPSJBF6CTEE4MJG3X5Z3DMJEJZA,AFAOU74I45ATGV4STWGKFXBRHODA,AFO7RG5625GORMOYYYTBYXYCUDHA,AF3776HZNNRKUL4UWNIVU4Z6ZVZQ,AH2XARVUUCZGIBNTL4MQQWNRYABA</v>
      </c>
      <c r="R1251" t="str">
        <f>PROPER(amazon!K1367)</f>
        <v>Dr Yashaswi Dalal,Aktharindia 20,Najib Khanche,Vipul Vora,Pranav Nirhali,Varghese Ms,Amazon Customer,Satyawan</v>
      </c>
      <c r="S1251" t="str">
        <f>amazon!L1367</f>
        <v>RG9KNQN3E5K2O,R3QKEI2SGY9HHY,R2R5MGEDVA55JE,R2AU8713HTPVYG,RJ05T5WBN8SDA,RQELQR0TU48E,RDXWINVIMDE9W,R3PFU7N4OQCZ68</v>
      </c>
      <c r="T1251" t="str">
        <f>PROPER(amazon!M1367)</f>
        <v>Good To Go For Small Family. Indicater And Installation Issues.,Very Nice Product,Worth Buying,Best Gyser,Good,Goodwill,Bit Costlier Than Other Products In The Market Of Its Kind But Quality Is Also Very Good.,Working Is Fine</v>
      </c>
      <c r="U1251" t="str">
        <f>PROPER(amazon!N1367)</f>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v>
      </c>
      <c r="V1251" t="str">
        <f>TRIM(CLEAN(amazon!O1367))</f>
        <v>https://m.media-amazon.com/images/W/WEBP_402378-T1/images/I/314qO8dyvRL._SX300_SY300_QL70_FMwebp_.jpg</v>
      </c>
      <c r="W1251" t="str">
        <f>TRIM(CLEAN(amazon!P1367))</f>
        <v>https://www.amazon.in/Racold-Pronto-3Litres-Vertical-Instant/dp/B097MKZHNV/ref=sr_1_391?qid=1672923612&amp;s=kitchen&amp;sr=1-391</v>
      </c>
    </row>
    <row r="1252" spans="1:23">
      <c r="A1252" t="str">
        <f>amazon!A1368</f>
        <v>B07LG96SDB</v>
      </c>
      <c r="B1252" t="str">
        <f>PROPER(amazon!B1368)</f>
        <v>Esn 999 Supreme Quality 1500W Immersion Water Heater Rod (Black)</v>
      </c>
      <c r="C1252" t="str">
        <f>PROPER(amazon!C1368)</f>
        <v>Home&amp;Kitchen|Heating,Cooling&amp;Airquality|Waterheaters&amp;Geysers|Immersionrods</v>
      </c>
      <c r="D1252" t="s">
        <v>13173</v>
      </c>
      <c r="E1252" t="s">
        <v>13293</v>
      </c>
      <c r="F1252" t="s">
        <v>13294</v>
      </c>
      <c r="G1252" t="s">
        <v>13331</v>
      </c>
      <c r="H1252" s="8">
        <f>amazon!D1368</f>
        <v>335</v>
      </c>
      <c r="I1252" s="8" t="str">
        <f>IF(CleanAmazon[[#This Row],[Discounted_Price]]&lt;200,"&lt;₹200",IF(OR(CleanAmazon[[#This Row],[Discounted_Price]]=200,CleanAmazon[[#This Row],[Discounted_Price]]&lt;=500),"₹200 - ₹500","&gt;₹500"))</f>
        <v>₹200 - ₹500</v>
      </c>
      <c r="J1252" s="8">
        <f>amazon!E1368</f>
        <v>510</v>
      </c>
      <c r="K1252" s="10">
        <f>amazon!F1368</f>
        <v>0.34</v>
      </c>
      <c r="L1252" t="str">
        <f>IF(CleanAmazon[[#This Row],[Discount_Percentage]]&gt;=50%,"50% or More","&lt;50%")</f>
        <v>&lt;50%</v>
      </c>
      <c r="M1252" s="7">
        <f>amazon!G1368</f>
        <v>3.8</v>
      </c>
      <c r="N1252" s="4">
        <f>amazon!H1368</f>
        <v>3195</v>
      </c>
      <c r="O1252" s="8">
        <f>CleanAmazon[[#This Row],[Actual_Price]]*CleanAmazon[[#This Row],[Rating_Count]]</f>
        <v>1629450</v>
      </c>
      <c r="P1252" t="str">
        <f>PROPER(amazon!I1368)</f>
        <v>Specially Designed Heating Element For Quick Heating|1500W Power|Anti-Corrosive Material|Hairpin Tubular Elements ; 3 Pin Plug|Note: Black/Busted Melted Pipes Does Not Come Under Warranty Is Due To Dry Heating Or Not Maintaining Water Level.</v>
      </c>
      <c r="Q1252" t="str">
        <f>amazon!J1368</f>
        <v>AHIDFZK6JPIY7FCTPZQJR6MSWV7Q,AGWW4VSBX2UUCMM5VFMMRKV6I34A,AHCLIYZDVIIFV3V4X4VPUFCRPP2A,AG7O2DWNCAQIAMWYENDUQG3P5FPA,AFKZM7TNSX7OVVQP26GUA2NULWFA,AEOWAV5QL6F5QH5VGY4XNKWX7ABA,AHPNZU4TQSKOFPXCED37ADH7NSYQ,AHFF2NUJXGN5BFX76OICF6XVEBOQ</v>
      </c>
      <c r="R1252" t="str">
        <f>PROPER(amazon!K1368)</f>
        <v>Amazon Customer,Kapil Kumar Sharma,Shilpi,Santosh Kumar Saini,Husna Khan,Gadde.Raghavender,Ajay Kumar,Annaram Vijith</v>
      </c>
      <c r="S1252" t="str">
        <f>amazon!L1368</f>
        <v>R205BUIEOZSB27,R3KAOEMO5MHN5A,R1DD7V7FUTYL3H,R5IQN4CBEDBAH,R1H10C8T2140MN,R1GE3ZFKDOX0KC,R3VTBRIS9BCUR4,R3EH023Z1ERZZB</v>
      </c>
      <c r="T1252" t="str">
        <f>PROPER(amazon!M1368)</f>
        <v>Poor Product,Not Working Properly,Average,Nice Items,Cord Is Not Enough Long,Good,Goog,Everything Is Fine Except Cord Length</v>
      </c>
      <c r="U1252" t="str">
        <f>PROPER(amazon!N1368)</f>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v>
      </c>
      <c r="V1252" t="str">
        <f>TRIM(CLEAN(amazon!O1368))</f>
        <v>https://m.media-amazon.com/images/W/WEBP_402378-T1/images/I/41d2SJq5sxL._SX300_SY300_QL70_FMwebp_.jpg</v>
      </c>
      <c r="W1252" t="str">
        <f>TRIM(CLEAN(amazon!P1368))</f>
        <v>https://www.amazon.in/ESN-999-Quality-Immersion-Heater/dp/B07LG96SDB/ref=sr_1_392?qid=1672923612&amp;s=kitchen&amp;sr=1-392</v>
      </c>
    </row>
    <row r="1253" spans="1:23">
      <c r="A1253" t="str">
        <f>amazon!A1369</f>
        <v>B08KS2KQTK</v>
      </c>
      <c r="B1253" t="str">
        <f>PROPER(amazon!B1369)</f>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v>
      </c>
      <c r="C1253" t="str">
        <f>PROPER(amazon!C1369)</f>
        <v>Home&amp;Kitchen|Kitchen&amp;Homeappliances|Coffee,Tea&amp;Espresso|Dripcoffeemachines</v>
      </c>
      <c r="D1253" t="s">
        <v>13173</v>
      </c>
      <c r="E1253" t="s">
        <v>13293</v>
      </c>
      <c r="F1253" t="s">
        <v>13294</v>
      </c>
      <c r="G1253" t="s">
        <v>13329</v>
      </c>
      <c r="H1253" s="8">
        <f>amazon!D1369</f>
        <v>293</v>
      </c>
      <c r="I1253" s="8" t="str">
        <f>IF(CleanAmazon[[#This Row],[Discounted_Price]]&lt;200,"&lt;₹200",IF(OR(CleanAmazon[[#This Row],[Discounted_Price]]=200,CleanAmazon[[#This Row],[Discounted_Price]]&lt;=500),"₹200 - ₹500","&gt;₹500"))</f>
        <v>₹200 - ₹500</v>
      </c>
      <c r="J1253" s="8">
        <f>amazon!E1369</f>
        <v>499</v>
      </c>
      <c r="K1253" s="10">
        <f>amazon!F1369</f>
        <v>0.41</v>
      </c>
      <c r="L1253" t="str">
        <f>IF(CleanAmazon[[#This Row],[Discount_Percentage]]&gt;=50%,"50% or More","&lt;50%")</f>
        <v>&lt;50%</v>
      </c>
      <c r="M1253" s="7">
        <f>amazon!G1369</f>
        <v>4.0999999999999996</v>
      </c>
      <c r="N1253" s="4">
        <f>amazon!H1369</f>
        <v>1456</v>
      </c>
      <c r="O1253" s="8">
        <f>CleanAmazon[[#This Row],[Actual_Price]]*CleanAmazon[[#This Row],[Rating_Count]]</f>
        <v>726544</v>
      </c>
      <c r="P1253" t="str">
        <f>PROPER(amazon!I1369)</f>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v>
      </c>
      <c r="Q1253" t="str">
        <f>amazon!J1369</f>
        <v>AFS7B5AZ62CAX22H7LCYNQXVCQAQ,AGLMS3QIE4S7KPWOXGHTANI7764A,AGBA7KYAPLBYCCWKRBEAIWCBFBLA,AG7ZZIXCIBRUJ57VCGVUKDTGVIFA,AHNJSC2JCU5WZS36B2ICX24355IQ,AEMO7DWHWH5OGU427HN45WBERE3A,AGKTT2MYU4G25XFWMD5S6DETTTGA,AG64ADZBDOLMMQKFPD6JFZDTHVHA</v>
      </c>
      <c r="R1253" t="str">
        <f>PROPER(amazon!K1369)</f>
        <v>Rajnish Sood,Amazon Customer,Archie,7709220353,Customer,Mom Om Wom,Sukant,Santhoshvaricola</v>
      </c>
      <c r="S1253" t="str">
        <f>amazon!L1369</f>
        <v>R1TTVJ336C14LC,R327QF3X1RB0MK,R2HRVWXBERG050,R30OSVBH5LSPGK,RLX900TDISJGG,RG1W93HZ0LNQX,R86A6O666WPGN,R1DHC6KSI9M5AM</v>
      </c>
      <c r="T1253" t="str">
        <f>PROPER(amazon!M1369)</f>
        <v>Okay Okay Kind Of Product,Good Quality Though Bit Expensive,Easy To Use,Quality Is Good,Good Quality Product,Just Okay,Very Thin Steel.,Super</v>
      </c>
      <c r="U1253" t="str">
        <f>PROPER(amazon!N1369)</f>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v>
      </c>
      <c r="V1253" t="str">
        <f>TRIM(CLEAN(amazon!O1369))</f>
        <v>https://m.media-amazon.com/images/W/WEBP_402378-T1/images/I/31+EgPqYa6L._SX300_SY300_.jpg</v>
      </c>
      <c r="W1253" t="str">
        <f>TRIM(CLEAN(amazon!P1369))</f>
        <v>https://www.amazon.in/n1-Retail-Stainless-Indian-Coffee/dp/B08KS2KQTK/ref=sr_1_393?qid=1672923612&amp;s=kitchen&amp;sr=1-393</v>
      </c>
    </row>
    <row r="1254" spans="1:23">
      <c r="A1254" t="str">
        <f>amazon!A1370</f>
        <v>B095K14P86</v>
      </c>
      <c r="B1254" t="str">
        <f>PROPER(amazon!B1370)</f>
        <v>Saiyam Stainless Steel Espresso Maker Stovetop Coffee Percolator Italian Coffee Maker Moka Pot (4 Cup - 200 Ml, Silver)</v>
      </c>
      <c r="C1254" t="str">
        <f>PROPER(amazon!C1370)</f>
        <v>Home&amp;Kitchen|Kitchen&amp;Homeappliances|Coffee,Tea&amp;Espresso|Stovetopespressopots</v>
      </c>
      <c r="D1254" t="s">
        <v>13173</v>
      </c>
      <c r="E1254" t="s">
        <v>13293</v>
      </c>
      <c r="F1254" t="s">
        <v>13294</v>
      </c>
      <c r="G1254" t="s">
        <v>13330</v>
      </c>
      <c r="H1254" s="8">
        <f>amazon!D1370</f>
        <v>599</v>
      </c>
      <c r="I1254" s="8" t="str">
        <f>IF(CleanAmazon[[#This Row],[Discounted_Price]]&lt;200,"&lt;₹200",IF(OR(CleanAmazon[[#This Row],[Discounted_Price]]=200,CleanAmazon[[#This Row],[Discounted_Price]]&lt;=500),"₹200 - ₹500","&gt;₹500"))</f>
        <v>&gt;₹500</v>
      </c>
      <c r="J1254" s="8">
        <f>amazon!E1370</f>
        <v>1299</v>
      </c>
      <c r="K1254" s="10">
        <f>amazon!F1370</f>
        <v>0.54</v>
      </c>
      <c r="L1254" t="str">
        <f>IF(CleanAmazon[[#This Row],[Discount_Percentage]]&gt;=50%,"50% or More","&lt;50%")</f>
        <v>50% or More</v>
      </c>
      <c r="M1254" s="7">
        <f>amazon!G1370</f>
        <v>4.2</v>
      </c>
      <c r="N1254" s="4">
        <f>amazon!H1370</f>
        <v>590</v>
      </c>
      <c r="O1254" s="8">
        <f>CleanAmazon[[#This Row],[Actual_Price]]*CleanAmazon[[#This Row],[Rating_Count]]</f>
        <v>766410</v>
      </c>
      <c r="P1254" t="str">
        <f>PROPER(amazon!I1370)</f>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v>
      </c>
      <c r="Q1254" t="str">
        <f>amazon!J1370</f>
        <v>AEM2OFBD5ABDZGYUPPUYMCBFDEXA,AHWRUBKKFE6ZTAPAAR5RCSTAPQUA,AGCJW7IHJTEFPCN67EP75IOGIF4Q,AEX2AWDGQSN3Z3FHJPJMDTDHUJFA,AFNBXMGWYJWB56G33U6RTR7AI2PA,AHT7YN7PRTQQW4OPDLXHGJXEGJOA,AGOPYV5RQIH4BBSVXQVFBZLDVHVQ,AHNE3KUK352LFDTMI6GHAZ5DEL7Q</v>
      </c>
      <c r="R1254" t="str">
        <f>PROPER(amazon!K1370)</f>
        <v>Sudhirw,Seshu P,Sunil Sharma,Sara,Amazon Customer,Sidhant,Harika Mudhiraj,Ramesh Sivaraman</v>
      </c>
      <c r="S1254" t="str">
        <f>amazon!L1370</f>
        <v>R1BLYOBTCRQS4K,R1VVLMK1TC1KVO,R1FU65T3QMAHXJ,R2CXQLO9ZQRV83,R39X6B5DPGVQLW,R1TXSJNPJK3GGM,R2NOAG9D9PY1MD,R10D7UXTTY2ZIC</v>
      </c>
      <c r="T1254" t="str">
        <f>PROPER(amazon!M1370)</f>
        <v>Excellent Coffee Maker,Sturdy Quality Product!,Good Product,Just Go For It!,Mokapot'S Upward Filteration Is Messy,I Felt Its More Of A Joy To Prepare Concoction In This Espresso Maker,Good Product,Espresso Quality</v>
      </c>
      <c r="U1254" t="str">
        <f>PROPER(amazon!N1370)</f>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v>
      </c>
      <c r="V1254" t="str">
        <f>TRIM(CLEAN(amazon!O1370))</f>
        <v>https://m.media-amazon.com/images/I/414gUKUBHML._SX300_SY300_QL70_FMwebp_.jpg</v>
      </c>
      <c r="W1254" t="str">
        <f>TRIM(CLEAN(amazon!P1370))</f>
        <v>https://www.amazon.in/Saiyam-Stainless-Espresso-Maker-Percolator/dp/B095K14P86/ref=sr_1_394?qid=1672923612&amp;s=kitchen&amp;sr=1-394</v>
      </c>
    </row>
    <row r="1255" spans="1:23">
      <c r="A1255" t="str">
        <f>amazon!A1371</f>
        <v>B08K36NZSV</v>
      </c>
      <c r="B1255" t="str">
        <f>PROPER(amazon!B1371)</f>
        <v>Konvio Neer 10 Inch Spun Filter (Pp Spun) Cartridge Compatible For 10 Inch Pre-Filter Housing Of Water Purifier | Pack Of 4 Spun</v>
      </c>
      <c r="C1255" t="str">
        <f>PROPER(amazon!C1371)</f>
        <v>Home&amp;Kitchen|Kitchen&amp;Homeappliances|Waterpurifiers&amp;Accessories|Waterpurifieraccessories</v>
      </c>
      <c r="D1255" t="s">
        <v>13173</v>
      </c>
      <c r="E1255" t="s">
        <v>13297</v>
      </c>
      <c r="F1255" t="s">
        <v>13314</v>
      </c>
      <c r="G1255" t="s">
        <v>13318</v>
      </c>
      <c r="H1255" s="8">
        <f>amazon!D1371</f>
        <v>499</v>
      </c>
      <c r="I1255" s="8" t="str">
        <f>IF(CleanAmazon[[#This Row],[Discounted_Price]]&lt;200,"&lt;₹200",IF(OR(CleanAmazon[[#This Row],[Discounted_Price]]=200,CleanAmazon[[#This Row],[Discounted_Price]]&lt;=500),"₹200 - ₹500","&gt;₹500"))</f>
        <v>₹200 - ₹500</v>
      </c>
      <c r="J1255" s="8">
        <f>amazon!E1371</f>
        <v>999</v>
      </c>
      <c r="K1255" s="10">
        <f>amazon!F1371</f>
        <v>0.5</v>
      </c>
      <c r="L1255" t="str">
        <f>IF(CleanAmazon[[#This Row],[Discount_Percentage]]&gt;=50%,"50% or More","&lt;50%")</f>
        <v>50% or More</v>
      </c>
      <c r="M1255" s="7">
        <f>amazon!G1371</f>
        <v>4.3</v>
      </c>
      <c r="N1255" s="4">
        <f>amazon!H1371</f>
        <v>1436</v>
      </c>
      <c r="O1255" s="8">
        <f>CleanAmazon[[#This Row],[Actual_Price]]*CleanAmazon[[#This Row],[Rating_Count]]</f>
        <v>1434564</v>
      </c>
      <c r="P1255" t="str">
        <f>PROPER(amazon!I1371)</f>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v>
      </c>
      <c r="Q1255" t="str">
        <f>amazon!J1371</f>
        <v>AGKZK3N7KYOTCRFGWGDF2EJIQISA,AEROHELQUZSGEWF2SUDCANCFNRCQ,AGPTBR4QWMDZZ3XAF4EV2UMFQQEQ,AEN4W53IK6DVODM4J72SQNAYMX4Q,AEX4AU2AULOQZB35OUHUQ73Q5VIA,AEK2MRB35PXPW27B5NT7O637IMDQ,AHPUIT2YTPFHVHVWQPFEZXZZ5M7A,AE2X3X56PWZY32QSRKVU4VOIKDIA</v>
      </c>
      <c r="R1255" t="str">
        <f>PROPER(amazon!K1371)</f>
        <v>Himasrivastava,Pawan Dalal,Yeshwant Singh,Amar D.,Tincy Thomas,Krishna Kishore,Vinay,Sachin Yadav</v>
      </c>
      <c r="S1255" t="str">
        <f>amazon!L1371</f>
        <v>R1IW3BMCWR5WKN,R21W2URYUFT12Q,R24L6D938JXIVA,R3W2R17WXI3T8,R2P109ABFQR9L1,R18GKO5TQO1PXL,R79MJI0BFQHB3,R2YBSTEQSU2URL</v>
      </c>
      <c r="T1255" t="str">
        <f>PROPER(amazon!M1371)</f>
        <v>Üëç,Good Product,Nice Product,Satisfied,Value Of Money,Good Filter,Excellent Product,Overall This Is A Good Product.</v>
      </c>
      <c r="U1255" t="str">
        <f>PROPER(amazon!N1371)</f>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v>
      </c>
      <c r="V1255" t="str">
        <f>TRIM(CLEAN(amazon!O1371))</f>
        <v>https://m.media-amazon.com/images/W/WEBP_402378-T2/images/I/410GwzE+TrL._SX342_SY445_.jpg</v>
      </c>
      <c r="W1255" t="str">
        <f>TRIM(CLEAN(amazon!P1371))</f>
        <v>https://www.amazon.in/KONVIO-NEER-Cartridge-Compatible-Pre-Filter/dp/B08K36NZSV/ref=sr_1_395?qid=1672923612&amp;s=kitchen&amp;sr=1-395</v>
      </c>
    </row>
    <row r="1256" spans="1:23">
      <c r="A1256" t="str">
        <f>amazon!A1372</f>
        <v>B07LDPLSZC</v>
      </c>
      <c r="B1256" t="str">
        <f>PROPER(amazon!B1372)</f>
        <v>Havells Glydo 1000 Watt Dry Iron With American Heritage Non Stick Sole Plate, Aerodynamic Design, Easy Grip Temperature Knob &amp; 2 Years Warranty. (Charcoal Blue)</v>
      </c>
      <c r="C1256" t="str">
        <f>PROPER(amazon!C1372)</f>
        <v>Home&amp;Kitchen|Kitchen&amp;Homeappliances|Vacuum,Cleaning&amp;Ironing|Irons,Steamers&amp;Accessories|Irons|Dryirons</v>
      </c>
      <c r="D1256" t="s">
        <v>13173</v>
      </c>
      <c r="E1256" t="s">
        <v>13293</v>
      </c>
      <c r="F1256" t="s">
        <v>13301</v>
      </c>
      <c r="G1256" t="s">
        <v>13326</v>
      </c>
      <c r="H1256" s="8">
        <f>amazon!D1372</f>
        <v>849</v>
      </c>
      <c r="I1256" s="8" t="str">
        <f>IF(CleanAmazon[[#This Row],[Discounted_Price]]&lt;200,"&lt;₹200",IF(OR(CleanAmazon[[#This Row],[Discounted_Price]]=200,CleanAmazon[[#This Row],[Discounted_Price]]&lt;=500),"₹200 - ₹500","&gt;₹500"))</f>
        <v>&gt;₹500</v>
      </c>
      <c r="J1256" s="8">
        <f>amazon!E1372</f>
        <v>1190</v>
      </c>
      <c r="K1256" s="10">
        <f>amazon!F1372</f>
        <v>0.28999999999999998</v>
      </c>
      <c r="L1256" t="str">
        <f>IF(CleanAmazon[[#This Row],[Discount_Percentage]]&gt;=50%,"50% or More","&lt;50%")</f>
        <v>&lt;50%</v>
      </c>
      <c r="M1256" s="7">
        <f>amazon!G1372</f>
        <v>4.2</v>
      </c>
      <c r="N1256" s="4">
        <f>amazon!H1372</f>
        <v>4184</v>
      </c>
      <c r="O1256" s="8">
        <f>CleanAmazon[[#This Row],[Actual_Price]]*CleanAmazon[[#This Row],[Rating_Count]]</f>
        <v>4978960</v>
      </c>
      <c r="P1256" t="str">
        <f>PROPER(amazon!I1372)</f>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v>
      </c>
      <c r="Q1256" t="str">
        <f>amazon!J1372</f>
        <v>AFUXDVUZ2STL3ALSLWBDEAJBR7BA,AF7GFM2ILS43R3R7ZWHYAUCPAVAQ,AHWLGCCR7N4HTELCLTXAVQM3KJHA,AGY42TVO76MSDK66XDORRO3X3OMA,AEIHE3RYSQSHEDWWK75BDB37K3DA,AFIW2ET2FNOABPCJHIJORAYTPUIA,AHEC755ZTLVUV2OGFJQFWRMB2KNQ,AG6CCP43BJUOX7RZVWBHLG7WGNOA</v>
      </c>
      <c r="R1256" t="str">
        <f>PROPER(amazon!K1372)</f>
        <v>Swati Chaudhari,Anil Kumar,Dinesh Verma,Arvind Chaturvedi,Annapurna Metta Sarjare,Ramya,Indu Kumari,Irfan Khan</v>
      </c>
      <c r="S1256" t="str">
        <f>amazon!L1372</f>
        <v>R2MQ8OBLUYQBDI,R2RLW3M6VML3F7,R1JVBADF2L2AG5,R2YP2T8VIP3UG2,R14ZZJQPCODG9I,R1K7B181E6KQQ3,R21KENPQN42DEW,R1OKF4SQ0N13U2</v>
      </c>
      <c r="T1256" t="str">
        <f>PROPER(amazon!M1372)</f>
        <v>Nice Iron . Heating Earlist,Value For Money,Nice Product,‡§∏‡•Å‡§™‡§∞,Good,Superb,Excellent Product By Havells,Good</v>
      </c>
      <c r="U1256" t="str">
        <f>PROPER(amazon!N1372)</f>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v>
      </c>
      <c r="V1256" t="str">
        <f>TRIM(CLEAN(amazon!O1372))</f>
        <v>https://m.media-amazon.com/images/W/WEBP_402378-T1/images/I/41JWKjRa+PL._SX300_SY300_.jpg</v>
      </c>
      <c r="W1256" t="str">
        <f>TRIM(CLEAN(amazon!P1372))</f>
        <v>https://www.amazon.in/Havells-Glydo-1000-Watt-Iron-Charcoal/dp/B07LDPLSZC/ref=sr_1_396?qid=1672923612&amp;s=kitchen&amp;sr=1-396</v>
      </c>
    </row>
    <row r="1257" spans="1:23">
      <c r="A1257" t="str">
        <f>amazon!A1373</f>
        <v>B07F1T31ZZ</v>
      </c>
      <c r="B1257" t="str">
        <f>PROPER(amazon!B1373)</f>
        <v>Raffles Premium Stainless Steel South Indian Coffee Filter/Drip Coffee Maker, 2-3 Cups, 150 Ml</v>
      </c>
      <c r="C1257" t="str">
        <f>PROPER(amazon!C1373)</f>
        <v>Home&amp;Kitchen|Kitchen&amp;Homeappliances|Coffee,Tea&amp;Espresso|Dripcoffeemachines</v>
      </c>
      <c r="D1257" t="s">
        <v>13173</v>
      </c>
      <c r="E1257" t="s">
        <v>13297</v>
      </c>
      <c r="F1257" t="s">
        <v>13314</v>
      </c>
      <c r="G1257" t="s">
        <v>13315</v>
      </c>
      <c r="H1257" s="8">
        <f>amazon!D1373</f>
        <v>249</v>
      </c>
      <c r="I1257" s="8" t="str">
        <f>IF(CleanAmazon[[#This Row],[Discounted_Price]]&lt;200,"&lt;₹200",IF(OR(CleanAmazon[[#This Row],[Discounted_Price]]=200,CleanAmazon[[#This Row],[Discounted_Price]]&lt;=500),"₹200 - ₹500","&gt;₹500"))</f>
        <v>₹200 - ₹500</v>
      </c>
      <c r="J1257" s="8">
        <f>amazon!E1373</f>
        <v>400</v>
      </c>
      <c r="K1257" s="10">
        <f>amazon!F1373</f>
        <v>0.38</v>
      </c>
      <c r="L1257" t="str">
        <f>IF(CleanAmazon[[#This Row],[Discount_Percentage]]&gt;=50%,"50% or More","&lt;50%")</f>
        <v>&lt;50%</v>
      </c>
      <c r="M1257" s="7">
        <f>amazon!G1373</f>
        <v>4.0999999999999996</v>
      </c>
      <c r="N1257" s="4">
        <f>amazon!H1373</f>
        <v>693</v>
      </c>
      <c r="O1257" s="8">
        <f>CleanAmazon[[#This Row],[Actual_Price]]*CleanAmazon[[#This Row],[Rating_Count]]</f>
        <v>277200</v>
      </c>
      <c r="P1257" t="str">
        <f>PROPER(amazon!I1373)</f>
        <v>Crafted From Stainless Steel; Rust-Proof|Ideal For Making Authentic South Indian Filter Coffee|Capacity: 150 Ml; Size: Diameter - 5.5 Cms; Height - 13.5 Cms|Package Content: 1-Pc. Coffee Filter|Size Name: 2 Cups; Human Interface Input: Unknown</v>
      </c>
      <c r="Q1257" t="str">
        <f>amazon!J1373</f>
        <v>AGOHEKMCFFEVVEYK75KRR6JUN5LA,AHM5VPEM324X4ZSA2GQCBCD423PA,AEK4FIY6OYHQUATRL3QUSWUSQLZQ,AGPK7LBOP4LXMHGVL246WLA53D4A,AFZDTYSBA3OFABW3ISFCOOKQK76A,AEYYA6E4ING5KL43ZEGPYXKBDSBQ,AH7YJB6PZG5KP4GCWMQCHRIO3I4Q,AGXITCDLYCTWJZOTV5ZF7ZR7O3MQ</v>
      </c>
      <c r="R1257" t="str">
        <f>PROPER(amazon!K1373)</f>
        <v>Gautam B.,Kabir Debbarma,Ms,Amazon Customer,P,Sourav Basu,Vikhyat G.,Viren Dhamaskar</v>
      </c>
      <c r="S1257" t="str">
        <f>amazon!L1373</f>
        <v>R1HD4L4O8FYBVJ,R1DSP7AK9O1EG0,R3F6O9LJWF9UGP,R1WGQ33LIJEOSH,R3NQC64D2P7Q16,R1H44VOQWJQYKK,RVLTVX5PB83WB,R372RHOH38PJ9W</v>
      </c>
      <c r="T1257" t="str">
        <f>PROPER(amazon!M1373)</f>
        <v>Meets Expectation,Good Product,High Quality Product,Worth The Spend!,Great Product,A Decent Filter Coffee Maker.,Good Product For An Average User.,High Quality</v>
      </c>
      <c r="U1257" t="str">
        <f>PROPER(amazon!N1373)</f>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v>
      </c>
      <c r="V1257" t="str">
        <f>TRIM(CLEAN(amazon!O1373))</f>
        <v>https://m.media-amazon.com/images/I/41UGgTLOD4L._SX300_SY300_QL70_FMwebp_.jpg</v>
      </c>
      <c r="W1257" t="str">
        <f>TRIM(CLEAN(amazon!P1373))</f>
        <v>https://www.amazon.in/Raffles-Premium-Stainless-Indian-Coffee/dp/B07F1T31ZZ/ref=sr_1_397?qid=1672923612&amp;s=kitchen&amp;sr=1-397</v>
      </c>
    </row>
    <row r="1258" spans="1:23">
      <c r="A1258" t="str">
        <f>amazon!A1374</f>
        <v>B0BNDRK886</v>
      </c>
      <c r="B1258" t="str">
        <f>PROPER(amazon!B1374)</f>
        <v>Ionix Activated Carbon Faucet Water Filters Universal Interface Home Kitchen Faucet Tap Water | Tap Filter Multilayer | Clean Purifier Filter Cartridge Five Layer Water Filter-Pack Of 1</v>
      </c>
      <c r="C1258" t="str">
        <f>PROPER(amazon!C1374)</f>
        <v>Home&amp;Kitchen|Kitchen&amp;Homeappliances|Waterpurifiers&amp;Accessories|Waterpurifieraccessories</v>
      </c>
      <c r="D1258" t="s">
        <v>13173</v>
      </c>
      <c r="E1258" t="s">
        <v>13297</v>
      </c>
      <c r="F1258" t="s">
        <v>13314</v>
      </c>
      <c r="G1258" t="s">
        <v>13315</v>
      </c>
      <c r="H1258" s="8">
        <f>amazon!D1374</f>
        <v>185</v>
      </c>
      <c r="I1258" s="8" t="str">
        <f>IF(CleanAmazon[[#This Row],[Discounted_Price]]&lt;200,"&lt;₹200",IF(OR(CleanAmazon[[#This Row],[Discounted_Price]]=200,CleanAmazon[[#This Row],[Discounted_Price]]&lt;=500),"₹200 - ₹500","&gt;₹500"))</f>
        <v>&lt;₹200</v>
      </c>
      <c r="J1258" s="8">
        <f>amazon!E1374</f>
        <v>599</v>
      </c>
      <c r="K1258" s="10">
        <f>amazon!F1374</f>
        <v>0.69</v>
      </c>
      <c r="L1258" t="str">
        <f>IF(CleanAmazon[[#This Row],[Discount_Percentage]]&gt;=50%,"50% or More","&lt;50%")</f>
        <v>50% or More</v>
      </c>
      <c r="M1258" s="7">
        <f>amazon!G1374</f>
        <v>3.9</v>
      </c>
      <c r="N1258" s="4">
        <f>amazon!H1374</f>
        <v>1306</v>
      </c>
      <c r="O1258" s="8">
        <f>CleanAmazon[[#This Row],[Actual_Price]]*CleanAmazon[[#This Row],[Rating_Count]]</f>
        <v>782294</v>
      </c>
      <c r="P1258" t="str">
        <f>PROPER(amazon!I1374)</f>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Q1258" t="str">
        <f>amazon!J1374</f>
        <v>AEXIMD2ECDFFF6J2U7TZ5IXA2GSQ,AG27ECFAKUL5MDR4P7O33R52MEMQ,AFTWSUMWZSYW6GG3YXVDAXHVIWFA,AE7DUUZF744LA3EMVCLI3UJDCIDA,AFY63CMR45TQ44JBPYWHGUBOQUEA,AEPIMEBYBSIKSJF7NFEQPCLPDF7Q,AHKQBTJ7JR3SO57H22GOC7SIWG6A,AEDPJXQWX34LSNG4ZOIRO2DMYZBQ</v>
      </c>
      <c r="R1258" t="str">
        <f>PROPER(amazon!K1374)</f>
        <v>Buyer (Name Protected),Saurav Kumar Saha,Aditya Kumar,Priyanka,Vinod Reddy,Vijender Singh,Mohammad Azhar,Deepak Samson</v>
      </c>
      <c r="S1258" t="str">
        <f>amazon!L1374</f>
        <v>RPVB28C2TPEDX,R2K5ME2J0C1A30,R15G6PDX7J8A9A,R2Q84ODLPM7DG9,R4UWGPOL1PSZZ,R2U04XI700Y4ST,R2EMG0GIWX7GP5,R1W5S1B40S9QFL</v>
      </c>
      <c r="T1258" t="str">
        <f>PROPER(amazon!M1374)</f>
        <v>Compatible With Pureit Classic G2,Very Good Product,Best Item In Best Price.,Good,Good One,Nyce Product,Good Item With Perfect Accuracy Vfm !,One Star For Bad Delivery Options</v>
      </c>
      <c r="U1258" t="str">
        <f>PROPER(amazon!N1374)</f>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v>
      </c>
      <c r="V1258" t="str">
        <f>TRIM(CLEAN(amazon!O1374))</f>
        <v>https://m.media-amazon.com/images/I/41asnfU59KL._SY445_SX342_QL70_FMwebp_.jpg</v>
      </c>
      <c r="W1258" t="str">
        <f>TRIM(CLEAN(amazon!P1374))</f>
        <v>https://www.amazon.in/IONIX-Tap-filter-Multilayer-Filter-Pack/dp/B0BNDRK886/ref=sr_1_399?qid=1672923612&amp;s=kitchen&amp;sr=1-399</v>
      </c>
    </row>
    <row r="1259" spans="1:23">
      <c r="A1259" t="str">
        <f>amazon!A1375</f>
        <v>B09ZVJXN5L</v>
      </c>
      <c r="B1259" t="str">
        <f>PROPER(amazon!B1375)</f>
        <v>Knyuc Mart Mini Electric Handy Room Heater Compact Plug-In, The Wall Outlet 400 Watts, Handy Air Warmer Blower Adjustable Timer Digital Display</v>
      </c>
      <c r="C1259" t="str">
        <f>PROPER(amazon!C1375)</f>
        <v>Home&amp;Kitchen|Heating,Cooling&amp;Airquality|Roomheaters|Fanheaters</v>
      </c>
      <c r="D1259" t="s">
        <v>13173</v>
      </c>
      <c r="E1259" t="s">
        <v>13293</v>
      </c>
      <c r="F1259" t="s">
        <v>13341</v>
      </c>
      <c r="G1259" t="s">
        <v>13373</v>
      </c>
      <c r="H1259" s="8">
        <f>amazon!D1375</f>
        <v>778</v>
      </c>
      <c r="I1259" s="8" t="str">
        <f>IF(CleanAmazon[[#This Row],[Discounted_Price]]&lt;200,"&lt;₹200",IF(OR(CleanAmazon[[#This Row],[Discounted_Price]]=200,CleanAmazon[[#This Row],[Discounted_Price]]&lt;=500),"₹200 - ₹500","&gt;₹500"))</f>
        <v>&gt;₹500</v>
      </c>
      <c r="J1259" s="8">
        <f>amazon!E1375</f>
        <v>999</v>
      </c>
      <c r="K1259" s="10">
        <f>amazon!F1375</f>
        <v>0.22</v>
      </c>
      <c r="L1259" t="str">
        <f>IF(CleanAmazon[[#This Row],[Discount_Percentage]]&gt;=50%,"50% or More","&lt;50%")</f>
        <v>&lt;50%</v>
      </c>
      <c r="M1259" s="7">
        <f>amazon!G1375</f>
        <v>3.3</v>
      </c>
      <c r="N1259" s="4">
        <f>amazon!H1375</f>
        <v>8</v>
      </c>
      <c r="O1259" s="8">
        <f>CleanAmazon[[#This Row],[Actual_Price]]*CleanAmazon[[#This Row],[Rating_Count]]</f>
        <v>7992</v>
      </c>
      <c r="P1259" t="str">
        <f>PROPER(amazon!I1375)</f>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v>
      </c>
      <c r="Q1259" t="str">
        <f>amazon!J1375</f>
        <v>AFUH5D4EYPVUKL6RIODLMEAZDVEA,AG75QN74MJP35SGZVQCK7S24TBPQ,AFR3PNU34Q3NU4MZDAQTEVQGYJNA,AFEGTYZ3KEHM3T6Q47CE2F3QDTZA,AFJE6BAJEFG4B2OMCFXYFXBSWR5Q</v>
      </c>
      <c r="R1259" t="str">
        <f>PROPER(amazon!K1375)</f>
        <v>Karthikeyan J,Nitin Kshirsagar,N Adu N.,Manish Jain,Hitesh Mori</v>
      </c>
      <c r="S1259" t="str">
        <f>amazon!L1375</f>
        <v>R2NR09K7JPREX9,R1BVHMQAEEK6Q0,R3JLTEYMK907F2,RXAU989TJMDX6,R2OBL8DBUTV157</v>
      </c>
      <c r="T1259" t="str">
        <f>PROPER(amazon!M1375)</f>
        <v>Quality Product,The Packing Is Very Poor So Theswitch Has Gone Inside The Heater I Cannot Use Iy,Very Good Üòä,Easy To Use, Comfortable, Value For Money, Temperature Control,Effective And Creative Product</v>
      </c>
      <c r="U1259" t="str">
        <f>PROPER(amazon!N1375)</f>
        <v>1) Best Product2) Room Gets Warm Within Few Mins3) Quality Is Nice4) Timer Option Is Very Useful5) Portable,,,Like It,By Continuing Use It Work Fine. Small But Effective Product. No More Space Required To Store And Use. In A Short Time My Room Temperature Got Increased. Feels Gool</v>
      </c>
      <c r="V1259" t="str">
        <f>TRIM(CLEAN(amazon!O1375))</f>
        <v>https://m.media-amazon.com/images/I/41EFR4bxzeL._SX300_SY300_QL70_FMwebp_.jpg</v>
      </c>
      <c r="W1259" t="str">
        <f>TRIM(CLEAN(amazon!P1375))</f>
        <v>https://www.amazon.in/KNYUC-MART-Electric-Compact-Adjustable/dp/B09ZVJXN5L/ref=sr_1_403?qid=1672923612&amp;s=kitchen&amp;sr=1-403</v>
      </c>
    </row>
    <row r="1260" spans="1:23">
      <c r="A1260" t="str">
        <f>amazon!A1376</f>
        <v>B08JKPVDKL</v>
      </c>
      <c r="B1260" t="str">
        <f>PROPER(amazon!B1376)</f>
        <v>Inkulture Stainless_Steel Measuring Cups &amp; Spoon Combo For Dry Or Liquid/Kitchen Gadgets For Cooking &amp; Baking Cakes/Measuring Cup Set Combo With Handles (Set Of 4 Cups &amp; 4 Spoons)</v>
      </c>
      <c r="C1260" t="str">
        <f>PROPER(amazon!C1376)</f>
        <v>Home&amp;Kitchen|Kitchen&amp;Homeappliances|Coffee,Tea&amp;Espresso|Coffeemakeraccessories|Measuringspoons</v>
      </c>
      <c r="D1260" t="s">
        <v>13173</v>
      </c>
      <c r="E1260" t="s">
        <v>13293</v>
      </c>
      <c r="F1260" t="s">
        <v>13294</v>
      </c>
      <c r="G1260" t="s">
        <v>13313</v>
      </c>
      <c r="H1260" s="8">
        <f>amazon!D1376</f>
        <v>279</v>
      </c>
      <c r="I1260" s="8" t="str">
        <f>IF(CleanAmazon[[#This Row],[Discounted_Price]]&lt;200,"&lt;₹200",IF(OR(CleanAmazon[[#This Row],[Discounted_Price]]=200,CleanAmazon[[#This Row],[Discounted_Price]]&lt;=500),"₹200 - ₹500","&gt;₹500"))</f>
        <v>₹200 - ₹500</v>
      </c>
      <c r="J1260" s="8">
        <f>amazon!E1376</f>
        <v>699</v>
      </c>
      <c r="K1260" s="10">
        <f>amazon!F1376</f>
        <v>0.6</v>
      </c>
      <c r="L1260" t="str">
        <f>IF(CleanAmazon[[#This Row],[Discount_Percentage]]&gt;=50%,"50% or More","&lt;50%")</f>
        <v>50% or More</v>
      </c>
      <c r="M1260" s="7">
        <f>amazon!G1376</f>
        <v>4.3</v>
      </c>
      <c r="N1260" s="4">
        <f>amazon!H1376</f>
        <v>2326</v>
      </c>
      <c r="O1260" s="8">
        <f>CleanAmazon[[#This Row],[Actual_Price]]*CleanAmazon[[#This Row],[Rating_Count]]</f>
        <v>1625874</v>
      </c>
      <c r="P1260" t="str">
        <f>PROPER(amazon!I1376)</f>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v>
      </c>
      <c r="Q1260" t="str">
        <f>amazon!J1376</f>
        <v>AG72HBSOIRQFGJN2NY3GPAEEHZTA,AGXAO67Z7IZENINTB4FWJ53Y3V3Q,AHGR7SEDTEDIYX573IXYTQL3OWUA,AHYDO3OKLMDU6UJQ6YTMQWNUITPA,AGSZKOHJZVCRZGZDDCDPNSHZLOOQ,AE4PB3GAZFWQPTCFXFFJMMZOSU5A,AH7GI2ERU3IXB3L3UMCM7UFQT6XQ,AEJDGQU75PMFGJILLZKBUARMLQOQ</v>
      </c>
      <c r="R1260" t="str">
        <f>PROPER(amazon!K1376)</f>
        <v>Naina,Supersandy,Ranjini K,Lalatendu,Deepak T.,Amazon Customer,Renju Mathew,Dhruv U Patel</v>
      </c>
      <c r="S1260" t="str">
        <f>amazon!L1376</f>
        <v>R2UVZEGX2NS1NM,R2V19QOE8UAL56,R3KPGU547U3K7Q,R3B3CTTI0JEW3W,R2H3P9OSLWFRSE,R3CEV91R65AZLH,RO567V8MWM1JK,R11UZ87O5WB63U</v>
      </c>
      <c r="T1260" t="str">
        <f>PROPER(amazon!M1376)</f>
        <v>Go For It,Good Quality And Price,Good Quality,Good To Have Instead Of Plastic One.,Looks Good Better To Use Than Plastic,Good But Can Be Better,Value For Money,Good Quality Product</v>
      </c>
      <c r="U1260" t="str">
        <f>PROPER(amazon!N1376)</f>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v>
      </c>
      <c r="V1260" t="str">
        <f>TRIM(CLEAN(amazon!O1376))</f>
        <v>https://m.media-amazon.com/images/W/WEBP_402378-T1/images/I/41kr7l+z1FL._SY300_SX300_.jpg</v>
      </c>
      <c r="W1260" t="str">
        <f>TRIM(CLEAN(amazon!P1376))</f>
        <v>https://www.amazon.in/INKULTURE-Stainless-Measuring-Kitchen-Gadgets/dp/B08JKPVDKL/ref=sr_1_404?qid=1672923612&amp;s=kitchen&amp;sr=1-404</v>
      </c>
    </row>
    <row r="1261" spans="1:23">
      <c r="A1261" t="str">
        <f>amazon!A1377</f>
        <v>B09JFR8H3Q</v>
      </c>
      <c r="B1261" t="str">
        <f>PROPER(amazon!B1377)</f>
        <v>Macmillan Aquafresh 5 Micron Ps-05 10" In Pp Spun Filter Candle Set For All Type Ro Water Purifier 10 Inch (4)</v>
      </c>
      <c r="C1261" t="str">
        <f>PROPER(amazon!C1377)</f>
        <v>Home&amp;Kitchen|Kitchen&amp;Homeappliances|Waterpurifiers&amp;Accessories|Waterpurifieraccessories</v>
      </c>
      <c r="D1261" t="s">
        <v>13173</v>
      </c>
      <c r="E1261" t="s">
        <v>13293</v>
      </c>
      <c r="F1261" t="s">
        <v>13294</v>
      </c>
      <c r="G1261" t="s">
        <v>13295</v>
      </c>
      <c r="H1261" s="8">
        <f>amazon!D1377</f>
        <v>215</v>
      </c>
      <c r="I1261" s="8" t="str">
        <f>IF(CleanAmazon[[#This Row],[Discounted_Price]]&lt;200,"&lt;₹200",IF(OR(CleanAmazon[[#This Row],[Discounted_Price]]=200,CleanAmazon[[#This Row],[Discounted_Price]]&lt;=500),"₹200 - ₹500","&gt;₹500"))</f>
        <v>₹200 - ₹500</v>
      </c>
      <c r="J1261" s="8">
        <f>amazon!E1377</f>
        <v>1499</v>
      </c>
      <c r="K1261" s="10">
        <f>amazon!F1377</f>
        <v>0.86</v>
      </c>
      <c r="L1261" t="str">
        <f>IF(CleanAmazon[[#This Row],[Discount_Percentage]]&gt;=50%,"50% or More","&lt;50%")</f>
        <v>50% or More</v>
      </c>
      <c r="M1261" s="7">
        <f>amazon!G1377</f>
        <v>3.9</v>
      </c>
      <c r="N1261" s="4">
        <f>amazon!H1377</f>
        <v>1004</v>
      </c>
      <c r="O1261" s="8">
        <f>CleanAmazon[[#This Row],[Actual_Price]]*CleanAmazon[[#This Row],[Rating_Count]]</f>
        <v>1504996</v>
      </c>
      <c r="P1261" t="str">
        <f>PROPER(amazon!I1377)</f>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v>
      </c>
      <c r="Q1261" t="str">
        <f>amazon!J1377</f>
        <v>AECTTIBADJRR6PNCGQM3KLJT65XQ,AHH5S3NZXPTNEMV5ACI2OUFQPESQ,AGX67OWD4YQDA7GEIGCMB5DYUJZQ,AHVN4Q73CBYLXS6PD7JYBNQJOXSQ,AHDJXSEX24G3F2AMLX7H4VFW6Q4A,AEF46GENYIQSETB5QV7U3BFPRLWQ,AHU2YNBLYGUZR45OTIEIAG76NCTQ,AGFPDBO7Q4GQBCWMY3OPORD74ROA</v>
      </c>
      <c r="R1261" t="str">
        <f>PROPER(amazon!K1377)</f>
        <v>Sudhakar Samuel,Sandeep Shampur,Amazon Customer,Yakaiah Kadem,Jaspal Singh,Karthik Palani,Ss,Kautuk G. Tare</v>
      </c>
      <c r="S1261" t="str">
        <f>amazon!L1377</f>
        <v>R2FG5ZQ7455JA9,R3E79I7H5JT248,R27NGUPGDT5O90,R2GIXW3HN4LKA4,R12ESRILVR6D2C,R1TJWF170RZB5I,R3K70V1SGG8WZ6,RA1RQZLLULLS</v>
      </c>
      <c r="T1261" t="str">
        <f>PROPER(amazon!M1377)</f>
        <v>Ro Filter Candle,Good Product And Fit Perfectly,Thermacol Product,Excellent Product,Quality Is Good, I Always Buy This,Not Suitable For Pureit Advance,Good,Nice</v>
      </c>
      <c r="U1261" t="str">
        <f>PROPER(amazon!N1377)</f>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v>
      </c>
      <c r="V1261" t="str">
        <f>TRIM(CLEAN(amazon!O1377))</f>
        <v>https://m.media-amazon.com/images/W/WEBP_402378-T2/images/I/41UoZi45q9L._SX300_SY300_QL70_FMwebp_.jpg</v>
      </c>
      <c r="W1261" t="str">
        <f>TRIM(CLEAN(amazon!P1377))</f>
        <v>https://www.amazon.in/Macmillan-Aquafresh-Micron-Filter-Purifier/dp/B09JFR8H3Q/ref=sr_1_405?qid=1672923612&amp;s=kitchen&amp;sr=1-405</v>
      </c>
    </row>
    <row r="1262" spans="1:23">
      <c r="A1262" t="str">
        <f>amazon!A1378</f>
        <v>B07LDN9Q2P</v>
      </c>
      <c r="B1262" t="str">
        <f>PROPER(amazon!B1378)</f>
        <v>Havells D'Zire 1000 Watt Dry Iron With American Heritage Sole Plate, Aerodynamic Design, Easy Grip Temperature Knob &amp; 2 Years Warranty. (Mint)</v>
      </c>
      <c r="C1262" t="str">
        <f>PROPER(amazon!C1378)</f>
        <v>Home&amp;Kitchen|Kitchen&amp;Homeappliances|Vacuum,Cleaning&amp;Ironing|Irons,Steamers&amp;Accessories|Irons|Dryirons</v>
      </c>
      <c r="D1262" t="s">
        <v>13173</v>
      </c>
      <c r="E1262" t="s">
        <v>13297</v>
      </c>
      <c r="F1262" t="s">
        <v>13334</v>
      </c>
      <c r="G1262" t="s">
        <v>13374</v>
      </c>
      <c r="H1262" s="8">
        <f>amazon!D1378</f>
        <v>889</v>
      </c>
      <c r="I1262" s="8" t="str">
        <f>IF(CleanAmazon[[#This Row],[Discounted_Price]]&lt;200,"&lt;₹200",IF(OR(CleanAmazon[[#This Row],[Discounted_Price]]=200,CleanAmazon[[#This Row],[Discounted_Price]]&lt;=500),"₹200 - ₹500","&gt;₹500"))</f>
        <v>&gt;₹500</v>
      </c>
      <c r="J1262" s="8">
        <f>amazon!E1378</f>
        <v>1295</v>
      </c>
      <c r="K1262" s="10">
        <f>amazon!F1378</f>
        <v>0.31</v>
      </c>
      <c r="L1262" t="str">
        <f>IF(CleanAmazon[[#This Row],[Discount_Percentage]]&gt;=50%,"50% or More","&lt;50%")</f>
        <v>&lt;50%</v>
      </c>
      <c r="M1262" s="7">
        <f>amazon!G1378</f>
        <v>4.3</v>
      </c>
      <c r="N1262" s="4">
        <f>amazon!H1378</f>
        <v>6400</v>
      </c>
      <c r="O1262" s="8">
        <f>CleanAmazon[[#This Row],[Actual_Price]]*CleanAmazon[[#This Row],[Rating_Count]]</f>
        <v>8288000</v>
      </c>
      <c r="P1262" t="str">
        <f>PROPER(amazon!I1378)</f>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v>
      </c>
      <c r="Q1262" t="str">
        <f>amazon!J1378</f>
        <v>AF4B327ZIB5IJWIFEVY6BWMB75VA,AGDV7VQGI42G6HVOGW2OSWKHBPWA,AGPK4QIB6E5RFJAYZCNS7XRT5OVQ,AHN2VCYDPYHUDXSLFOLGIN5J46XQ,AFYLAHK2PMQOEZJNIM4V7N7ZETYA,AHZBOE4W3PUVBX7VYDBE57VDPMBA,AFQDUFM2UWWPT2WM2ETLFVSEAVUA,AHVI4UXZR4TUQT7MQLVDZXKWTOOA</v>
      </c>
      <c r="R1262" t="str">
        <f>PROPER(amazon!K1378)</f>
        <v>Sumit,Paresh Narola,Azharuddin,Jasmail Singh,Suresh Prajapati,Alam Naushad,Dilip Rathore,Srinaath K</v>
      </c>
      <c r="S1262" t="str">
        <f>amazon!L1378</f>
        <v>R127S7ET7LEPPH,RDFTXU0U50TS,R1DU2WDA81XR8N,RBS3MOLNUR0IS,R2GAKVFK8VGD8L,R2G24JXNCEDY5G,R15Y41S549H84B,R1GY383SEEC577</v>
      </c>
      <c r="T1262" t="str">
        <f>PROPER(amazon!M1378)</f>
        <v>Nice Product,Nice Iron,Wonderful Product,Best Product Üëç,Good Electric Iron,As Expected,Acch Iron Hai Ap Order Kar Sakte Hai,Good</v>
      </c>
      <c r="U1262" t="str">
        <f>PROPER(amazon!N1378)</f>
        <v>Nice,Good Iron, Performance, Look And Shape Is Very Good,I Like This Product,Yes,Working Well Now.,Nice Product,Acch Hai,Good</v>
      </c>
      <c r="V1262" t="str">
        <f>TRIM(CLEAN(amazon!O1378))</f>
        <v>https://m.media-amazon.com/images/W/WEBP_402378-T2/images/I/41lYqkaeadL._SX300_SY300_QL70_FMwebp_.jpg</v>
      </c>
      <c r="W1262" t="str">
        <f>TRIM(CLEAN(amazon!P1378))</f>
        <v>https://www.amazon.in/Havells-Dzire-1000-Watt-Iron-Mint/dp/B07LDN9Q2P/ref=sr_1_406?qid=1672923612&amp;s=kitchen&amp;sr=1-406</v>
      </c>
    </row>
    <row r="1263" spans="1:23">
      <c r="A1263" t="str">
        <f>amazon!A1379</f>
        <v>B08T8KWNQ9</v>
      </c>
      <c r="B1263" t="str">
        <f>PROPER(amazon!B1379)</f>
        <v>Te‚Ñ¢ Instant Electric Heating Hot And Cold Water Geyser Tap Water With Digital Display (White)</v>
      </c>
      <c r="C1263" t="str">
        <f>PROPER(amazon!C1379)</f>
        <v>Home&amp;Kitchen|Heating,Cooling&amp;Airquality|Waterheaters&amp;Geysers|Instantwaterheaters</v>
      </c>
      <c r="D1263" t="s">
        <v>13173</v>
      </c>
      <c r="E1263" t="s">
        <v>13293</v>
      </c>
      <c r="F1263" t="s">
        <v>13301</v>
      </c>
      <c r="G1263" t="s">
        <v>13302</v>
      </c>
      <c r="H1263" s="8">
        <f>amazon!D1379</f>
        <v>1449</v>
      </c>
      <c r="I1263" s="8" t="str">
        <f>IF(CleanAmazon[[#This Row],[Discounted_Price]]&lt;200,"&lt;₹200",IF(OR(CleanAmazon[[#This Row],[Discounted_Price]]=200,CleanAmazon[[#This Row],[Discounted_Price]]&lt;=500),"₹200 - ₹500","&gt;₹500"))</f>
        <v>&gt;₹500</v>
      </c>
      <c r="J1263" s="8">
        <f>amazon!E1379</f>
        <v>4999</v>
      </c>
      <c r="K1263" s="10">
        <f>amazon!F1379</f>
        <v>0.71</v>
      </c>
      <c r="L1263" t="str">
        <f>IF(CleanAmazon[[#This Row],[Discount_Percentage]]&gt;=50%,"50% or More","&lt;50%")</f>
        <v>50% or More</v>
      </c>
      <c r="M1263" s="7">
        <f>amazon!G1379</f>
        <v>3.6</v>
      </c>
      <c r="N1263" s="4">
        <f>amazon!H1379</f>
        <v>63</v>
      </c>
      <c r="O1263" s="8">
        <f>CleanAmazon[[#This Row],[Actual_Price]]*CleanAmazon[[#This Row],[Rating_Count]]</f>
        <v>314937</v>
      </c>
      <c r="P1263" t="str">
        <f>PROPER(amazon!I1379)</f>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v>
      </c>
      <c r="Q1263" t="str">
        <f>amazon!J1379</f>
        <v>AHCSFNVYY5Z4MC3YQWCKQXN43UKA,AGRXFT44MBP4EAAKW4AUMJ43HASA,AHCJ4SBFDS4JQ3KM3TB6JPV7LCWQ,AEMRVATZMCTFHHWR4RGUBJ6EIY6Q,AEJTHOGZUGNSJ4U35D4JDA254VNA,AEBRKCEYVLKRYEX4DVFRH3UUWPVA,AEULXBJRVQTUU7LYUNJK4VQD2LLA,AEGU57M3ITWK676QUCVQYF4ZMM3Q</v>
      </c>
      <c r="R1263" t="str">
        <f>PROPER(amazon!K1379)</f>
        <v>Amit,Vedantika,Gurpreet Kaur,Md Zafir Ahmad,Latika S.,Rahis Khan,Tanvi Seth,Samala Dayaker</v>
      </c>
      <c r="S1263" t="str">
        <f>amazon!L1379</f>
        <v>RPF6BQZ9ZGOD7,RAQPY2NRM7G4U,R22USVU70E2UD0,RLKRRQI8IIBB2,R1BTMJ9YWSTHY5,R19OH78FQO2VN0,R2N1VHAAGIDIMT,R1J0541W0XS1ER</v>
      </c>
      <c r="T1263" t="str">
        <f>PROPER(amazon!M1379)</f>
        <v>Ok Product,It'S A Good Product.,Simply Awsome,Nice Tap Hot Water,It Is Good For Short Time Use. Needs Continuous Of Temp And Water Flow To Keep It Under Control.,Easy To Install. Highly Recommended,Excellent Quality,Very Frauding</v>
      </c>
      <c r="U1263" t="str">
        <f>PROPER(amazon!N1379)</f>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v>
      </c>
      <c r="V1263" t="str">
        <f>TRIM(CLEAN(amazon!O1379))</f>
        <v>https://m.media-amazon.com/images/W/WEBP_402378-T2/images/I/51fYpZRmZ2L._SX300_SY300_QL70_FMwebp_.jpg</v>
      </c>
      <c r="W1263" t="str">
        <f>TRIM(CLEAN(amazon!P1379))</f>
        <v>https://www.amazon.in/Tvara-Enterprise-Instant-Electric-Heating/dp/B08T8KWNQ9/ref=sr_1_407?qid=1672923612&amp;s=kitchen&amp;sr=1-407</v>
      </c>
    </row>
    <row r="1264" spans="1:23">
      <c r="A1264" t="str">
        <f>amazon!A1380</f>
        <v>B07Y1RCCW5</v>
      </c>
      <c r="B1264" t="str">
        <f>PROPER(amazon!B1380)</f>
        <v>Zigma Winotek Winotek Sun Instant Water Geyser, Water Heater, Portable Water Heater, Geysers Made Of First Class Abs Plastic, Automatic Reset Model, Ae10-3 W (Yellow)</v>
      </c>
      <c r="C1264" t="str">
        <f>PROPER(amazon!C1380)</f>
        <v>Home&amp;Kitchen|Heating,Cooling&amp;Airquality|Waterheaters&amp;Geysers|Instantwaterheaters</v>
      </c>
      <c r="D1264" t="s">
        <v>13173</v>
      </c>
      <c r="E1264" t="s">
        <v>13293</v>
      </c>
      <c r="F1264" t="s">
        <v>13346</v>
      </c>
      <c r="G1264" t="s">
        <v>13348</v>
      </c>
      <c r="H1264" s="8">
        <f>amazon!D1380</f>
        <v>1190</v>
      </c>
      <c r="I1264" s="8" t="str">
        <f>IF(CleanAmazon[[#This Row],[Discounted_Price]]&lt;200,"&lt;₹200",IF(OR(CleanAmazon[[#This Row],[Discounted_Price]]=200,CleanAmazon[[#This Row],[Discounted_Price]]&lt;=500),"₹200 - ₹500","&gt;₹500"))</f>
        <v>&gt;₹500</v>
      </c>
      <c r="J1264" s="8">
        <f>amazon!E1380</f>
        <v>2550</v>
      </c>
      <c r="K1264" s="10">
        <f>amazon!F1380</f>
        <v>0.53</v>
      </c>
      <c r="L1264" t="str">
        <f>IF(CleanAmazon[[#This Row],[Discount_Percentage]]&gt;=50%,"50% or More","&lt;50%")</f>
        <v>50% or More</v>
      </c>
      <c r="M1264" s="7">
        <f>amazon!G1380</f>
        <v>3.8</v>
      </c>
      <c r="N1264" s="4">
        <f>amazon!H1380</f>
        <v>1181</v>
      </c>
      <c r="O1264" s="8">
        <f>CleanAmazon[[#This Row],[Actual_Price]]*CleanAmazon[[#This Row],[Rating_Count]]</f>
        <v>3011550</v>
      </c>
      <c r="P1264" t="str">
        <f>PROPER(amazon!I1380)</f>
        <v>Note- In This Order You Will Receive10 Geysers. If Not Received Please Return Or Replace Immediately</v>
      </c>
      <c r="Q1264" t="str">
        <f>amazon!J1380</f>
        <v>AGLUPY33OM375F64CHDCQW3KF64Q,AHL6DKFWYVLNGVHHQMGWVVZY5D4Q,AEV7DR7CDJFYPKCDK2Y5WGUR6BDQ,AFTAR6G52NZQDC6ITEORXUZHXURA,AHFKFHJR6Q3FYXQH42N6O2RHLAYA,AFSIHCK5KXPIX5PVODLGUIIHVWIQ,AGX4KI4YQ2MBM4CMZEFHPLQBGPTA,AGMLCKCSUIFBF3A67WZ7OLGFYRYA</v>
      </c>
      <c r="R1264" t="str">
        <f>PROPER(amazon!K1380)</f>
        <v>Aashishnautiyal,Telangana Venkatesh,Abbas Tirupur,Jacobasha Mysore,Navneet,Atul Choudhary,Md Azhar,Prabu Doss</v>
      </c>
      <c r="S1264" t="str">
        <f>amazon!L1380</f>
        <v>R1O343U978W7T3,RTT7TYSICUSK7,RNJ28HCJAVS7P,R65UG8VBWZ9FO,R1NYFIH8430TSL,R2XETJ09ENS8YK,RZ2ITHHJJCWZS,R9L25UA45NALQ</v>
      </c>
      <c r="T1264" t="str">
        <f>PROPER(amazon!M1380)</f>
        <v>Water Heating Not Good As Per Standard,‡∞®‡∞Æ‡∞Ï‡±Å ‡∞™‡±Ç‡∞∞‡±Ä‡∞°‡∞Ï‡±Ç‡∞Ü‡±Ç ‡∞™‡±Ç‡∞≤‡∞Ó‡±Ç ‡∞°‡∞Æ‡∞Æ‡±Á‡∞Ú‡±Ç ‡∞Ö‡∞Ø‡∞Ø‡∞Ç‡∞¶‡∞Ø ‡∞Á‡∞™‡±Ç‡∞™‡±Å‡∞°‡±Å ‡∞∞‡±Ü‡∞Ç‡∞°‡±Å ‡∞®‡±Ü‡∞≤‡∞≤‡±Å ‡∞Ö‡∞Ø‡∞Ø‡∞Ç‡∞¶‡∞Ø ‡∞®‡∞Æ‡∞Ï‡±Å ‡∞™‡±Ç‡∞∞‡±Ä‡∞°‡∞Ï‡±Ç‡∞Ü‡±Ç ‡∞™‡±Ç‡∞≤‡∞Ó‡±Ç ‡∞Á‡∞™‡±Ç‡∞™‡∞Ø‡∞Ç‡∞Ö‡∞Ó‡∞≤‡∞∞‡±Å,Good Product For Heating Purpose,Good Product,Easy , Compact And Quick Solution,Ok Product,Not Worthy,Useful</v>
      </c>
      <c r="U1264" t="str">
        <f>PROPER(amazon!N1380)</f>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v>
      </c>
      <c r="V1264" t="str">
        <f>TRIM(CLEAN(amazon!O1380))</f>
        <v>https://m.media-amazon.com/images/W/WEBP_402378-T2/images/I/31C71rcp+1L._SY300_SX300_.jpg</v>
      </c>
      <c r="W1264" t="str">
        <f>TRIM(CLEAN(amazon!P1380))</f>
        <v>https://www.amazon.in/WinoteK-Instant-Portable-Geysers-automatic/dp/B07Y1RCCW5/ref=sr_1_409?qid=1672923612&amp;s=kitchen&amp;sr=1-409</v>
      </c>
    </row>
    <row r="1265" spans="1:23">
      <c r="A1265" t="str">
        <f>amazon!A1381</f>
        <v>B0762HXMTF</v>
      </c>
      <c r="B1265" t="str">
        <f>PROPER(amazon!B1381)</f>
        <v>Kent 11054 Alkaline Water Filter Pitcher 3.5 L | Chemical-Free Water With Balanced Ph Levels 8.0 To 9.5 | Solves Acidity Issue | Equipped With Carbon And Sediment Filter - Grey</v>
      </c>
      <c r="C1265" t="str">
        <f>PROPER(amazon!C1381)</f>
        <v>Home&amp;Kitchen|Kitchen&amp;Homeappliances|Waterpurifiers&amp;Accessories|Waterfilters&amp;Purifiers</v>
      </c>
      <c r="D1265" t="s">
        <v>13173</v>
      </c>
      <c r="E1265" t="s">
        <v>13297</v>
      </c>
      <c r="F1265" t="s">
        <v>13298</v>
      </c>
      <c r="G1265" t="s">
        <v>13299</v>
      </c>
      <c r="H1265" s="8">
        <f>amazon!D1381</f>
        <v>1799</v>
      </c>
      <c r="I1265" s="8" t="str">
        <f>IF(CleanAmazon[[#This Row],[Discounted_Price]]&lt;200,"&lt;₹200",IF(OR(CleanAmazon[[#This Row],[Discounted_Price]]=200,CleanAmazon[[#This Row],[Discounted_Price]]&lt;=500),"₹200 - ₹500","&gt;₹500"))</f>
        <v>&gt;₹500</v>
      </c>
      <c r="J1265" s="8">
        <f>amazon!E1381</f>
        <v>1950</v>
      </c>
      <c r="K1265" s="10">
        <f>amazon!F1381</f>
        <v>0.08</v>
      </c>
      <c r="L1265" t="str">
        <f>IF(CleanAmazon[[#This Row],[Discount_Percentage]]&gt;=50%,"50% or More","&lt;50%")</f>
        <v>&lt;50%</v>
      </c>
      <c r="M1265" s="7">
        <f>amazon!G1381</f>
        <v>3.9</v>
      </c>
      <c r="N1265" s="4">
        <f>amazon!H1381</f>
        <v>1888</v>
      </c>
      <c r="O1265" s="8">
        <f>CleanAmazon[[#This Row],[Actual_Price]]*CleanAmazon[[#This Row],[Rating_Count]]</f>
        <v>3681600</v>
      </c>
      <c r="P1265" t="str">
        <f>PROPER(amazon!I1381)</f>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v>
      </c>
      <c r="Q1265" t="str">
        <f>amazon!J1381</f>
        <v>AFZBWPKSEOJ3ZXAVS7IA5QMLX6SQ,AH4H673QHNMNQEBK6XKODER4TXBA,AFF3RSHZGO4BAR2KYIOVYD3VGZVQ,AFEVGT6SALVKATPAPCZQCUOZFA4Q,AH7MEOSIJPT7Z2WMJI4ROMY3I2QA,AGLKS2YBV32Q5F36ESVSZKN7YZVA,AF3DKAW7MUAW6MB7HC4YEPY6IN3Q,AGVNDZ4Y2VJXWYSIDOP4GXJYF5DQ</v>
      </c>
      <c r="R1265" t="str">
        <f>PROPER(amazon!K1381)</f>
        <v>Nikhilesh T.,Vishal Sharma,Milind Moon,Amandeep Thakur,Smsn,Manwinder Singh,Kindle Customer,Chakraborty A.-7001953481</v>
      </c>
      <c r="S1265" t="str">
        <f>amazon!L1381</f>
        <v>RN4RJMHA6Z17Z,R27O0FPVNG63DK,R1O1OR760KAMN2,R1KHM1E2FS5LHX,R2EDFZCXSNQL9Q,RWOZF184HDN45,R2S27KPO0VKWWA,R6NCDUG0BJSA9</v>
      </c>
      <c r="T1265" t="str">
        <f>PROPER(amazon!M1381)</f>
        <v>Excellent Product Timely Delivered,It'S Good,Sleek Useful But After Some Time Filling Water Takes Time,Good Product,Ph Not Certain,Awesome,Excercise Caution Before Buying,Almost Ok</v>
      </c>
      <c r="U1265" t="str">
        <f>PROPER(amazon!N1381)</f>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v>
      </c>
      <c r="V1265" t="str">
        <f>TRIM(CLEAN(amazon!O1381))</f>
        <v>https://m.media-amazon.com/images/I/41EI+3OYGaL._SY300_SX300_.jpg</v>
      </c>
      <c r="W1265" t="str">
        <f>TRIM(CLEAN(amazon!P1381))</f>
        <v>https://www.amazon.in/Kent-Alkaline-Filter-Pitcher-3-5-litres/dp/B0762HXMTF/ref=sr_1_410?qid=1672923612&amp;s=kitchen&amp;sr=1-410</v>
      </c>
    </row>
    <row r="1266" spans="1:23">
      <c r="A1266" t="str">
        <f>amazon!A1382</f>
        <v>B00K57MR22</v>
      </c>
      <c r="B1266" t="str">
        <f>PROPER(amazon!B1382)</f>
        <v>Sujata Dynamix Dx Mixer Grinder, 900W, 3 Jars (White)</v>
      </c>
      <c r="C1266" t="str">
        <f>PROPER(amazon!C1382)</f>
        <v>Home&amp;Kitchen|Kitchen&amp;Homeappliances|Smallkitchenappliances|Mixergrinders</v>
      </c>
      <c r="D1266" t="s">
        <v>13173</v>
      </c>
      <c r="E1266" t="s">
        <v>13293</v>
      </c>
      <c r="F1266" t="s">
        <v>13294</v>
      </c>
      <c r="G1266" t="s">
        <v>13304</v>
      </c>
      <c r="H1266" s="8">
        <f>amazon!D1382</f>
        <v>6120</v>
      </c>
      <c r="I1266" s="8" t="str">
        <f>IF(CleanAmazon[[#This Row],[Discounted_Price]]&lt;200,"&lt;₹200",IF(OR(CleanAmazon[[#This Row],[Discounted_Price]]=200,CleanAmazon[[#This Row],[Discounted_Price]]&lt;=500),"₹200 - ₹500","&gt;₹500"))</f>
        <v>&gt;₹500</v>
      </c>
      <c r="J1266" s="8">
        <f>amazon!E1382</f>
        <v>8478</v>
      </c>
      <c r="K1266" s="10">
        <f>amazon!F1382</f>
        <v>0.28000000000000003</v>
      </c>
      <c r="L1266" t="str">
        <f>IF(CleanAmazon[[#This Row],[Discount_Percentage]]&gt;=50%,"50% or More","&lt;50%")</f>
        <v>&lt;50%</v>
      </c>
      <c r="M1266" s="7">
        <f>amazon!G1382</f>
        <v>4.5999999999999996</v>
      </c>
      <c r="N1266" s="4">
        <f>amazon!H1382</f>
        <v>6550</v>
      </c>
      <c r="O1266" s="8">
        <f>CleanAmazon[[#This Row],[Actual_Price]]*CleanAmazon[[#This Row],[Rating_Count]]</f>
        <v>55530900</v>
      </c>
      <c r="P1266" t="str">
        <f>PROPER(amazon!I1382)</f>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v>
      </c>
      <c r="Q1266" t="str">
        <f>amazon!J1382</f>
        <v>AHNCY56JLPCF2AHRH3SO2RIKHYFA,AEBZKKPXROE4RBTBFJ6E5F5BGALA,AHMGJ3N5TJ5YYHGONQ4YANYH6EFA,AFLOWV4SAZ4GJHBZZJLRC3UYJPPA,AHJERQSJBOQHOWKP4BHQUZNAK32A,AF53E744SCKUPF4AKF4LL3VPKRDQ,AF4R7KKPJVNKJC5D3CWKKX2JZAHQ,AFJQMCVVZBRSBACG5CHFJ653CXVA</v>
      </c>
      <c r="R1266" t="str">
        <f>PROPER(amazon!K1382)</f>
        <v>Amazon Customer,Sai,Azim,John Prabhakar,Raja Samanta,Ravi,Radhe,Ram Kumar Mishra</v>
      </c>
      <c r="S1266" t="str">
        <f>amazon!L1382</f>
        <v>R2IMGTYKPMXP4N,R2LP7PV1I0Z1V0,R33UGZXCUN1PDT,RH2ODFAELL6ID,R1LSVKDGASJ3ZX,R14FNF4GQL91JN,R2YT02USWR83PT,R81KUPKOTEI6J</v>
      </c>
      <c r="T1266" t="str">
        <f>PROPER(amazon!M1382)</f>
        <v>Best Mixer,Best Value For Money,‡§∏‡§¨‡§∏‡•Á ‡§Ú‡§∞‡•Ç‡§∞‡•Ä ‡§¨‡§Æ‡§§ ‡§Ø‡•Á ‡§Π‡•À ‡§Ï‡•Á ‡§Á‡§∏‡§Æ‡•Á ‡§∏‡§¨ ‡§™‡§Ø‡§∏‡•Ç‡§§‡§Æ ‡§Π‡•À ‡§Ö‡§Æ‡§Π‡•Á ‡§™‡§§‡•Ç‡§•‡§∞ ‡§≠‡•Ä ‡§¶‡§Æ‡§≤ ‡§¶‡•Ã‡•§Üòç‡•§ Https://Youtu.Be/Wbpca3J306K,Noice Is High Compared To Others,Five Star Product,Best Mixi,Best In The Market Best In Segment,Good But Not Best</v>
      </c>
      <c r="U1266" t="str">
        <f>PROPER(amazon!N1382)</f>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v>
      </c>
      <c r="V1266" t="str">
        <f>TRIM(CLEAN(amazon!O1382))</f>
        <v>https://m.media-amazon.com/images/I/41cZE9HcRUL._SX300_SY300_QL70_FMwebp_.jpg</v>
      </c>
      <c r="W1266" t="str">
        <f>TRIM(CLEAN(amazon!P1382))</f>
        <v>https://www.amazon.in/Sujata-DynaMix-DX-900-Watt-Grinder/dp/B00K57MR22/ref=sr_1_411?qid=1672923612&amp;s=kitchen&amp;sr=1-411</v>
      </c>
    </row>
    <row r="1267" spans="1:23">
      <c r="A1267" t="str">
        <f>amazon!A1383</f>
        <v>B07TTSS5MP</v>
      </c>
      <c r="B1267" t="str">
        <f>PROPER(amazon!B1383)</f>
        <v>Lifelong Llmg74 750 Watt Mixer Grinder With 3 Jars (White And Grey)</v>
      </c>
      <c r="C1267" t="str">
        <f>PROPER(amazon!C1383)</f>
        <v>Home&amp;Kitchen|Kitchen&amp;Homeappliances|Smallkitchenappliances|Mixergrinders</v>
      </c>
      <c r="D1267" t="s">
        <v>13173</v>
      </c>
      <c r="E1267" t="s">
        <v>13293</v>
      </c>
      <c r="F1267" t="s">
        <v>13346</v>
      </c>
      <c r="G1267" t="s">
        <v>13347</v>
      </c>
      <c r="H1267" s="8">
        <f>amazon!D1383</f>
        <v>1799</v>
      </c>
      <c r="I1267" s="8" t="str">
        <f>IF(CleanAmazon[[#This Row],[Discounted_Price]]&lt;200,"&lt;₹200",IF(OR(CleanAmazon[[#This Row],[Discounted_Price]]=200,CleanAmazon[[#This Row],[Discounted_Price]]&lt;=500),"₹200 - ₹500","&gt;₹500"))</f>
        <v>&gt;₹500</v>
      </c>
      <c r="J1267" s="8">
        <f>amazon!E1383</f>
        <v>3299</v>
      </c>
      <c r="K1267" s="10">
        <f>amazon!F1383</f>
        <v>0.45</v>
      </c>
      <c r="L1267" t="str">
        <f>IF(CleanAmazon[[#This Row],[Discount_Percentage]]&gt;=50%,"50% or More","&lt;50%")</f>
        <v>&lt;50%</v>
      </c>
      <c r="M1267" s="7">
        <f>amazon!G1383</f>
        <v>3.8</v>
      </c>
      <c r="N1267" s="4">
        <f>amazon!H1383</f>
        <v>1846</v>
      </c>
      <c r="O1267" s="8">
        <f>CleanAmazon[[#This Row],[Actual_Price]]*CleanAmazon[[#This Row],[Rating_Count]]</f>
        <v>6089954</v>
      </c>
      <c r="P1267" t="str">
        <f>PROPER(amazon!I1383)</f>
        <v>Warranty: 1 Year</v>
      </c>
      <c r="Q1267" t="str">
        <f>amazon!J1383</f>
        <v>AG7YXM3CTKIWDRFUWCMM5KGHAP3Q,AHAB4O4T3BB2LJCQJ2IULLRC2ELA,AFY3BGO4YZABQCIIIVYMRYDQ3QWQ,AGQHA7FMMURNYMQ2SM2LJV372TTQ,AFFD52Y7MQO7ET2RYGACLHCZTRTA,AGPWQPY5N7CBNPKJ3RLDSLUWKOOQ,AH6WHKS34WZIDXRKN3YKSRQCBLEQ,AFXIU2GNQU5FDRWNQR2RKY5NBG6A</v>
      </c>
      <c r="R1267" t="str">
        <f>PROPER(amazon!K1383)</f>
        <v>Mirza F.,P Naresh Kumar,Saurabh Kaushik,Siva Subramaniam,Nirmal,Asanka Wijesinghe,Mohammad Khubeb,Naveen Sahal</v>
      </c>
      <c r="S1267" t="str">
        <f>amazon!L1383</f>
        <v>R2PFNGIRCB6KB1,R3HOQIZQ2Y2P1E,RSMINHFUL02QE,RECSJ6GYWXJWE,R2M39R5NO51DBK,R1IKAF2X8JVXQS,R3D1X15POHDHKU,R1OKIDKNCYKZFS</v>
      </c>
      <c r="T1267" t="str">
        <f>PROPER(amazon!M1383)</f>
        <v>Good Product Üëç,Value For Money,Does The Job Which Is Intended From It,Nice Product..,‡§Ï‡•Ä‡§Æ‡§§ ‡§Ï‡•Á ‡§Ö‡§®‡•Å‡§∏‡§Æ‡§∞ ‡§Ö‡§Ö‡•Ç‡§Õ‡§Æ ‡§Â‡§§‡•Ç‡§™‡§Æ‡§¶ ‡§Π‡•À‡•§,Not Satisfied As Expected. Üòî,Awsme Product,Good In This Price</v>
      </c>
      <c r="U1267" t="str">
        <f>PROPER(amazon!N1383)</f>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v>
      </c>
      <c r="V1267" t="str">
        <f>TRIM(CLEAN(amazon!O1383))</f>
        <v>https://m.media-amazon.com/images/I/31Sh9NZmX-L._SX300_SY300_QL70_FMwebp_.jpg</v>
      </c>
      <c r="W1267" t="str">
        <f>TRIM(CLEAN(amazon!P1383))</f>
        <v>https://www.amazon.in/Lifelong-LLMG74-Mixer-Grinder-White/dp/B07TTSS5MP/ref=sr_1_412?qid=1672923612&amp;s=kitchen&amp;sr=1-412</v>
      </c>
    </row>
    <row r="1268" spans="1:23">
      <c r="A1268" t="str">
        <f>amazon!A1384</f>
        <v>B09ZDVL7L8</v>
      </c>
      <c r="B1268" t="str">
        <f>PROPER(amazon!B1384)</f>
        <v>Ttk Prestige Limited Orion Mixer Grinder 500 Watts, 3 Jars (1200Ml, 1000Ml, 500Ml) (Red)</v>
      </c>
      <c r="C1268" t="str">
        <f>PROPER(amazon!C1384)</f>
        <v>Home&amp;Kitchen|Kitchen&amp;Homeappliances|Smallkitchenappliances|Mixergrinders</v>
      </c>
      <c r="D1268" t="s">
        <v>13173</v>
      </c>
      <c r="E1268" t="s">
        <v>13321</v>
      </c>
      <c r="F1268" t="s">
        <v>13322</v>
      </c>
      <c r="G1268" t="s">
        <v>13323</v>
      </c>
      <c r="H1268" s="8">
        <f>amazon!D1384</f>
        <v>2199</v>
      </c>
      <c r="I1268" s="8" t="str">
        <f>IF(CleanAmazon[[#This Row],[Discounted_Price]]&lt;200,"&lt;₹200",IF(OR(CleanAmazon[[#This Row],[Discounted_Price]]=200,CleanAmazon[[#This Row],[Discounted_Price]]&lt;=500),"₹200 - ₹500","&gt;₹500"))</f>
        <v>&gt;₹500</v>
      </c>
      <c r="J1268" s="8">
        <f>amazon!E1384</f>
        <v>3895</v>
      </c>
      <c r="K1268" s="10">
        <f>amazon!F1384</f>
        <v>0.44</v>
      </c>
      <c r="L1268" t="str">
        <f>IF(CleanAmazon[[#This Row],[Discount_Percentage]]&gt;=50%,"50% or More","&lt;50%")</f>
        <v>&lt;50%</v>
      </c>
      <c r="M1268" s="7">
        <f>amazon!G1384</f>
        <v>3.9</v>
      </c>
      <c r="N1268" s="4">
        <f>amazon!H1384</f>
        <v>1085</v>
      </c>
      <c r="O1268" s="8">
        <f>CleanAmazon[[#This Row],[Actual_Price]]*CleanAmazon[[#This Row],[Rating_Count]]</f>
        <v>4226075</v>
      </c>
      <c r="P1268" t="str">
        <f>PROPER(amazon!I1384)</f>
        <v>Ergonomic Design|Strong 500 W Motor|Superior Quality Body|3 Super-Effcient Blades|Sturdy Handles, 3 Stainless Steel Jars</v>
      </c>
      <c r="Q1268" t="str">
        <f>amazon!J1384</f>
        <v>AER7IMDKY6Y2NLWEIAOEOEMWPTQA,AHBJI32NFYYFJRSI2NZ3RGNYYNLA,AFGIZWFPMU77SMMBFMVKCNRBXPOQ,AEHV36BG2B5DD6MRSRAJMEFNF2GQ,AEDONSL33XUU6IK7HCDLQEPV7GGA,AFIXIYJE5BEMYL2TLUYPGAPYPC6A,AGT2K7XLOKTPWOWG32DBORMMK4AQ,AEPSOFO2EJJOVKNXXBISGJWVHCWA</v>
      </c>
      <c r="R1268" t="str">
        <f>PROPER(amazon!K1384)</f>
        <v>Amazon Customer,Amazon Customer,Niranjan Niru,Vinay,Mini,Kapil Raibole,Kiran Hg,Mohithsai</v>
      </c>
      <c r="S1268" t="str">
        <f>amazon!L1384</f>
        <v>R1KN9SD017A7RE,R3CEOM0J1JBDOT,R1AEDQ9CAI6XXW,R2XIO0KMHIEO1F,RFVSFZCU692EX,R3A5RFPX4FKUDV,R3M6T8MOF5GD27,R19Y9YVBF318KF</v>
      </c>
      <c r="T1268" t="str">
        <f>PROPER(amazon!M1384)</f>
        <v>Good Product, Value Of Money,Basic And Good,Good Product For The Price Range,Best For Family Of 3,Value For Money,Nice,Best,Nice</v>
      </c>
      <c r="U1268" t="str">
        <f>PROPER(amazon!N1384)</f>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v>
      </c>
      <c r="V1268" t="str">
        <f>TRIM(CLEAN(amazon!O1384))</f>
        <v>https://m.media-amazon.com/images/I/41+oy999w7L._SY300_SX300_.jpg</v>
      </c>
      <c r="W1268" t="str">
        <f>TRIM(CLEAN(amazon!P1384))</f>
        <v>https://www.amazon.in/TTK-Prestige-Limited-Grinder-1200ml/dp/B09ZDVL7L8/ref=sr_1_413?qid=1672923612&amp;s=kitchen&amp;sr=1-413</v>
      </c>
    </row>
    <row r="1269" spans="1:23">
      <c r="A1269" t="str">
        <f>amazon!A1385</f>
        <v>B09XHXXCFH</v>
      </c>
      <c r="B1269" t="str">
        <f>PROPER(amazon!B1385)</f>
        <v>Agaro Regal Electric Rice Cooker, 3L Ceramic Inner Bowl, Cooks Up To 600 Gms Raw Rice, Ss Steamer, Preset Cooking Functions, Preset Timer, Keep Warm Function, Led Display, Black</v>
      </c>
      <c r="C1269" t="str">
        <f>PROPER(amazon!C1385)</f>
        <v>Home&amp;Kitchen|Kitchen&amp;Homeappliances|Smallkitchenappliances|Rice&amp;Pastacookers</v>
      </c>
      <c r="D1269" t="s">
        <v>13173</v>
      </c>
      <c r="E1269" t="s">
        <v>13293</v>
      </c>
      <c r="F1269" t="s">
        <v>13341</v>
      </c>
      <c r="G1269" t="s">
        <v>13375</v>
      </c>
      <c r="H1269" s="8">
        <f>amazon!D1385</f>
        <v>3685</v>
      </c>
      <c r="I1269" s="8" t="str">
        <f>IF(CleanAmazon[[#This Row],[Discounted_Price]]&lt;200,"&lt;₹200",IF(OR(CleanAmazon[[#This Row],[Discounted_Price]]=200,CleanAmazon[[#This Row],[Discounted_Price]]&lt;=500),"₹200 - ₹500","&gt;₹500"))</f>
        <v>&gt;₹500</v>
      </c>
      <c r="J1269" s="8">
        <f>amazon!E1385</f>
        <v>5495</v>
      </c>
      <c r="K1269" s="10">
        <f>amazon!F1385</f>
        <v>0.33</v>
      </c>
      <c r="L1269" t="str">
        <f>IF(CleanAmazon[[#This Row],[Discount_Percentage]]&gt;=50%,"50% or More","&lt;50%")</f>
        <v>&lt;50%</v>
      </c>
      <c r="M1269" s="7">
        <f>amazon!G1385</f>
        <v>4.0999999999999996</v>
      </c>
      <c r="N1269" s="4">
        <f>amazon!H1385</f>
        <v>290</v>
      </c>
      <c r="O1269" s="8">
        <f>CleanAmazon[[#This Row],[Actual_Price]]*CleanAmazon[[#This Row],[Rating_Count]]</f>
        <v>1593550</v>
      </c>
      <c r="P1269" t="str">
        <f>PROPER(amazon!I1385)</f>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v>
      </c>
      <c r="Q1269" t="str">
        <f>amazon!J1385</f>
        <v>AHD7UBRNLFOB46RIRLFXKJY6N53Q,AETPMOGJUEKAM3X4BMFBSHTDQ3BA,AEUUSCC65BXKCGFTNKBRKYCWIZYQ,AHFSOIYBAXZ3WLROODW5ATRX2XKA,AEKIANKK2HHKU6TJ2U2ERPAMQKKQ,AGGBFQHKXHD3VWPDNLO423V4TCPA,AHSMRFFHYS3UI6RA4KJSF7VDC4MA,AEBEEXG4EBJXPW7PBL4FL62NOGXA</v>
      </c>
      <c r="R1269" t="str">
        <f>PROPER(amazon!K1385)</f>
        <v>Pratik Garg,Amazon Customer,Olivia Dutta,Raviteja Richard,Akr,Sandeep,Amazon Customer,Manisha</v>
      </c>
      <c r="S1269" t="str">
        <f>amazon!L1385</f>
        <v>R1FV12XCLPA07M,RR4FYBIUQQF0S,R3IGJPGKZS06NZ,R33OLTLASD1YIK,R27G7C06S1UGAV,R10P8JU3ISASFZ,R3QOZ26RJV3Y3Q,RVAOC66XONJBJ</v>
      </c>
      <c r="T1269" t="str">
        <f>PROPER(amazon!M1385)</f>
        <v>It Is A Great Product Can Be Used To Make Dishes And Curry Too.,Nice And Satisfied.,Good Product. Easy To Use. Worth Buying.,It Works Well.,Nice Product,Its A Beautiful Product But Very Small.,Impressive Product,Stylish</v>
      </c>
      <c r="U1269" t="str">
        <f>PROPER(amazon!N1385)</f>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v>
      </c>
      <c r="V1269" t="str">
        <f>TRIM(CLEAN(amazon!O1385))</f>
        <v>https://m.media-amazon.com/images/W/WEBP_402378-T2/images/I/417Fqdo6KJL._SX300_SY300_QL70_FMwebp_.jpg</v>
      </c>
      <c r="W1269" t="str">
        <f>TRIM(CLEAN(amazon!P1385))</f>
        <v>https://www.amazon.in/AGARO-Regal-Electric-Ceramic-functions/dp/B09XHXXCFH/ref=sr_1_412?qid=1672923613&amp;s=kitchen&amp;sr=1-412</v>
      </c>
    </row>
    <row r="1270" spans="1:23">
      <c r="A1270" t="str">
        <f>amazon!A1386</f>
        <v>B0BL3R4RGS</v>
      </c>
      <c r="B1270" t="str">
        <f>PROPER(amazon!B1386)</f>
        <v>Vapja¬Æ Portable Mini Juicer Cup Blender Usb Rechargeable With 4 Blades For Shakes And Smoothies Fruits Vegetables Juice Maker Grinder Mixer Strong Cutting Bottle Sports Travel Outdoors Gym (Bottle)</v>
      </c>
      <c r="C1270" t="str">
        <f>PROPER(amazon!C1386)</f>
        <v>Home&amp;Kitchen|Kitchen&amp;Homeappliances|Smallkitchenappliances|Juicermixergrinders</v>
      </c>
      <c r="D1270" t="s">
        <v>13173</v>
      </c>
      <c r="E1270" t="s">
        <v>13293</v>
      </c>
      <c r="F1270" t="s">
        <v>13301</v>
      </c>
      <c r="G1270" t="s">
        <v>13302</v>
      </c>
      <c r="H1270" s="8">
        <f>amazon!D1386</f>
        <v>649</v>
      </c>
      <c r="I1270" s="8" t="str">
        <f>IF(CleanAmazon[[#This Row],[Discounted_Price]]&lt;200,"&lt;₹200",IF(OR(CleanAmazon[[#This Row],[Discounted_Price]]=200,CleanAmazon[[#This Row],[Discounted_Price]]&lt;=500),"₹200 - ₹500","&gt;₹500"))</f>
        <v>&gt;₹500</v>
      </c>
      <c r="J1270" s="8">
        <f>amazon!E1386</f>
        <v>999</v>
      </c>
      <c r="K1270" s="10">
        <f>amazon!F1386</f>
        <v>0.35</v>
      </c>
      <c r="L1270" t="str">
        <f>IF(CleanAmazon[[#This Row],[Discount_Percentage]]&gt;=50%,"50% or More","&lt;50%")</f>
        <v>&lt;50%</v>
      </c>
      <c r="M1270" s="7">
        <f>amazon!G1386</f>
        <v>3.6</v>
      </c>
      <c r="N1270" s="4">
        <f>amazon!H1386</f>
        <v>4</v>
      </c>
      <c r="O1270" s="8">
        <f>CleanAmazon[[#This Row],[Actual_Price]]*CleanAmazon[[#This Row],[Rating_Count]]</f>
        <v>3996</v>
      </c>
      <c r="P1270" t="str">
        <f>PROPER(amazon!I1386)</f>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v>
      </c>
      <c r="Q1270" t="str">
        <f>amazon!J1386</f>
        <v>AH7CVQ6755UNVDKSBS2CKWMHOCZQ,AFMAYVBVIPFZYBTDGWSRCTASMZ2Q</v>
      </c>
      <c r="R1270" t="str">
        <f>PROPER(amazon!K1386)</f>
        <v>Dinesh,Anshika</v>
      </c>
      <c r="S1270" t="str">
        <f>amazon!L1386</f>
        <v>R27XB7WNFY9NJ3,R24HCMD10NT57S</v>
      </c>
      <c r="T1270" t="str">
        <f>PROPER(amazon!M1386)</f>
        <v>As Smooth As It Can And As Fast As Possible,Wrost Product</v>
      </c>
      <c r="U1270" t="str">
        <f>PROPER(amazon!N1386)</f>
        <v>Tried For Two Days Good Experience And Great Product With Excellent Quality With Fast And Powerful Blades,Please Don'T Buy This Product As It Is Not All Useful It Got Broken While Washing Totally Money Wastage Please Don'T Buy</v>
      </c>
      <c r="V1270" t="str">
        <f>TRIM(CLEAN(amazon!O1386))</f>
        <v>https://m.media-amazon.com/images/W/WEBP_402378-T1/images/I/411S8WHOsXL._SX300_SY300_QL70_FMwebp_.jpg</v>
      </c>
      <c r="W1270" t="str">
        <f>TRIM(CLEAN(amazon!P1386))</f>
        <v>https://www.amazon.in/Portable-Rechargeable-Smoothies-Vegetables-BOTTLE/dp/B0BL3R4RGS/ref=sr_1_415?qid=1672923613&amp;s=kitchen&amp;sr=1-415</v>
      </c>
    </row>
    <row r="1271" spans="1:23">
      <c r="A1271" t="str">
        <f>amazon!A1387</f>
        <v>B07P1BR7L8</v>
      </c>
      <c r="B1271" t="str">
        <f>PROPER(amazon!B1387)</f>
        <v>Philips Hd6975/00 25 Litre Digital Oven Toaster Grill, Grey, 25 Liter</v>
      </c>
      <c r="C1271" t="str">
        <f>PROPER(amazon!C1387)</f>
        <v>Home&amp;Kitchen|Kitchen&amp;Homeappliances|Smallkitchenappliances|Oventoastergrills</v>
      </c>
      <c r="D1271" t="s">
        <v>13173</v>
      </c>
      <c r="E1271" t="s">
        <v>13297</v>
      </c>
      <c r="F1271" t="s">
        <v>13314</v>
      </c>
      <c r="G1271" t="s">
        <v>13317</v>
      </c>
      <c r="H1271" s="8">
        <f>amazon!D1387</f>
        <v>8599</v>
      </c>
      <c r="I1271" s="8" t="str">
        <f>IF(CleanAmazon[[#This Row],[Discounted_Price]]&lt;200,"&lt;₹200",IF(OR(CleanAmazon[[#This Row],[Discounted_Price]]=200,CleanAmazon[[#This Row],[Discounted_Price]]&lt;=500),"₹200 - ₹500","&gt;₹500"))</f>
        <v>&gt;₹500</v>
      </c>
      <c r="J1271" s="8">
        <f>amazon!E1387</f>
        <v>8995</v>
      </c>
      <c r="K1271" s="10">
        <f>amazon!F1387</f>
        <v>0.04</v>
      </c>
      <c r="L1271" t="str">
        <f>IF(CleanAmazon[[#This Row],[Discount_Percentage]]&gt;=50%,"50% or More","&lt;50%")</f>
        <v>&lt;50%</v>
      </c>
      <c r="M1271" s="7">
        <f>amazon!G1387</f>
        <v>4.4000000000000004</v>
      </c>
      <c r="N1271" s="4">
        <f>amazon!H1387</f>
        <v>9734</v>
      </c>
      <c r="O1271" s="8">
        <f>CleanAmazon[[#This Row],[Actual_Price]]*CleanAmazon[[#This Row],[Rating_Count]]</f>
        <v>87557330</v>
      </c>
      <c r="P1271" t="str">
        <f>PROPER(amazon!I1387)</f>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v>
      </c>
      <c r="Q1271" t="str">
        <f>amazon!J1387</f>
        <v>AHEZ2YIPI6Z3RJH22BSRYMSPEWOA,AEHUTTWMDAOEZMG66NSX74CVMGQA,AH7T3ST2K7B725YJN7TRBAV7WTXQ,AGM4CQWT4HY2YVGKXBPKH3FFSL7A,AEXAE6XNUYOTIWU4SAWYRHN3TVZA,AFSTYN76L3OSI4XWVZFQ2YIBIL6Q,AFO6ORYOBVJCCFQJXDFUDDVWPNAA,AF5CFHHUVY7M2WGITP23UH6SJ5UQ</v>
      </c>
      <c r="R1271" t="str">
        <f>PROPER(amazon!K1387)</f>
        <v>Imran Ahmed K,Himanshu Kumar Sinha,Faizan-Ul Islam Salafi,Amazon Customer,Your Bro,Deepika Wilson,Abhishek Mathur,Arti</v>
      </c>
      <c r="S1271" t="str">
        <f>amazon!L1387</f>
        <v>R2QOX3VCM8T6PV,RPYQIR3334L89,R2IRKJDUONHPDR,R1R7YLZ1PZNMYX,R2KZ1KIWHCSP7U,R5ZTYD2K563IC,R327DMIJNSD3TN,R3EQVJIFUGXWDC</v>
      </c>
      <c r="T1271" t="str">
        <f>PROPER(amazon!M1387)</f>
        <v>Love It,Very Good Product Quality,Awesome Product,Phillips Otg,It Has The Maximum Temperature Of 230 Last .,Looks Good, Easy And Smart Working,Good Product,Good Quality</v>
      </c>
      <c r="U1271" t="str">
        <f>PROPER(amazon!N1387)</f>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v>
      </c>
      <c r="V1271" t="str">
        <f>TRIM(CLEAN(amazon!O1387))</f>
        <v>https://m.media-amazon.com/images/I/417VKyMXuYL._SX300_SY300_QL70_FMwebp_.jpg</v>
      </c>
      <c r="W1271" t="str">
        <f>TRIM(CLEAN(amazon!P1387))</f>
        <v>https://www.amazon.in/Philips-HD6975-00-25-Litre-Digital/dp/B07P1BR7L8/ref=sr_1_417?qid=1672923613&amp;s=kitchen&amp;sr=1-417</v>
      </c>
    </row>
    <row r="1272" spans="1:23">
      <c r="A1272" t="str">
        <f>amazon!A1388</f>
        <v>B078WB1VWJ</v>
      </c>
      <c r="B1272" t="str">
        <f>PROPER(amazon!B1388)</f>
        <v>Usha Ei 3710 Heavy Weight 1000-Watt Dry Iron With Golden American Heritage Soleplate, 1.75 Kg(White)</v>
      </c>
      <c r="C1272" t="str">
        <f>PROPER(amazon!C1388)</f>
        <v>Home&amp;Kitchen|Kitchen&amp;Homeappliances|Vacuum,Cleaning&amp;Ironing|Irons,Steamers&amp;Accessories|Irons|Dryirons</v>
      </c>
      <c r="D1272" t="s">
        <v>13173</v>
      </c>
      <c r="E1272" t="s">
        <v>13293</v>
      </c>
      <c r="F1272" t="s">
        <v>13301</v>
      </c>
      <c r="G1272" t="s">
        <v>13302</v>
      </c>
      <c r="H1272" s="8">
        <f>amazon!D1388</f>
        <v>1110</v>
      </c>
      <c r="I1272" s="8" t="str">
        <f>IF(CleanAmazon[[#This Row],[Discounted_Price]]&lt;200,"&lt;₹200",IF(OR(CleanAmazon[[#This Row],[Discounted_Price]]=200,CleanAmazon[[#This Row],[Discounted_Price]]&lt;=500),"₹200 - ₹500","&gt;₹500"))</f>
        <v>&gt;₹500</v>
      </c>
      <c r="J1272" s="8">
        <f>amazon!E1388</f>
        <v>1599</v>
      </c>
      <c r="K1272" s="10">
        <f>amazon!F1388</f>
        <v>0.31</v>
      </c>
      <c r="L1272" t="str">
        <f>IF(CleanAmazon[[#This Row],[Discount_Percentage]]&gt;=50%,"50% or More","&lt;50%")</f>
        <v>&lt;50%</v>
      </c>
      <c r="M1272" s="7">
        <f>amazon!G1388</f>
        <v>4.3</v>
      </c>
      <c r="N1272" s="4">
        <f>amazon!H1388</f>
        <v>4022</v>
      </c>
      <c r="O1272" s="8">
        <f>CleanAmazon[[#This Row],[Actual_Price]]*CleanAmazon[[#This Row],[Rating_Count]]</f>
        <v>6431178</v>
      </c>
      <c r="P1272" t="str">
        <f>PROPER(amazon!I1388)</f>
        <v>1.75Kg Heavy Weight Iron For Better Ironing;5 Fabric Settings|360 Degree Swivel Cord For Easy Movement;Golden American Heritage Soleplate|1000Watt-Effective Performance;Shock Proof Plastic Handle And Body|Easy Grip Fabric Selector;Warranty: 2 Years</v>
      </c>
      <c r="Q1272" t="str">
        <f>amazon!J1388</f>
        <v>AG4KXXU3X2W7U5GHPFTQUH7B74QQ,AGVNR5BV6PXJKH2OXB6HYQN5VJCQ,AGPKKHWDHRBTTI6H2PMDX32QHSSA,AEBE2BCPPVJ4IPBU2J5EPU44WQJA,AELG7IFYME5AQB2B576XLNQDAKBA,AFGKUIIJE6RZVXZ3ZZ4SNSTXE4BA,AFT3A5EEJX2ZDXDFARRX2HR5I6BA,AG5W4UZE7KIEFTWZQAPHOOCNBHGA</v>
      </c>
      <c r="R1272" t="str">
        <f>PROPER(amazon!K1388)</f>
        <v>Gyani Baba,Sunil,Sakethram,Nagarajunuti,Nitin,Himanshu G.,Jayachandran Nair,Sam Rajiev A</v>
      </c>
      <c r="S1272" t="str">
        <f>amazon!L1388</f>
        <v>R13VHF78WR3N1Z,R342QNGEZ7OI7F,R2ZL6XILY5JIM6,R19THHR4XUW2L5,R2Q8B6C09UY2KT,RS9KLTRCAL9W0,R1Z1D54NCQ2XXA,R3OGYQ4D7SLX6</v>
      </c>
      <c r="T1272" t="str">
        <f>PROPER(amazon!M1388)</f>
        <v>It Doesn'T Heat Up,Value Fir Money,Ok,Satisfied,Nice Pic,Best Iron So Far,Look,Ironbox Stopped Working After 4 Months  Of Purchase</v>
      </c>
      <c r="U1272" t="str">
        <f>PROPER(amazon!N1388)</f>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v>
      </c>
      <c r="V1272" t="str">
        <f>TRIM(CLEAN(amazon!O1388))</f>
        <v>https://m.media-amazon.com/images/W/WEBP_402378-T1/images/I/31gRT7Gvw7L._SY300_SX300_QL70_FMwebp_.jpg</v>
      </c>
      <c r="W1272" t="str">
        <f>TRIM(CLEAN(amazon!P1388))</f>
        <v>https://www.amazon.in/Usha-Electric-EI3710-1000W-Golden/dp/B078WB1VWJ/ref=sr_1_418?qid=1672923613&amp;s=kitchen&amp;sr=1-418</v>
      </c>
    </row>
    <row r="1273" spans="1:23">
      <c r="A1273" t="str">
        <f>amazon!A1389</f>
        <v>B0BP89YBC1</v>
      </c>
      <c r="B1273" t="str">
        <f>PROPER(amazon!B1389)</f>
        <v>Campfire Spring Chef Prolix Instant Portable Water Heater Geyser 1Ltr. For Use Home Stainless Steel Baking Rack | Restaurant | Office | Labs | Clinics | Saloon | With Installation Kit (With Mcb)</v>
      </c>
      <c r="C1273" t="str">
        <f>PROPER(amazon!C1389)</f>
        <v>Home&amp;Kitchen|Heating,Cooling&amp;Airquality|Waterheaters&amp;Geysers|Instantwaterheaters</v>
      </c>
      <c r="D1273" t="s">
        <v>13173</v>
      </c>
      <c r="E1273" t="s">
        <v>13297</v>
      </c>
      <c r="F1273" t="s">
        <v>13376</v>
      </c>
      <c r="H1273" s="8">
        <f>amazon!D1389</f>
        <v>1499</v>
      </c>
      <c r="I1273" s="8" t="str">
        <f>IF(CleanAmazon[[#This Row],[Discounted_Price]]&lt;200,"&lt;₹200",IF(OR(CleanAmazon[[#This Row],[Discounted_Price]]=200,CleanAmazon[[#This Row],[Discounted_Price]]&lt;=500),"₹200 - ₹500","&gt;₹500"))</f>
        <v>&gt;₹500</v>
      </c>
      <c r="J1273" s="8">
        <f>amazon!E1389</f>
        <v>3500</v>
      </c>
      <c r="K1273" s="10">
        <f>amazon!F1389</f>
        <v>0.56999999999999995</v>
      </c>
      <c r="L1273" t="str">
        <f>IF(CleanAmazon[[#This Row],[Discount_Percentage]]&gt;=50%,"50% or More","&lt;50%")</f>
        <v>50% or More</v>
      </c>
      <c r="M1273" s="7">
        <f>amazon!G1389</f>
        <v>4.7</v>
      </c>
      <c r="N1273" s="4">
        <f>amazon!H1389</f>
        <v>2591</v>
      </c>
      <c r="O1273" s="8">
        <f>CleanAmazon[[#This Row],[Actual_Price]]*CleanAmazon[[#This Row],[Rating_Count]]</f>
        <v>9068500</v>
      </c>
      <c r="P1273" t="str">
        <f>PROPER(amazon!I1389)</f>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v>
      </c>
      <c r="Q1273" t="str">
        <f>amazon!J1389</f>
        <v>AEVX4JV3C4QR3Y3V3RJXQ2WZAR4Q,AHR5JZBK66QYZSEJ37GM3K2DXDIQ,AEAOSBMIGWQY5HFXDMBRQUE3L52A,AGUEJAHXS2LL652SUQTCM52FOZHQ,AGRMA5YXQJV53ZJHIRAIZTBPJ6DQ,AEVLNW7OEHU23QZWBPF2ZLYHTBHQ,AGD6G2GDZX44OOJJCN4TLROEP7OA</v>
      </c>
      <c r="R1273" t="str">
        <f>PROPER(amazon!K1389)</f>
        <v>Srujan Kumar,Sadhu S.,Parveen Sharma,Patel Kaushikbhai. S,Vinoth,Ankita Gupta,Jignesh Lathiya</v>
      </c>
      <c r="S1273" t="str">
        <f>amazon!L1389</f>
        <v>RBPM3YRVWMMMK,RVY7BZCJPHJZU,R3KXHKIGWPT7IS,R1K28XXUFE3XNT,R23K3XEJA3V8XG,RTILNKKZAV4WT,R2Z92RDSJM71FU</v>
      </c>
      <c r="T1273" t="str">
        <f>PROPER(amazon!M1389)</f>
        <v>Felt Very Useful Üëå But Cable Is Short,Good In Portable Series Of Geyser,Awesome Product,Good Quality,Product Okay But No Bill Receive,Wrong Reviews Uploaded For This Product.,Good Product</v>
      </c>
      <c r="U1273" t="str">
        <f>PROPER(amazon!N1389)</f>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v>
      </c>
      <c r="V1273" t="str">
        <f>TRIM(CLEAN(amazon!O1389))</f>
        <v>https://m.media-amazon.com/images/W/WEBP_402378-T1/images/I/41hoHTbN5rL._SX300_SY300_QL70_FMwebp_.jpg</v>
      </c>
      <c r="W1273" t="str">
        <f>TRIM(CLEAN(amazon!P1389))</f>
        <v>https://www.amazon.in/Spring-Chef-Stainless-Restaurant-Installation/dp/B0BP89YBC1/ref=sr_1_419?qid=1672923613&amp;s=kitchen&amp;sr=1-419</v>
      </c>
    </row>
    <row r="1274" spans="1:23">
      <c r="A1274" t="str">
        <f>amazon!A1390</f>
        <v>B09W9V2PXG</v>
      </c>
      <c r="B1274" t="str">
        <f>PROPER(amazon!B1390)</f>
        <v>Themisto Th-Ws20 Digital Kitchen Weighing Scale Stainless Steel (5Kg)</v>
      </c>
      <c r="C1274" t="str">
        <f>PROPER(amazon!C1390)</f>
        <v>Home&amp;Kitchen|Kitchen&amp;Homeappliances|Smallkitchenappliances|Digitalkitchenscales</v>
      </c>
      <c r="D1274" t="s">
        <v>13173</v>
      </c>
      <c r="E1274" t="s">
        <v>13293</v>
      </c>
      <c r="F1274" t="s">
        <v>13294</v>
      </c>
      <c r="G1274" t="s">
        <v>13329</v>
      </c>
      <c r="H1274" s="8">
        <f>amazon!D1390</f>
        <v>759</v>
      </c>
      <c r="I1274" s="8" t="str">
        <f>IF(CleanAmazon[[#This Row],[Discounted_Price]]&lt;200,"&lt;₹200",IF(OR(CleanAmazon[[#This Row],[Discounted_Price]]=200,CleanAmazon[[#This Row],[Discounted_Price]]&lt;=500),"₹200 - ₹500","&gt;₹500"))</f>
        <v>&gt;₹500</v>
      </c>
      <c r="J1274" s="8">
        <f>amazon!E1390</f>
        <v>1999</v>
      </c>
      <c r="K1274" s="10">
        <f>amazon!F1390</f>
        <v>0.62</v>
      </c>
      <c r="L1274" t="str">
        <f>IF(CleanAmazon[[#This Row],[Discount_Percentage]]&gt;=50%,"50% or More","&lt;50%")</f>
        <v>50% or More</v>
      </c>
      <c r="M1274" s="7">
        <f>amazon!G1390</f>
        <v>4.3</v>
      </c>
      <c r="N1274" s="4">
        <f>amazon!H1390</f>
        <v>532</v>
      </c>
      <c r="O1274" s="8">
        <f>CleanAmazon[[#This Row],[Actual_Price]]*CleanAmazon[[#This Row],[Rating_Count]]</f>
        <v>1063468</v>
      </c>
      <c r="P1274" t="str">
        <f>PROPER(amazon!I1390)</f>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v>
      </c>
      <c r="Q1274" t="str">
        <f>amazon!J1390</f>
        <v>AGTISTATRBDCRY35BAIENJ3YZLXQ,AEV77VMKNNCQ5VIEWG3WOSCCVIBQ,AG23ZRBLDYWQAUQHZH5QYDKSFTPA,AFGW5PT3R6ZAVQR4Y5MWVAKBZAYA,AETYH4YVGJXWRIRQJQUZ7OR5JPNA,AFRYPUMXJ7GTS5G4YBN5B6A6UZIA,AH2AVOZLB7HONYWXE36LNSSH3W5Q,AG6XZKNID4KTQYM4ZI4EYKUIMPCQ</v>
      </c>
      <c r="R1274" t="str">
        <f>PROPER(amazon!K1390)</f>
        <v>Pierre Francis,Amazon Customer,Ginger,Rajib,Hardik Tank,Sishir S.,Dhanish,Prodip Kumar Ghosh</v>
      </c>
      <c r="S1274" t="str">
        <f>amazon!L1390</f>
        <v>R27B01SC9QAZKK,R1PCNR9B02HU9B,R2VVVYOKKK8OZA,R334FKVINA14QI,R3B8A6JCBLRUGC,R3GI30K6SI7HQR,R26WYNQ8661K6,R36HQ7DOFZO43R</v>
      </c>
      <c r="T1274" t="str">
        <f>PROPER(amazon!M1390)</f>
        <v>Weight Without The Wait,Good,Good Product,Nice Cute Scale,Best Weight Machine,Must Have For Every Kitchen,Value For Money,Digital Luggage Scale With Target Value Setting</v>
      </c>
      <c r="U1274" t="str">
        <f>PROPER(amazon!N1390)</f>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v>
      </c>
      <c r="V1274" t="str">
        <f>TRIM(CLEAN(amazon!O1390))</f>
        <v>https://m.media-amazon.com/images/W/WEBP_402378-T2/images/I/41HoeX-PcDL._SY445_SX342_QL70_FMwebp_.jpg</v>
      </c>
      <c r="W1274" t="str">
        <f>TRIM(CLEAN(amazon!P1390))</f>
        <v>https://www.amazon.in/Themisto-TH-WS20-Digital-Weighing-Stainless/dp/B09W9V2PXG/ref=sr_1_420?qid=1672923613&amp;s=kitchen&amp;sr=1-420</v>
      </c>
    </row>
    <row r="1275" spans="1:23">
      <c r="A1275" t="str">
        <f>amazon!A1391</f>
        <v>B09XTQFFCG</v>
      </c>
      <c r="B1275" t="str">
        <f>PROPER(amazon!B1391)</f>
        <v>Fya Handheld Vacuum Cleaner Cordless, Wireless Hand Vacuum&amp;Air Blower 2-In-1, Mini Portable Car Vacuum Cleaner With Powerful Suction, Usb Rechargeable Vacuum For Pet Hair, Home And Car</v>
      </c>
      <c r="C1275" t="str">
        <f>PROPER(amazon!C1391)</f>
        <v>Home&amp;Kitchen|Kitchen&amp;Homeappliances|Vacuum,Cleaning&amp;Ironing|Vacuums&amp;Floorcare|Vacuums|Handheldvacuums</v>
      </c>
      <c r="D1275" t="s">
        <v>13173</v>
      </c>
      <c r="E1275" t="s">
        <v>13297</v>
      </c>
      <c r="F1275" t="s">
        <v>13298</v>
      </c>
      <c r="G1275" t="s">
        <v>13299</v>
      </c>
      <c r="H1275" s="8">
        <f>amazon!D1391</f>
        <v>2669</v>
      </c>
      <c r="I1275" s="8" t="str">
        <f>IF(CleanAmazon[[#This Row],[Discounted_Price]]&lt;200,"&lt;₹200",IF(OR(CleanAmazon[[#This Row],[Discounted_Price]]=200,CleanAmazon[[#This Row],[Discounted_Price]]&lt;=500),"₹200 - ₹500","&gt;₹500"))</f>
        <v>&gt;₹500</v>
      </c>
      <c r="J1275" s="8">
        <f>amazon!E1391</f>
        <v>3199</v>
      </c>
      <c r="K1275" s="10">
        <f>amazon!F1391</f>
        <v>0.17</v>
      </c>
      <c r="L1275" t="str">
        <f>IF(CleanAmazon[[#This Row],[Discount_Percentage]]&gt;=50%,"50% or More","&lt;50%")</f>
        <v>&lt;50%</v>
      </c>
      <c r="M1275" s="7">
        <f>amazon!G1391</f>
        <v>3.9</v>
      </c>
      <c r="N1275" s="4">
        <f>amazon!H1391</f>
        <v>260</v>
      </c>
      <c r="O1275" s="8">
        <f>CleanAmazon[[#This Row],[Actual_Price]]*CleanAmazon[[#This Row],[Rating_Count]]</f>
        <v>831740</v>
      </c>
      <c r="P1275" t="str">
        <f>PROPER(amazon!I1391)</f>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v>
      </c>
      <c r="Q1275" t="str">
        <f>amazon!J1391</f>
        <v>AGGOQNG25MN3SQK67LCMYO2ANTNA,AGFGMHAZIHB4LSRP3ICDFTVOEYRQ,AGNDEWYGSKM75CIOKTG7OQ2JLMBA,AFHXOJYSPDBZUBOUC44SVFGLXFYA,AGRACQ6KUYCYWALI5HNKD5QLJ25A,AGQFBYYNUJXJSAWYO5LHEQDFEHKQ,AECNIS47DOPIKSIDCNYXX7B7PIKQ,AGXCVMSWE3C7GSLFIZZQAIPXK23A</v>
      </c>
      <c r="R1275" t="str">
        <f>PROPER(amazon!K1391)</f>
        <v>Samsakthi2008,Hussain B.,Surendrasinh,Mitali Bhargava,Amazon Customer,Amarnath.S,Rajasekaran M.,Nupur Sharma</v>
      </c>
      <c r="S1275" t="str">
        <f>amazon!L1391</f>
        <v>RV24IG0ESY0QQ,RT6Q1RSJWHH0A,RI1QYUZU94RKT,R16FKQNXTMPBRV,R1RBGFBH1U37L,RJGJ2HUWX9GSC,R3PY9TXJSQ085F,R3N0OO6FHZAE2I</v>
      </c>
      <c r="T1275" t="str">
        <f>PROPER(amazon!M1391)</f>
        <v>Value For Money,Good Mini Handheld Vacuum, I Use It To Clean My Electronics,Best In Market,Quite Handy And Efficient,Small And Powerful,Nice Product,Blower Leaks Air,Really Good Portable Vacuum Cleaner</v>
      </c>
      <c r="U1275" t="str">
        <f>PROPER(amazon!N1391)</f>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v>
      </c>
      <c r="V1275" t="str">
        <f>TRIM(CLEAN(amazon!O1391))</f>
        <v>https://m.media-amazon.com/images/I/41R4IgGsMaL._SX300_SY300_QL70_FMwebp_.jpg</v>
      </c>
      <c r="W1275" t="str">
        <f>TRIM(CLEAN(amazon!P1391))</f>
        <v>https://www.amazon.in/FYA-Handheld-Cordless-Wireless-Rechargeable/dp/B09XTQFFCG/ref=sr_1_421?qid=1672923613&amp;s=kitchen&amp;sr=1-421</v>
      </c>
    </row>
    <row r="1276" spans="1:23">
      <c r="A1276" t="str">
        <f>amazon!A1392</f>
        <v>B08LVVTGZK</v>
      </c>
      <c r="B1276" t="str">
        <f>PROPER(amazon!B1392)</f>
        <v>Lifelong Llsm120G Sandwich Griller , Classic Pro 750 W Sandwich Maker With 4 Slice Non-Stick Fixed Plates For Sandwiches At Home With 1 Year Warranty (Black)</v>
      </c>
      <c r="C1276" t="str">
        <f>PROPER(amazon!C1392)</f>
        <v>Home&amp;Kitchen|Kitchen&amp;Homeappliances|Smallkitchenappliances|Sandwichmakers</v>
      </c>
      <c r="D1276" t="s">
        <v>13173</v>
      </c>
      <c r="E1276" t="s">
        <v>13293</v>
      </c>
      <c r="F1276" t="s">
        <v>13294</v>
      </c>
      <c r="G1276" t="s">
        <v>13331</v>
      </c>
      <c r="H1276" s="8">
        <f>amazon!D1392</f>
        <v>929</v>
      </c>
      <c r="I1276" s="8" t="str">
        <f>IF(CleanAmazon[[#This Row],[Discounted_Price]]&lt;200,"&lt;₹200",IF(OR(CleanAmazon[[#This Row],[Discounted_Price]]=200,CleanAmazon[[#This Row],[Discounted_Price]]&lt;=500),"₹200 - ₹500","&gt;₹500"))</f>
        <v>&gt;₹500</v>
      </c>
      <c r="J1276" s="8">
        <f>amazon!E1392</f>
        <v>1300</v>
      </c>
      <c r="K1276" s="10">
        <f>amazon!F1392</f>
        <v>0.28999999999999998</v>
      </c>
      <c r="L1276" t="str">
        <f>IF(CleanAmazon[[#This Row],[Discount_Percentage]]&gt;=50%,"50% or More","&lt;50%")</f>
        <v>&lt;50%</v>
      </c>
      <c r="M1276" s="7">
        <f>amazon!G1392</f>
        <v>3.9</v>
      </c>
      <c r="N1276" s="4">
        <f>amazon!H1392</f>
        <v>1672</v>
      </c>
      <c r="O1276" s="8">
        <f>CleanAmazon[[#This Row],[Actual_Price]]*CleanAmazon[[#This Row],[Rating_Count]]</f>
        <v>2173600</v>
      </c>
      <c r="P1276" t="str">
        <f>PROPER(amazon!I1392)</f>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v>
      </c>
      <c r="Q1276" t="str">
        <f>amazon!J1392</f>
        <v>AGLUHXCJJDHZGCCQWBKUF7NAKL3A,AEE4VC52GEZBJ62O6SCO43EWMT6A,AFOQTS7SC5AGY5QHWAOGODRYPSYQ,AEDWSW43DK26XB4AM4TRHLPEJ3HQ,AEUFRVIZEZ32IEDWOE3KGCZXPRKQ,AGXY2N4QLW5M2KWTEAYKQSRBLOIQ,AFCWPBRLAMVOA6L27EPNMTLS3IYQ,AEJEWDZIQ3OTE47W62ZJ2HFOLRZQ</v>
      </c>
      <c r="R1276" t="str">
        <f>PROPER(amazon!K1392)</f>
        <v>Vijay Patel,Gopal Pawar,Anish Negi,Amazon Customer,Dinakaran N.,Abhilasha,Amazon Customer,Seeker Seeking</v>
      </c>
      <c r="S1276" t="str">
        <f>amazon!L1392</f>
        <v>R1BJTSW0Q3XBG2,R3LXL9MYPDNLQU,R1EMA2HNG6WLD0,RTH4IIS0NEMZB,R1PBGQY0ZXI2DD,RSK7Z8ESBQEUX,R3DV0SKGPJHAU2,R3NZXJDYJSIGBU</v>
      </c>
      <c r="T1276" t="str">
        <f>PROPER(amazon!M1392)</f>
        <v>Budget Friendly Best Product In Class,Good Product,Quality,Lifelong Grill Sandwich Maker,We Can Make Anything Sandwich To Grill.,A Very Good Product, Go For It,Comact Nice Design,The Facility Of Big Sandwich Maker In Small Size.</v>
      </c>
      <c r="U1276" t="str">
        <f>PROPER(amazon!N1392)</f>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v>
      </c>
      <c r="V1276" t="str">
        <f>TRIM(CLEAN(amazon!O1392))</f>
        <v>https://m.media-amazon.com/images/W/WEBP_402378-T2/images/I/41mcGL9ei0L._SX300_SY300_QL70_FMwebp_.jpg</v>
      </c>
      <c r="W1276" t="str">
        <f>TRIM(CLEAN(amazon!P1392))</f>
        <v>https://www.amazon.in/Lifelong-Sandwich-Griller-Non-Stick-Plates/dp/B08LVVTGZK/ref=sr_1_422?qid=1672923613&amp;s=kitchen&amp;sr=1-422</v>
      </c>
    </row>
    <row r="1277" spans="1:23">
      <c r="A1277" t="str">
        <f>amazon!A1393</f>
        <v>B07J2BQZD6</v>
      </c>
      <c r="B1277" t="str">
        <f>PROPER(amazon!B1393)</f>
        <v>Kuber Industries Nylon Mesh Laundry Basket|Sturdy Material &amp; Durable Handles|Netted Lightweight Laundry Bag, Size 36 X 36 X 58, Capicity 30 Ltr (Pink)</v>
      </c>
      <c r="C1277" t="str">
        <f>PROPER(amazon!C1393)</f>
        <v>Home&amp;Kitchen|Homestorage&amp;Organization|Laundryorganization|Laundrybaskets</v>
      </c>
      <c r="D1277" t="s">
        <v>13173</v>
      </c>
      <c r="E1277" t="s">
        <v>13297</v>
      </c>
      <c r="F1277" t="s">
        <v>13314</v>
      </c>
      <c r="G1277" t="s">
        <v>13317</v>
      </c>
      <c r="H1277" s="8">
        <f>amazon!D1393</f>
        <v>199</v>
      </c>
      <c r="I1277" s="8" t="str">
        <f>IF(CleanAmazon[[#This Row],[Discounted_Price]]&lt;200,"&lt;₹200",IF(OR(CleanAmazon[[#This Row],[Discounted_Price]]=200,CleanAmazon[[#This Row],[Discounted_Price]]&lt;=500),"₹200 - ₹500","&gt;₹500"))</f>
        <v>&lt;₹200</v>
      </c>
      <c r="J1277" s="8">
        <f>amazon!E1393</f>
        <v>399</v>
      </c>
      <c r="K1277" s="10">
        <f>amazon!F1393</f>
        <v>0.5</v>
      </c>
      <c r="L1277" t="str">
        <f>IF(CleanAmazon[[#This Row],[Discount_Percentage]]&gt;=50%,"50% or More","&lt;50%")</f>
        <v>50% or More</v>
      </c>
      <c r="M1277" s="7">
        <f>amazon!G1393</f>
        <v>3.7</v>
      </c>
      <c r="N1277" s="4">
        <f>amazon!H1393</f>
        <v>7945</v>
      </c>
      <c r="O1277" s="8">
        <f>CleanAmazon[[#This Row],[Actual_Price]]*CleanAmazon[[#This Row],[Rating_Count]]</f>
        <v>3170055</v>
      </c>
      <c r="P1277" t="str">
        <f>PROPER(amazon!I1393)</f>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v>
      </c>
      <c r="Q1277" t="str">
        <f>amazon!J1393</f>
        <v>AFZOUV6DSSLIWTHCEQED5RR6HGHQ,AFL4I5P7WCRS6SYIW4ZNKWADKV2Q,AGFKMDMUPNFM5JWT6BBY2SEVMHMQ,AFKUC4MUHKKVBKYKGLJ3W52G6SVQ,AHBS5ADSTPJ6C5GUYBPG3VBTVX2A,AHUM2M2XXYNDAMBYGMNREX3XIYBQ,AFCQXQUIMMCKM6Y743IKFKIMAYWA,AHSBMJGIRPF66VB6VR76KHJAB3SA</v>
      </c>
      <c r="R1277" t="str">
        <f>PROPER(amazon!K1393)</f>
        <v>Mm,Tony Augustine,Pradeep,Priyanka.S,Amazon Customer,Pragadhe,Gaikwad Pramodkumar Popat,Pratik Panchal</v>
      </c>
      <c r="S1277" t="str">
        <f>amazon!L1393</f>
        <v>RYPL17AT0RDI1,RQOF3LTV1XO6K,R169DI8KX4KIS0,R1T86QSHNGWS2,R3Q7KHGMYL8KPE,R22FND348KV4I0,R1IQL0D1Z5I492,R3PEJ703N4DY56</v>
      </c>
      <c r="T1277" t="str">
        <f>PROPER(amazon!M1393)</f>
        <v>Unsatisfied,Too Small For Home Use.,Nic,Nice Item,.,Good,Material Is Not Good.,Overall Product Is Good, But One Of It Is Damaged</v>
      </c>
      <c r="U1277" t="str">
        <f>PROPER(amazon!N1393)</f>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v>
      </c>
      <c r="V1277" t="str">
        <f>TRIM(CLEAN(amazon!O1393))</f>
        <v>https://m.media-amazon.com/images/W/WEBP_402378-T1/images/I/51Ule90yh0L._SX300_SY300_QL70_FMwebp_.jpg</v>
      </c>
      <c r="W1277" t="str">
        <f>TRIM(CLEAN(amazon!P1393))</f>
        <v>https://www.amazon.in/Kuber-Industries-Laundry-Basket-CTKTC1475/dp/B07J2BQZD6/ref=sr_1_427?qid=1672923613&amp;s=kitchen&amp;sr=1-427</v>
      </c>
    </row>
    <row r="1278" spans="1:23">
      <c r="A1278" t="str">
        <f>amazon!A1394</f>
        <v>B07HK53XM4</v>
      </c>
      <c r="B1278" t="str">
        <f>PROPER(amazon!B1394)</f>
        <v>Bulfyss Plastic Sticky Lint Roller Hair Remover Cleaner Set Of 5 Rolls 150 Sheets, 30 Sheets Each Roll Lint Roller Remover For Clothes, Furniture, Carpet, Dog Fur, Sweater, Dust &amp; Dirt</v>
      </c>
      <c r="C1278" t="str">
        <f>PROPER(amazon!C1394)</f>
        <v>Home&amp;Kitchen|Kitchen&amp;Homeappliances|Vacuum,Cleaning&amp;Ironing|Irons,Steamers&amp;Accessories|Lintshavers</v>
      </c>
      <c r="D1278" t="s">
        <v>13173</v>
      </c>
      <c r="E1278" t="s">
        <v>13293</v>
      </c>
      <c r="F1278" t="s">
        <v>13301</v>
      </c>
      <c r="G1278" t="s">
        <v>13326</v>
      </c>
      <c r="H1278" s="8">
        <f>amazon!D1394</f>
        <v>279</v>
      </c>
      <c r="I1278" s="8" t="str">
        <f>IF(CleanAmazon[[#This Row],[Discounted_Price]]&lt;200,"&lt;₹200",IF(OR(CleanAmazon[[#This Row],[Discounted_Price]]=200,CleanAmazon[[#This Row],[Discounted_Price]]&lt;=500),"₹200 - ₹500","&gt;₹500"))</f>
        <v>₹200 - ₹500</v>
      </c>
      <c r="J1278" s="8">
        <f>amazon!E1394</f>
        <v>599</v>
      </c>
      <c r="K1278" s="10">
        <f>amazon!F1394</f>
        <v>0.53</v>
      </c>
      <c r="L1278" t="str">
        <f>IF(CleanAmazon[[#This Row],[Discount_Percentage]]&gt;=50%,"50% or More","&lt;50%")</f>
        <v>50% or More</v>
      </c>
      <c r="M1278" s="7">
        <f>amazon!G1394</f>
        <v>3.5</v>
      </c>
      <c r="N1278" s="4">
        <f>amazon!H1394</f>
        <v>1367</v>
      </c>
      <c r="O1278" s="8">
        <f>CleanAmazon[[#This Row],[Actual_Price]]*CleanAmazon[[#This Row],[Rating_Count]]</f>
        <v>818833</v>
      </c>
      <c r="P1278" t="str">
        <f>PROPER(amazon!I1394)</f>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v>
      </c>
      <c r="Q1278" t="str">
        <f>amazon!J1394</f>
        <v>AE556ASSODHNECNYDEABP6Q7Z75Q,AESPTUXAQMTJ64NCR4QI5N6WL6HA,AEOVKYUJ6EB3K2D3CALSVWOITV6Q,AEAUQLBFFDELPJFM3F6JAIX4VWKA,AFEQDV6CWBY2Y4WS6ALF2BXU7VAQ,AHRRDBQR6IU4V4XBBLSJRRML3GQA,AH5BI7KKCSC6IZ2AS4XJZSQ7QO3A,AH2OKG3SYK3EHZWPVLNDVBVJCTSQ</v>
      </c>
      <c r="R1278" t="str">
        <f>PROPER(amazon!K1394)</f>
        <v>Rahul Todur,Mg,Geeta,Nawang,Saff,Philomon Kani,Rub,Manish P.</v>
      </c>
      <c r="S1278" t="str">
        <f>amazon!L1394</f>
        <v>R2T39I2ZEKM9PL,R1ZBMWBRCRX6M1,R14ROZ9SPSVA1C,R1DM63YLI499R0,R35NUHSRXCQ4I6,R1Q3L7BERE4C6,R1334GMRXCJFLO,R1ZN9HBT8L7C6Z</v>
      </c>
      <c r="T1278" t="str">
        <f>PROPER(amazon!M1394)</f>
        <v>This Is A Good Product,Not Upto The Expectation,Not Recommended For Buying.,Very Delicate Product,Worth A Buy,Good Product,Just Fine Buy,Good Stickiness But Bad Handle</v>
      </c>
      <c r="U1278" t="str">
        <f>PROPER(amazon!N1394)</f>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v>
      </c>
      <c r="V1278" t="str">
        <f>TRIM(CLEAN(amazon!O1394))</f>
        <v>https://m.media-amazon.com/images/I/41Fo2P8-4ZL._SY300_SX300_QL70_FMwebp_.jpg</v>
      </c>
      <c r="W1278" t="str">
        <f>TRIM(CLEAN(amazon!P1394))</f>
        <v>https://www.amazon.in/Bulfyss-Plastic-Remover-Cleaner-Remover/dp/B07HK53XM4/ref=sr_1_428?qid=1672923613&amp;s=kitchen&amp;sr=1-428</v>
      </c>
    </row>
    <row r="1279" spans="1:23">
      <c r="A1279" t="str">
        <f>amazon!A1395</f>
        <v>B08RDWBYCQ</v>
      </c>
      <c r="B1279" t="str">
        <f>PROPER(amazon!B1395)</f>
        <v>T Topline 180 W Electric Hand Mixer,Hand Blender , Egg Beater, Cake Maker , Beater Cream Mix, Food Blender, Beater For Whipping Cream Beater For Cake With 7 -Speed With Spatula And Oil Brush</v>
      </c>
      <c r="C1279" t="str">
        <f>PROPER(amazon!C1395)</f>
        <v>Home&amp;Kitchen|Kitchen&amp;Homeappliances|Smallkitchenappliances|Handblenders</v>
      </c>
      <c r="D1279" t="s">
        <v>13173</v>
      </c>
      <c r="E1279" t="s">
        <v>13293</v>
      </c>
      <c r="F1279" t="s">
        <v>13294</v>
      </c>
      <c r="G1279" t="s">
        <v>13330</v>
      </c>
      <c r="H1279" s="8">
        <f>amazon!D1395</f>
        <v>549</v>
      </c>
      <c r="I1279" s="8" t="str">
        <f>IF(CleanAmazon[[#This Row],[Discounted_Price]]&lt;200,"&lt;₹200",IF(OR(CleanAmazon[[#This Row],[Discounted_Price]]=200,CleanAmazon[[#This Row],[Discounted_Price]]&lt;=500),"₹200 - ₹500","&gt;₹500"))</f>
        <v>&gt;₹500</v>
      </c>
      <c r="J1279" s="8">
        <f>amazon!E1395</f>
        <v>999</v>
      </c>
      <c r="K1279" s="10">
        <f>amazon!F1395</f>
        <v>0.45</v>
      </c>
      <c r="L1279" t="str">
        <f>IF(CleanAmazon[[#This Row],[Discount_Percentage]]&gt;=50%,"50% or More","&lt;50%")</f>
        <v>&lt;50%</v>
      </c>
      <c r="M1279" s="7">
        <f>amazon!G1395</f>
        <v>4</v>
      </c>
      <c r="N1279" s="4">
        <f>amazon!H1395</f>
        <v>1313</v>
      </c>
      <c r="O1279" s="8">
        <f>CleanAmazon[[#This Row],[Actual_Price]]*CleanAmazon[[#This Row],[Rating_Count]]</f>
        <v>1311687</v>
      </c>
      <c r="P1279" t="str">
        <f>PROPER(amazon!I1395)</f>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v>
      </c>
      <c r="Q1279" t="str">
        <f>amazon!J1395</f>
        <v>AEZUK5C5IY67OZ35JX7BP2WBG6JA,AEEVM3YPIPIVWHVUE4HARBANNZHQ,AH634NGKAQR32XMOCSUF6LZB3RWA,AEIVSZGOPMZLJCLU5F6NNB7AXZLA,AGSG3TQTQT32FRNXOONXQ4YWXM3A,AG5B4QNGCUV5VYRNLLOPULVJ5N7Q,AEPZI55CSYXEU74X4FXNAOIP4COA,AEP2DVN55BAR3JCNCHH4VDNORE7Q</v>
      </c>
      <c r="R1279" t="str">
        <f>PROPER(amazon!K1395)</f>
        <v>Sudesh H.,Debabrata P.,Zeba Basheer,Pk,Sunil,Saurabh Jha,Zafar Ahmad Farooqui,Mb</v>
      </c>
      <c r="S1279" t="str">
        <f>amazon!L1395</f>
        <v>R17R471IR13JMO,R13T7I5DKQIXSA,R9YYIK65OU16I,R1FB9GYR8LJQBN,R2W5WP4N12ADZW,R12UGEM1FH0OC6,R171KJ25LHOUKY,R22VVPUG7BPY0Z</v>
      </c>
      <c r="T1279" t="str">
        <f>PROPER(amazon!M1395)</f>
        <v>‡§¨‡§¢‡§Ø‡§Ø‡§Æ ‡§Π‡•À‡•§‡§µ‡§Ú‡§® ‡§Ï‡§Æ ‡§Π‡•Ã‡§®‡•Á ‡§Ï‡•Ä ‡§µ‡§Ú‡§Π ‡§∏‡•Á ‡§Ú‡§Æ‡§¶‡§Æ ‡§¶‡•Á‡§∞ ‡§§‡§Ï ‡§Ö‡§≤‡§Æ ‡§∏‡§Ï‡§§‡•Á ‡§Π‡•À‡•§,Nice Product And Easy To Use,Heating Issues,Bakwas,Nice,Good Product,Good Product,Good Product</v>
      </c>
      <c r="U1279" t="str">
        <f>PROPER(amazon!N1395)</f>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v>
      </c>
      <c r="V1279" t="str">
        <f>TRIM(CLEAN(amazon!O1395))</f>
        <v>https://m.media-amazon.com/images/W/WEBP_402378-T2/images/I/41F-EWC+v+L._SY300_SX300_.jpg</v>
      </c>
      <c r="W1279" t="str">
        <f>TRIM(CLEAN(amazon!P1395))</f>
        <v>https://www.amazon.in/TOPLINE-Egg-Beater-Stainless-Attachments/dp/B08RDWBYCQ/ref=sr_1_429?qid=1672923613&amp;s=kitchen&amp;sr=1-429</v>
      </c>
    </row>
    <row r="1280" spans="1:23">
      <c r="A1280" t="str">
        <f>amazon!A1396</f>
        <v>B09FHHTL8L</v>
      </c>
      <c r="B1280" t="str">
        <f>PROPER(amazon!B1396)</f>
        <v>Empty Mist Trigger Plastic Spray Bottle For Multi Use 200Ml Pack Of 2</v>
      </c>
      <c r="C1280" t="str">
        <f>PROPER(amazon!C1396)</f>
        <v>Home&amp;Kitchen|Homestorage&amp;Organization|Laundryorganization|Ironingaccessories|Spraybottles</v>
      </c>
      <c r="D1280" t="s">
        <v>13173</v>
      </c>
      <c r="E1280" t="s">
        <v>13297</v>
      </c>
      <c r="F1280" t="s">
        <v>13298</v>
      </c>
      <c r="G1280" t="s">
        <v>13300</v>
      </c>
      <c r="H1280" s="8">
        <f>amazon!D1396</f>
        <v>85</v>
      </c>
      <c r="I1280" s="8" t="str">
        <f>IF(CleanAmazon[[#This Row],[Discounted_Price]]&lt;200,"&lt;₹200",IF(OR(CleanAmazon[[#This Row],[Discounted_Price]]=200,CleanAmazon[[#This Row],[Discounted_Price]]&lt;=500),"₹200 - ₹500","&gt;₹500"))</f>
        <v>&lt;₹200</v>
      </c>
      <c r="J1280" s="8">
        <f>amazon!E1396</f>
        <v>199</v>
      </c>
      <c r="K1280" s="10">
        <f>amazon!F1396</f>
        <v>0.56999999999999995</v>
      </c>
      <c r="L1280" t="str">
        <f>IF(CleanAmazon[[#This Row],[Discount_Percentage]]&gt;=50%,"50% or More","&lt;50%")</f>
        <v>50% or More</v>
      </c>
      <c r="M1280" s="7">
        <f>amazon!G1396</f>
        <v>4.0999999999999996</v>
      </c>
      <c r="N1280" s="4">
        <f>amazon!H1396</f>
        <v>212</v>
      </c>
      <c r="O1280" s="8">
        <f>CleanAmazon[[#This Row],[Actual_Price]]*CleanAmazon[[#This Row],[Rating_Count]]</f>
        <v>42188</v>
      </c>
      <c r="P1280" t="str">
        <f>PROPER(amazon!I1396)</f>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v>
      </c>
      <c r="Q1280" t="str">
        <f>amazon!J1396</f>
        <v>AGV2QERVROHQ3E44IHQIUKCEEO3Q,AE7GOXE6DZEYGOHGHKUAODAOWECQ,AHNY4SVAISG2VQGF2Q4ADDFZIU3A,AHGCRVLMGOBN45HUKZJJX5WK2TMA,AGDLVWA7M4G3IWDMTUODZ2BQEBOQ,AGZNR56VGSBVUSPZ7ACSMX3FFFPA,AHDRIG7FTS342HRYFJSA2PVXEOTA,AF64JDHZPT4WFDN6FBVNFGIAQXQQ</v>
      </c>
      <c r="R1280" t="str">
        <f>PROPER(amazon!K1396)</f>
        <v>Aadhityaa,Arif H.,Rajesh,Priyanka Chauhan,Sudhendu,Dr. Ngemu,Saranya,Customer</v>
      </c>
      <c r="S1280" t="str">
        <f>amazon!L1396</f>
        <v>RI4YLH4V4IERV,R2THKSNJBC1AYW,R17K7CV4XKY9NU,RZHKJKK72JDBZ,R3GR6V9CYLXCTA,R2GO7U6SPLE8AJ,R2DJXMAU9UMPGI,R2FIRLO44T48YT</v>
      </c>
      <c r="T1280" t="str">
        <f>PROPER(amazon!M1396)</f>
        <v>Not Satisfied,Nice,Low Quality,Amazing Product,Best In Its Category,Very Good Sprayer,Good,Not Sturdy</v>
      </c>
      <c r="U1280" t="str">
        <f>PROPER(amazon!N1396)</f>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v>
      </c>
      <c r="V1280" t="str">
        <f>TRIM(CLEAN(amazon!O1396))</f>
        <v>https://m.media-amazon.com/images/W/WEBP_402378-T1/images/I/41Qu+vkjbcL._SY300_SX300_.jpg</v>
      </c>
      <c r="W1280" t="str">
        <f>TRIM(CLEAN(amazon!P1396))</f>
        <v>https://www.amazon.in/Empty-Trigger-Plastic-Spray-Bottle/dp/B09FHHTL8L/ref=sr_1_430_mod_primary_new?qid=1672923613&amp;s=kitchen&amp;sbo=RZvfv%2F%2FHxDF%2BO5021pAnSA%3D%3D&amp;sr=1-430</v>
      </c>
    </row>
    <row r="1281" spans="1:23">
      <c r="A1281" t="str">
        <f>amazon!A1397</f>
        <v>B0BHNHMR3H</v>
      </c>
      <c r="B1281" t="str">
        <f>PROPER(amazon!B1397)</f>
        <v>Lonaxa Mini Travel Rechargeable Fruit Juicer - Usb Electric Fruit &amp; Vegetable Juice Blender/Grinder For Home And Office Use (Multicolor)‚Ä¶</v>
      </c>
      <c r="C1281" t="str">
        <f>PROPER(amazon!C1397)</f>
        <v>Home&amp;Kitchen|Kitchen&amp;Homeappliances|Smallkitchenappliances|Juicermixergrinders</v>
      </c>
      <c r="D1281" t="s">
        <v>13173</v>
      </c>
      <c r="E1281" t="s">
        <v>13297</v>
      </c>
      <c r="F1281" t="s">
        <v>13298</v>
      </c>
      <c r="G1281" t="s">
        <v>13300</v>
      </c>
      <c r="H1281" s="8">
        <f>amazon!D1397</f>
        <v>499</v>
      </c>
      <c r="I1281" s="8" t="str">
        <f>IF(CleanAmazon[[#This Row],[Discounted_Price]]&lt;200,"&lt;₹200",IF(OR(CleanAmazon[[#This Row],[Discounted_Price]]=200,CleanAmazon[[#This Row],[Discounted_Price]]&lt;=500),"₹200 - ₹500","&gt;₹500"))</f>
        <v>₹200 - ₹500</v>
      </c>
      <c r="J1281" s="8">
        <f>amazon!E1397</f>
        <v>1299</v>
      </c>
      <c r="K1281" s="10">
        <f>amazon!F1397</f>
        <v>0.62</v>
      </c>
      <c r="L1281" t="str">
        <f>IF(CleanAmazon[[#This Row],[Discount_Percentage]]&gt;=50%,"50% or More","&lt;50%")</f>
        <v>50% or More</v>
      </c>
      <c r="M1281" s="7">
        <f>amazon!G1397</f>
        <v>3.9</v>
      </c>
      <c r="N1281" s="4">
        <f>amazon!H1397</f>
        <v>65</v>
      </c>
      <c r="O1281" s="8">
        <f>CleanAmazon[[#This Row],[Actual_Price]]*CleanAmazon[[#This Row],[Rating_Count]]</f>
        <v>84435</v>
      </c>
      <c r="P1281" t="str">
        <f>PROPER(amazon!I1397)</f>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v>
      </c>
      <c r="Q1281" t="str">
        <f>amazon!J1397</f>
        <v>AHJX6GE7IGMLFM75SMKATV5ZRZ2A,AGTYFIQ3EIVLCEU4GJXBMWRBWDTQ,AHOP3ZSYI4ZWF4GAU6Y7U33ZLTFQ,AGAMVFFHI7EL23RQYBA4JTXR6GLA,AHCBSXZTXE7A6XUG2V4664YZHESQ,AGEXNA5HHXTVUSHJNWFCDPCJOOYA,AGOARXYHOENO6YEI7N64HK5CDQCQ,AGKFFX6PBTWUNBMN53YLUH45U6VQ</v>
      </c>
      <c r="R1281" t="str">
        <f>PROPER(amazon!K1397)</f>
        <v>Bindu,Rajat Biswas,Mulleti O.,Kaushal Kumar,Chithra Suresh,Rathlavath Vani,Khamarunneesa,Ahmadullah</v>
      </c>
      <c r="S1281" t="str">
        <f>amazon!L1397</f>
        <v>R1C2TSG7V4E6OO,R1EMLFPYSZQRV0,R2013OLVZQH22B,R2EG8VXH3ETPXA,R3ETNI6781FL2R,R2IN91D1WT43AK,R38K3MLJGM9L27,R2LI9FD8CQQOMA</v>
      </c>
      <c r="T1281" t="str">
        <f>PROPER(amazon!M1397)</f>
        <v>Nice Product As Expected...,Very Good Quality Üòä Love It,Its Leaking Product As Small Gap,Product Is So Amazing,The Colour Was Dull.,Pretty Good.,User Friendly,I Buy A Product But In Using Of Twice The Product Is Not Working Iam Totally Unsatisfied Of This</v>
      </c>
      <c r="U1281" t="str">
        <f>PROPER(amazon!N1397)</f>
        <v>Easy To Make Milkshakes And Diet Smoothies..Useful.,Very Good Quality Üòå,,This Product Is Very Helpfull Amd Backup Is Good,The Mixer Was Split Throughout The Blender.,Easy To Clean, Portable, Easy To Carry And Easy To Use Or Traveling..,Good For Travelling,</v>
      </c>
      <c r="V1281" t="str">
        <f>TRIM(CLEAN(amazon!O1397))</f>
        <v>https://m.media-amazon.com/images/I/51V0CstI47L._SX300_SY300_QL70_FMwebp_.jpg</v>
      </c>
      <c r="W1281" t="str">
        <f>TRIM(CLEAN(amazon!P1397))</f>
        <v>https://www.amazon.in/LONAXA-Travel-Rechargeable-Fruit-Juicer/dp/B0BHNHMR3H/ref=sr_1_431?qid=1672923613&amp;s=kitchen&amp;sr=1-431</v>
      </c>
    </row>
    <row r="1282" spans="1:23">
      <c r="A1282" t="str">
        <f>amazon!A1398</f>
        <v>B07D8VBYB4</v>
      </c>
      <c r="B1282" t="str">
        <f>PROPER(amazon!B1398)</f>
        <v>Sujata Powermatic Plus, Juicer Mixer Grinder, 900 Watts, 2 Jars (White)</v>
      </c>
      <c r="C1282" t="str">
        <f>PROPER(amazon!C1398)</f>
        <v>Home&amp;Kitchen|Kitchen&amp;Homeappliances|Smallkitchenappliances|Juicermixergrinders</v>
      </c>
      <c r="D1282" t="s">
        <v>13173</v>
      </c>
      <c r="E1282" t="s">
        <v>13297</v>
      </c>
      <c r="F1282" t="s">
        <v>13314</v>
      </c>
      <c r="G1282" t="s">
        <v>13318</v>
      </c>
      <c r="H1282" s="8">
        <f>amazon!D1398</f>
        <v>5865</v>
      </c>
      <c r="I1282" s="8" t="str">
        <f>IF(CleanAmazon[[#This Row],[Discounted_Price]]&lt;200,"&lt;₹200",IF(OR(CleanAmazon[[#This Row],[Discounted_Price]]=200,CleanAmazon[[#This Row],[Discounted_Price]]&lt;=500),"₹200 - ₹500","&gt;₹500"))</f>
        <v>&gt;₹500</v>
      </c>
      <c r="J1282" s="8">
        <f>amazon!E1398</f>
        <v>7776</v>
      </c>
      <c r="K1282" s="10">
        <f>amazon!F1398</f>
        <v>0.25</v>
      </c>
      <c r="L1282" t="str">
        <f>IF(CleanAmazon[[#This Row],[Discount_Percentage]]&gt;=50%,"50% or More","&lt;50%")</f>
        <v>&lt;50%</v>
      </c>
      <c r="M1282" s="7">
        <f>amazon!G1398</f>
        <v>4.4000000000000004</v>
      </c>
      <c r="N1282" s="4">
        <f>amazon!H1398</f>
        <v>2737</v>
      </c>
      <c r="O1282" s="8">
        <f>CleanAmazon[[#This Row],[Actual_Price]]*CleanAmazon[[#This Row],[Rating_Count]]</f>
        <v>21282912</v>
      </c>
      <c r="P1282" t="str">
        <f>PROPER(amazon!I1398)</f>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v>
      </c>
      <c r="Q1282" t="str">
        <f>amazon!J1398</f>
        <v>AFGVIUCA3RTCKMTDTO3XGNTHYFWQ,AE3AF67Y5YK6UG7I6HIVMWU4NWVA,AHPYT77JL5UZQ6QHBEZMYGK6WPRA,AFSXOLLBT7WLD5M6GMY4BKJP3RHQ,AHORF7KU5KCVPIXFW5LRQKGTKVFQ,AEKXXDCFC7X7LKTIFHISM4LZGYXA,AEEWUDXSGNJ3CNRK3PKT5NPCLNJQ,AHGOIGUEHWNGMJV3KAMYFP2CBJPQ</v>
      </c>
      <c r="R1282" t="str">
        <f>PROPER(amazon!K1398)</f>
        <v>Rajeev Lochan Brahman,Alok,Gauri Shanker Sharma,Mukesh,Deepak Kumar Patel,Ashish,John,Deepak Sarathy</v>
      </c>
      <c r="S1282" t="str">
        <f>amazon!L1398</f>
        <v>R1B2ONGGAFTI9D,R1R2O42N4O1S1A,R13I84OJ7E8OJA,RA9R916JUUZ4K,R16HBPHELGF3G,R3C70FWNMP46X2,R2UM0LYKW0KF6N,R1N337GWNU3IOM</v>
      </c>
      <c r="T1282" t="str">
        <f>PROPER(amazon!M1398)</f>
        <v>Good,Power And Performance,Very Useful And Powerful Juicer,Best Quality,World Class Jucer Mixer Grinder,Industrial Grade,A Better Product,Good Juicer</v>
      </c>
      <c r="U1282" t="str">
        <f>PROPER(amazon!N1398)</f>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v>
      </c>
      <c r="V1282" t="str">
        <f>TRIM(CLEAN(amazon!O1398))</f>
        <v>https://m.media-amazon.com/images/W/WEBP_402378-T1/images/I/41pb+fODkVL._SX300_SY300_.jpg</v>
      </c>
      <c r="W1282" t="str">
        <f>TRIM(CLEAN(amazon!P1398))</f>
        <v>https://www.amazon.in/Powermatic-Plus-CH-900-Watt-Grinder/dp/B07D8VBYB4/ref=sr_1_432?qid=1672923613&amp;s=kitchen&amp;sr=1-432</v>
      </c>
    </row>
    <row r="1283" spans="1:23">
      <c r="A1283" t="str">
        <f>amazon!A1399</f>
        <v>B0B3TBY2YX</v>
      </c>
      <c r="B1283" t="str">
        <f>PROPER(amazon!B1399)</f>
        <v>Agaro Royal Double Layered Kettle, 1.5 Litres, Double Layered Cool Touch , Dry Boiling Protection, Black</v>
      </c>
      <c r="C1283" t="str">
        <f>PROPER(amazon!C1399)</f>
        <v>Home&amp;Kitchen|Kitchen&amp;Homeappliances|Smallkitchenappliances|Kettles&amp;Hotwaterdispensers|Electrickettles</v>
      </c>
      <c r="D1283" t="s">
        <v>13173</v>
      </c>
      <c r="E1283" t="s">
        <v>13293</v>
      </c>
      <c r="F1283" t="s">
        <v>13294</v>
      </c>
      <c r="G1283" t="s">
        <v>13330</v>
      </c>
      <c r="H1283" s="8">
        <f>amazon!D1399</f>
        <v>1260</v>
      </c>
      <c r="I1283" s="8" t="str">
        <f>IF(CleanAmazon[[#This Row],[Discounted_Price]]&lt;200,"&lt;₹200",IF(OR(CleanAmazon[[#This Row],[Discounted_Price]]=200,CleanAmazon[[#This Row],[Discounted_Price]]&lt;=500),"₹200 - ₹500","&gt;₹500"))</f>
        <v>&gt;₹500</v>
      </c>
      <c r="J1283" s="8">
        <f>amazon!E1399</f>
        <v>2299</v>
      </c>
      <c r="K1283" s="10">
        <f>amazon!F1399</f>
        <v>0.45</v>
      </c>
      <c r="L1283" t="str">
        <f>IF(CleanAmazon[[#This Row],[Discount_Percentage]]&gt;=50%,"50% or More","&lt;50%")</f>
        <v>&lt;50%</v>
      </c>
      <c r="M1283" s="7">
        <f>amazon!G1399</f>
        <v>4.3</v>
      </c>
      <c r="N1283" s="4">
        <f>amazon!H1399</f>
        <v>55</v>
      </c>
      <c r="O1283" s="8">
        <f>CleanAmazon[[#This Row],[Actual_Price]]*CleanAmazon[[#This Row],[Rating_Count]]</f>
        <v>126445</v>
      </c>
      <c r="P1283" t="str">
        <f>PROPER(amazon!I1399)</f>
        <v>1.5 L Capacity|Double Layered Food Grade 304 Stainless Steel Body Inside And Plastic Outside With Cool Touch Handle|Advanced Thermostat With Boil-Dry Protection &amp; Auto Shut Off|Big Mouth Design For Easy Cleaning|1.2 Meters Power Cord, 1500 Watts, 220V-240 V Ac, 50 Hz|2 Years Warranty</v>
      </c>
      <c r="Q1283" t="str">
        <f>amazon!J1399</f>
        <v>AFBU5FXWPA2YVMWWIMGYMA2AG34A,AGS4PLUFYAXTS4Y7Y4Q6ZT37BYHA,AECLI5ARPX2YOZANEVKSRVV36QJA,AGTOUKATNU32FIJPOWKQKZKPPJ7Q,AFM5HEUWEZMBGCZ3GGAXKAUZASGQ,AHSZV233OGYLM4RVHF7F6YJZM5NQ,AHYBTPEMPO3DK4PDH62ZYMP3LG7Q,AHUECKMZOFXYUTC6M3LUATLL6X7Q</v>
      </c>
      <c r="R1283" t="str">
        <f>PROPER(amazon!K1399)</f>
        <v>Rhymerium,Samarjeet Kaur,Amazon Customer,K Koshy.,Shraddha Sarwade,Messssi,Vijay Ravindranath Sen,Amazon Customer</v>
      </c>
      <c r="S1283" t="str">
        <f>amazon!L1399</f>
        <v>R2HY811H3E3G6S,R1CCZJGV16UVNI,R3FO0KZP6V25Z0,R1DPAVSP4Y3AGN,RK6FONHRBSSFI,RH6J3MDX33HMA,RPGDFO3VRQZ0S,R3RMJEG2M36L3R</v>
      </c>
      <c r="T1283" t="str">
        <f>PROPER(amazon!M1399)</f>
        <v>Beautiful And Functional, But Could Be Improved (Improvements Written In Review),Agaro Kettle,Satisfied With The Product,A Royal Black Beauty.,Value For Money.,Agaro Kettle Review,Review,Good Looking  Elegant, Easy To Use</v>
      </c>
      <c r="U1283" t="str">
        <f>PROPER(amazon!N1399)</f>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v>
      </c>
      <c r="V1283" t="str">
        <f>TRIM(CLEAN(amazon!O1399))</f>
        <v>https://m.media-amazon.com/images/I/310R9iLp3mL._SX300_SY300_QL70_FMwebp_.jpg</v>
      </c>
      <c r="W1283" t="str">
        <f>TRIM(CLEAN(amazon!P1399))</f>
        <v>https://www.amazon.in/AGARO-Double-Layered-Boiling-Protection/dp/B0B3TBY2YX/ref=sr_1_433_mod_primary_new?qid=1672923613&amp;s=kitchen&amp;sbo=RZvfv%2F%2FHxDF%2BO5021pAnSA%3D%3D&amp;sr=1-433</v>
      </c>
    </row>
    <row r="1284" spans="1:23">
      <c r="A1284" t="str">
        <f>amazon!A1400</f>
        <v>B088WCFPQF</v>
      </c>
      <c r="B1284" t="str">
        <f>PROPER(amazon!B1400)</f>
        <v>Cafe Jei French Press Coffee And Tea Maker 600Ml With 4 Level Filtration System, Heat Resistant Borosilicate Glass (Black, 600Ml)</v>
      </c>
      <c r="C1284" t="str">
        <f>PROPER(amazon!C1400)</f>
        <v>Home&amp;Kitchen|Kitchen&amp;Homeappliances|Coffee,Tea&amp;Espresso|Coffeepresses</v>
      </c>
      <c r="D1284" t="s">
        <v>13173</v>
      </c>
      <c r="E1284" t="s">
        <v>13293</v>
      </c>
      <c r="F1284" t="s">
        <v>13301</v>
      </c>
      <c r="G1284" t="s">
        <v>13326</v>
      </c>
      <c r="H1284" s="8">
        <f>amazon!D1400</f>
        <v>1099</v>
      </c>
      <c r="I1284" s="8" t="str">
        <f>IF(CleanAmazon[[#This Row],[Discounted_Price]]&lt;200,"&lt;₹200",IF(OR(CleanAmazon[[#This Row],[Discounted_Price]]=200,CleanAmazon[[#This Row],[Discounted_Price]]&lt;=500),"₹200 - ₹500","&gt;₹500"))</f>
        <v>&gt;₹500</v>
      </c>
      <c r="J1284" s="8">
        <f>amazon!E1400</f>
        <v>1500</v>
      </c>
      <c r="K1284" s="10">
        <f>amazon!F1400</f>
        <v>0.27</v>
      </c>
      <c r="L1284" t="str">
        <f>IF(CleanAmazon[[#This Row],[Discount_Percentage]]&gt;=50%,"50% or More","&lt;50%")</f>
        <v>&lt;50%</v>
      </c>
      <c r="M1284" s="7">
        <f>amazon!G1400</f>
        <v>4.5</v>
      </c>
      <c r="N1284" s="4">
        <f>amazon!H1400</f>
        <v>1065</v>
      </c>
      <c r="O1284" s="8">
        <f>CleanAmazon[[#This Row],[Actual_Price]]*CleanAmazon[[#This Row],[Rating_Count]]</f>
        <v>1597500</v>
      </c>
      <c r="P1284" t="str">
        <f>PROPER(amazon!I1400)</f>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v>
      </c>
      <c r="Q1284" t="str">
        <f>amazon!J1400</f>
        <v>AFRB32NPLQW24ZGJTXRYK6OUI2HA,AG2PGVWTVLRVZRJCJH3YOWP5FNQA,AGWINPX6IU25IAPSX2FK5NO44NBA,AEORIJHEIQAZQL6IQ2R4IMSB457A,AHLGTVWW4EB3Z3HM6JEPVMFXUB5Q,AH57EC5U62WSRLNIPBXDLBCJQ65Q,AFWSPLLT7BYEGPY2VJGQEMRIW3BA,AFMJDR7VSOX3M5WH2WTORPQ37V4Q</v>
      </c>
      <c r="R1284" t="str">
        <f>PROPER(amazon!K1400)</f>
        <v>Deepak,Garuda,Shikha,Rajesh Manoharan,Gaurav,Chaitanya Konher,Seetha Lakshmi Rajeev,Haard Dave</v>
      </c>
      <c r="S1284" t="str">
        <f>amazon!L1400</f>
        <v>R3EFB0EG66OLOX,RIND9MF93GBO0,R38ISD2RSB4M70,R3BS8IFOXK1DNW,R30SI7ZT69PI47,R3FQSJP7H5PAIP,R2ZPNHBNB2GKBC,R25DZIBJHUFV07</v>
      </c>
      <c r="T1284" t="str">
        <f>PROPER(amazon!M1400)</f>
        <v>Absolutely Loving It!,Excellent Product,Very Nice,Compact Way To Make Coffee,Good One For A Black Coffee Lover,Excellent Purchase,Great Product!,Perfect French Press! I Have Got Two Of Em!</v>
      </c>
      <c r="U1284" t="str">
        <f>PROPER(amazon!N1400)</f>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v>
      </c>
      <c r="V1284" t="str">
        <f>TRIM(CLEAN(amazon!O1400))</f>
        <v>https://m.media-amazon.com/images/W/WEBP_402378-T2/images/I/31YEW0-SNcL._SX300_SY300_QL70_FMwebp_.jpg</v>
      </c>
      <c r="W1284" t="str">
        <f>TRIM(CLEAN(amazon!P1400))</f>
        <v>https://www.amazon.in/Cafe-JEI-Filtration-Resistant-Borosilicate/dp/B088WCFPQF/ref=sr_1_436?qid=1672923613&amp;s=kitchen&amp;sr=1-436</v>
      </c>
    </row>
    <row r="1285" spans="1:23">
      <c r="A1285" t="str">
        <f>amazon!A1401</f>
        <v>B07JZSG42Y</v>
      </c>
      <c r="B1285" t="str">
        <f>PROPER(amazon!B1401)</f>
        <v>Borosil Prime Grill Sandwich Maker (Grey)</v>
      </c>
      <c r="C1285" t="str">
        <f>PROPER(amazon!C1401)</f>
        <v>Home&amp;Kitchen|Kitchen&amp;Homeappliances|Smallkitchenappliances|Sandwichmakers</v>
      </c>
      <c r="D1285" t="s">
        <v>13173</v>
      </c>
      <c r="E1285" t="s">
        <v>13293</v>
      </c>
      <c r="F1285" t="s">
        <v>13294</v>
      </c>
      <c r="G1285" t="s">
        <v>13325</v>
      </c>
      <c r="H1285" s="8">
        <f>amazon!D1401</f>
        <v>1928</v>
      </c>
      <c r="I1285" s="8" t="str">
        <f>IF(CleanAmazon[[#This Row],[Discounted_Price]]&lt;200,"&lt;₹200",IF(OR(CleanAmazon[[#This Row],[Discounted_Price]]=200,CleanAmazon[[#This Row],[Discounted_Price]]&lt;=500),"₹200 - ₹500","&gt;₹500"))</f>
        <v>&gt;₹500</v>
      </c>
      <c r="J1285" s="8">
        <f>amazon!E1401</f>
        <v>2590</v>
      </c>
      <c r="K1285" s="10">
        <f>amazon!F1401</f>
        <v>0.26</v>
      </c>
      <c r="L1285" t="str">
        <f>IF(CleanAmazon[[#This Row],[Discount_Percentage]]&gt;=50%,"50% or More","&lt;50%")</f>
        <v>&lt;50%</v>
      </c>
      <c r="M1285" s="7">
        <f>amazon!G1401</f>
        <v>4</v>
      </c>
      <c r="N1285" s="4">
        <f>amazon!H1401</f>
        <v>2377</v>
      </c>
      <c r="O1285" s="8">
        <f>CleanAmazon[[#This Row],[Actual_Price]]*CleanAmazon[[#This Row],[Rating_Count]]</f>
        <v>6156430</v>
      </c>
      <c r="P1285" t="str">
        <f>PROPER(amazon!I1401)</f>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v>
      </c>
      <c r="Q1285" t="str">
        <f>amazon!J1401</f>
        <v>AHYDKTW3WJO4HNGBHBOAFCJ3LOSA,AE3EGXXGRBM43FWMTLQB37JMC7OQ,AGIHOZJO4PWX5Z37R4I4RQXIZWRA,AE3CC3KBP4BWJZJMRJD4W6DYTXUA,AGMKONPE5QC455TBAZN4QNR73KXQ,AFH3GSHTIVQMKDP27TOCVV33JPOA,AED36GWWMN3IDN6MHKBLYHYCTTYQ,AHOIB4NI2LLE52QK6Y3ISJQUH2RA</v>
      </c>
      <c r="R1285" t="str">
        <f>PROPER(amazon!K1401)</f>
        <v>Ronish,Man Mohan Gupta,Dr. Pvs Rao,Rajat Mandal,Neeti Khandelwal,Anil,Makwana Keval,Ajay Srinivasan</v>
      </c>
      <c r="S1285" t="str">
        <f>amazon!L1401</f>
        <v>RN8Y9B2XGVMGI,R2HRBMPLK36A97,R2IXY6WFD01C5L,R24C42XCBRZQ3U,R353E48ZIM1PQV,R189724SD6LLWF,RNNWCGXGPM79N,R16DNFM9D0S57B</v>
      </c>
      <c r="T1285" t="str">
        <f>PROPER(amazon!M1401)</f>
        <v>Simple And Easy To Use,Product Is Fulfilling The Purpose For Which It Was Purchased.,Good Product, Not Easy To Clean,Does The Job Very Well,Very Nice Sandwich Maker,Good Quality And Received On Time,Good Product I Recommend,Decent Grill</v>
      </c>
      <c r="U1285" t="str">
        <f>PROPER(amazon!N1401)</f>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v>
      </c>
      <c r="V1285" t="str">
        <f>TRIM(CLEAN(amazon!O1401))</f>
        <v>https://m.media-amazon.com/images/W/WEBP_402378-T1/images/I/51IMz58igdL._SX300_SY300_QL70_FMwebp_.jpg</v>
      </c>
      <c r="W1285" t="str">
        <f>TRIM(CLEAN(amazon!P1401))</f>
        <v>https://www.amazon.in/Borosil-Prime-BGRILLPS11-Grill-Sandwich/dp/B07JZSG42Y/ref=sr_1_437?qid=1672923613&amp;s=kitchen&amp;sr=1-437</v>
      </c>
    </row>
    <row r="1286" spans="1:23">
      <c r="A1286" t="str">
        <f>amazon!A1402</f>
        <v>B08YRMBK9R</v>
      </c>
      <c r="B1286" t="str">
        <f>PROPER(amazon!B1402)</f>
        <v>Candes 10 Litre Perfecto 5 Star Rated Automatic Instant Storage Electric Water Heater With Special Metal Body Anti Rust Coating With Installation Kit, 2Kw Geyser (Ivory)</v>
      </c>
      <c r="C1286" t="str">
        <f>PROPER(amazon!C1402)</f>
        <v>Home&amp;Kitchen|Heating,Cooling&amp;Airquality|Waterheaters&amp;Geysers|Storagewaterheaters</v>
      </c>
      <c r="D1286" t="s">
        <v>13173</v>
      </c>
      <c r="E1286" t="s">
        <v>13297</v>
      </c>
      <c r="F1286" t="s">
        <v>13334</v>
      </c>
      <c r="G1286" t="s">
        <v>13335</v>
      </c>
      <c r="H1286" s="8">
        <f>amazon!D1402</f>
        <v>3249</v>
      </c>
      <c r="I1286" s="8" t="str">
        <f>IF(CleanAmazon[[#This Row],[Discounted_Price]]&lt;200,"&lt;₹200",IF(OR(CleanAmazon[[#This Row],[Discounted_Price]]=200,CleanAmazon[[#This Row],[Discounted_Price]]&lt;=500),"₹200 - ₹500","&gt;₹500"))</f>
        <v>&gt;₹500</v>
      </c>
      <c r="J1286" s="8">
        <f>amazon!E1402</f>
        <v>6299</v>
      </c>
      <c r="K1286" s="10">
        <f>amazon!F1402</f>
        <v>0.48</v>
      </c>
      <c r="L1286" t="str">
        <f>IF(CleanAmazon[[#This Row],[Discount_Percentage]]&gt;=50%,"50% or More","&lt;50%")</f>
        <v>&lt;50%</v>
      </c>
      <c r="M1286" s="7">
        <f>amazon!G1402</f>
        <v>3.9</v>
      </c>
      <c r="N1286" s="4">
        <f>amazon!H1402</f>
        <v>2569</v>
      </c>
      <c r="O1286" s="8">
        <f>CleanAmazon[[#This Row],[Actual_Price]]*CleanAmazon[[#This Row],[Rating_Count]]</f>
        <v>16182131</v>
      </c>
      <c r="P1286" t="str">
        <f>PROPER(amazon!I1402)</f>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v>
      </c>
      <c r="Q1286" t="str">
        <f>amazon!J1402</f>
        <v>AE64UCDJJ5GO35UI7VJ2OCCZMGFQ,AHQNBEQHTS5HDSNP3LMLQA4H4YPQ,AEPSO6AT7QUTF6LYRISXUYQKHM7Q,AH4ZZLZF5JO74MJ3E6WURPHAOKVA,AE6X7T342OTM3RULX5KQPVUT7TTA,AFIWBQHKNAVWZTU7RYW3TJLJVPOA,AH6SPM32C4XZBAFVXZXENRZ54LSA,AGWQXJIDWICZWNZWNO7SKP3YFEYQ</v>
      </c>
      <c r="R1286" t="str">
        <f>PROPER(amazon!K1402)</f>
        <v>A H.,Amazon Customer,Amazon Customer,Gajendra Kumar Sharma,Harpreet Kaur Sodhi,Shashi Ranjan Kumar,Chandan Kumar,Vikas Sharma</v>
      </c>
      <c r="S1286" t="str">
        <f>amazon!L1402</f>
        <v>R1XLQ3KU8NRG4P,RGVJ5KUUNIU77,R3FD9YGKRHM8LY,R2UNQBX57IZ6IJ,R18R5BIYTIVOX3,R16IEFUYCP8OE0,R2M04XPGQM0UGX,RYGVFM9ORV4JJ</v>
      </c>
      <c r="T1286" t="str">
        <f>PROPER(amazon!M1402)</f>
        <v>Small Size Is Not Good,It'S A Nice Product,Gd Product For This Range,Value For Money,Good To Buy,Nice Product,Adding Review After 2 Months Of Use,Good</v>
      </c>
      <c r="U1286" t="str">
        <f>PROPER(amazon!N1402)</f>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v>
      </c>
      <c r="V1286" t="str">
        <f>TRIM(CLEAN(amazon!O1402))</f>
        <v>https://m.media-amazon.com/images/I/21NKf-n3WdL._SX300_SY300_QL70_FMwebp_.jpg</v>
      </c>
      <c r="W1286" t="str">
        <f>TRIM(CLEAN(amazon!P1402))</f>
        <v>https://www.amazon.in/Candes-Automatic-Instant-Multiple-Perfecto/dp/B08YRMBK9R/ref=sr_1_438?qid=1672923613&amp;s=kitchen&amp;sr=1-438</v>
      </c>
    </row>
    <row r="1287" spans="1:23">
      <c r="A1287" t="str">
        <f>amazon!A1403</f>
        <v>B00935MGHS</v>
      </c>
      <c r="B1287" t="str">
        <f>PROPER(amazon!B1403)</f>
        <v>Prestige Psmfb 800 Watt Sandwich Toaster With Fixed Plates, Black</v>
      </c>
      <c r="C1287" t="str">
        <f>PROPER(amazon!C1403)</f>
        <v>Home&amp;Kitchen|Kitchen&amp;Homeappliances|Smallkitchenappliances|Sandwichmakers</v>
      </c>
      <c r="D1287" t="s">
        <v>13173</v>
      </c>
      <c r="E1287" t="s">
        <v>13293</v>
      </c>
      <c r="F1287" t="s">
        <v>13294</v>
      </c>
      <c r="G1287" t="s">
        <v>13325</v>
      </c>
      <c r="H1287" s="8">
        <f>amazon!D1403</f>
        <v>1199</v>
      </c>
      <c r="I1287" s="8" t="str">
        <f>IF(CleanAmazon[[#This Row],[Discounted_Price]]&lt;200,"&lt;₹200",IF(OR(CleanAmazon[[#This Row],[Discounted_Price]]=200,CleanAmazon[[#This Row],[Discounted_Price]]&lt;=500),"₹200 - ₹500","&gt;₹500"))</f>
        <v>&gt;₹500</v>
      </c>
      <c r="J1287" s="8">
        <f>amazon!E1403</f>
        <v>1795</v>
      </c>
      <c r="K1287" s="10">
        <f>amazon!F1403</f>
        <v>0.33</v>
      </c>
      <c r="L1287" t="str">
        <f>IF(CleanAmazon[[#This Row],[Discount_Percentage]]&gt;=50%,"50% or More","&lt;50%")</f>
        <v>&lt;50%</v>
      </c>
      <c r="M1287" s="7">
        <f>amazon!G1403</f>
        <v>4.2</v>
      </c>
      <c r="N1287" s="4">
        <f>amazon!H1403</f>
        <v>5967</v>
      </c>
      <c r="O1287" s="8">
        <f>CleanAmazon[[#This Row],[Actual_Price]]*CleanAmazon[[#This Row],[Rating_Count]]</f>
        <v>10710765</v>
      </c>
      <c r="P1287" t="str">
        <f>PROPER(amazon!I1403)</f>
        <v>Content: Prestige Sandwich Toaster With Fixed Sandwich Plate|Voltage: 230V; Wattage: 800W; Capacity 4 Slices|Weight: 1.06Kg.</v>
      </c>
      <c r="Q1287" t="str">
        <f>amazon!J1403</f>
        <v>AG7XS62BBYTJDLOVUFYPSQ2DZZZA,AHIQFVEC26UUHE433ZSICDBIB36Q,AGEPZSRFODWZ4XUTXO2HNWLJIMJA,AG6LT2H74ZN26WM5OVCIJ6O6A3GQ,AGV66D5F6ULOSDAODDACCVNQ3V4Q,AFFCMTSY6Y6SGHYK7FNX2HBZ3NJQ,AHJC3EZMZ4YKHBUHTQEZQ3BQMZJQ,AELGICL2JENHDPFKWMURBPFAUSDQ</v>
      </c>
      <c r="R1287" t="str">
        <f>PROPER(amazon!K1403)</f>
        <v>Jasmin Azzuhoor,Shreya,Avninder Singh,Namita Singh Panwar,Vilas A.,Ramesh Kumar,Rajnish Kumar,Disha</v>
      </c>
      <c r="S1287" t="str">
        <f>amazon!L1403</f>
        <v>R2I9AG0WA9VOAX,R2AZI4X0RQO5R5,R2UI2FZ90PJYJB,R3FA7TC0VM1UY6,RUQZXIY1KFXLC,R13E9T5RVFB29Z,R14I4FF21R2OZG,R1ELYUWQAI1L3E</v>
      </c>
      <c r="T1287" t="str">
        <f>PROPER(amazon!M1403)</f>
        <v>No Power Butten To On And Off.,Nothing,Product Is Ok-Ok,It'S Auto Close Green Light Is Not Working.,Good But Cord Length Is Short. Must Be Atleast 4 Fts,Nice To Use,Good,Good Product</v>
      </c>
      <c r="U1287" t="str">
        <f>PROPER(amazon!N1403)</f>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v>
      </c>
      <c r="V1287" t="str">
        <f>TRIM(CLEAN(amazon!O1403))</f>
        <v>https://m.media-amazon.com/images/I/4108k4zDdOL._SY300_SX300_QL70_FMwebp_.jpg</v>
      </c>
      <c r="W1287" t="str">
        <f>TRIM(CLEAN(amazon!P1403))</f>
        <v>https://www.amazon.in/Prestige-PSMFB-Sandwich-Toaster-Plates/dp/B00935MGHS/ref=sr_1_436?qid=1672923614&amp;s=kitchen&amp;sr=1-436</v>
      </c>
    </row>
    <row r="1288" spans="1:23">
      <c r="A1288" t="str">
        <f>amazon!A1404</f>
        <v>B07B5XJ572</v>
      </c>
      <c r="B1288" t="str">
        <f>PROPER(amazon!B1404)</f>
        <v>Ibell Mpk120L Premium Stainless Steel Multi Purpose Kettle/Cooker With Inner Pot 1.2 Litre (Silver)</v>
      </c>
      <c r="C1288" t="str">
        <f>PROPER(amazon!C1404)</f>
        <v>Home&amp;Kitchen|Kitchen&amp;Homeappliances|Smallkitchenappliances|Kettles&amp;Hotwaterdispensers|Electrickettles</v>
      </c>
      <c r="D1288" t="s">
        <v>13173</v>
      </c>
      <c r="E1288" t="s">
        <v>13293</v>
      </c>
      <c r="F1288" t="s">
        <v>13346</v>
      </c>
      <c r="G1288" t="s">
        <v>13357</v>
      </c>
      <c r="H1288" s="8">
        <f>amazon!D1404</f>
        <v>1456</v>
      </c>
      <c r="I1288" s="8" t="str">
        <f>IF(CleanAmazon[[#This Row],[Discounted_Price]]&lt;200,"&lt;₹200",IF(OR(CleanAmazon[[#This Row],[Discounted_Price]]=200,CleanAmazon[[#This Row],[Discounted_Price]]&lt;=500),"₹200 - ₹500","&gt;₹500"))</f>
        <v>&gt;₹500</v>
      </c>
      <c r="J1288" s="8">
        <f>amazon!E1404</f>
        <v>3190</v>
      </c>
      <c r="K1288" s="10">
        <f>amazon!F1404</f>
        <v>0.54</v>
      </c>
      <c r="L1288" t="str">
        <f>IF(CleanAmazon[[#This Row],[Discount_Percentage]]&gt;=50%,"50% or More","&lt;50%")</f>
        <v>50% or More</v>
      </c>
      <c r="M1288" s="7">
        <f>amazon!G1404</f>
        <v>4.0999999999999996</v>
      </c>
      <c r="N1288" s="4">
        <f>amazon!H1404</f>
        <v>1776</v>
      </c>
      <c r="O1288" s="8">
        <f>CleanAmazon[[#This Row],[Actual_Price]]*CleanAmazon[[#This Row],[Rating_Count]]</f>
        <v>5665440</v>
      </c>
      <c r="P1288" t="str">
        <f>PROPER(amazon!I1404)</f>
        <v>Ibell Premium 1.2 Litre Stainless Steel Multi Purpose Electric Kettle With Glass Lid</v>
      </c>
      <c r="Q1288" t="str">
        <f>amazon!J1404</f>
        <v>AF6I3MZF3P2HMDTVRZR77JNTYUCQ,AFEXRCHGLYKM5ZGHJBVX6L5VIOXA,AGVUL37HNVQISEF42ENXXXXMDPRA,AGLL2HRMUMQ5JRZ7Q7DPQLM2MIEQ,AGQQKGDKYF7X7I4LCCCA52XMHQ7A,AEFAWUMPU4OZI76XQ37T5D7JHLEQ,AGXJMJ3ZVCCFNNCTGL4JX2FYEKWA,AHFQU7X3BLUNYBPNEBVXRU7U5QPA</v>
      </c>
      <c r="R1288" t="str">
        <f>PROPER(amazon!K1404)</f>
        <v>Santhosh,Kr Arasu,Placeholder,Deepak Gopal,Yaqoob Raza,Arun,Naveen Kumar,Anant Varshney</v>
      </c>
      <c r="S1288" t="str">
        <f>amazon!L1404</f>
        <v>R1OSGTXB5R9DNV,R3LBIVLOABUIHD,R295X3QEGA7NS9,R2EHU8YIKILQCE,R2A5PNPNHKQH5X,R324Z6DBVNDHWF,R3T3W32BSFI2C3,RC8Q07HVOX1M1</v>
      </c>
      <c r="T1288" t="str">
        <f>PROPER(amazon!M1404)</f>
        <v>Easy To Use,Good At This Price. Looks Premium,Worth For Price,Seems To Be Good,Easy To Clean &amp; I Like Its Cool Surface.,Good Kettle At A Reasonable Price,Good Quality,Best Thing For Bachelora</v>
      </c>
      <c r="U1288" t="str">
        <f>PROPER(amazon!N1404)</f>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v>
      </c>
      <c r="V1288" t="str">
        <f>TRIM(CLEAN(amazon!O1404))</f>
        <v>https://m.media-amazon.com/images/I/41hBHbn0KFL._SX300_SY300_QL70_FMwebp_.jpg</v>
      </c>
      <c r="W1288" t="str">
        <f>TRIM(CLEAN(amazon!P1404))</f>
        <v>https://www.amazon.in/iBELL-MPK120L-Stainless-Purpose-Kettle/dp/B07B5XJ572/ref=sr_1_437?qid=1672923614&amp;s=kitchen&amp;sr=1-437</v>
      </c>
    </row>
    <row r="1289" spans="1:23">
      <c r="A1289" t="str">
        <f>amazon!A1405</f>
        <v>B086199CWG</v>
      </c>
      <c r="B1289" t="str">
        <f>PROPER(amazon!B1405)</f>
        <v>Maharaja Whiteline Odacio Plus 550-Watt Juicer Mixer Grinder With 3 Jars (Black/Silver)</v>
      </c>
      <c r="C1289" t="str">
        <f>PROPER(amazon!C1405)</f>
        <v>Home&amp;Kitchen|Kitchen&amp;Homeappliances|Smallkitchenappliances|Juicermixergrinders</v>
      </c>
      <c r="D1289" t="s">
        <v>13173</v>
      </c>
      <c r="E1289" t="s">
        <v>13293</v>
      </c>
      <c r="F1289" t="s">
        <v>13341</v>
      </c>
      <c r="G1289" t="s">
        <v>13345</v>
      </c>
      <c r="H1289" s="8">
        <f>amazon!D1405</f>
        <v>3349</v>
      </c>
      <c r="I1289" s="8" t="str">
        <f>IF(CleanAmazon[[#This Row],[Discounted_Price]]&lt;200,"&lt;₹200",IF(OR(CleanAmazon[[#This Row],[Discounted_Price]]=200,CleanAmazon[[#This Row],[Discounted_Price]]&lt;=500),"₹200 - ₹500","&gt;₹500"))</f>
        <v>&gt;₹500</v>
      </c>
      <c r="J1289" s="8">
        <f>amazon!E1405</f>
        <v>4799</v>
      </c>
      <c r="K1289" s="10">
        <f>amazon!F1405</f>
        <v>0.3</v>
      </c>
      <c r="L1289" t="str">
        <f>IF(CleanAmazon[[#This Row],[Discount_Percentage]]&gt;=50%,"50% or More","&lt;50%")</f>
        <v>&lt;50%</v>
      </c>
      <c r="M1289" s="7">
        <f>amazon!G1405</f>
        <v>3.7</v>
      </c>
      <c r="N1289" s="4">
        <f>amazon!H1405</f>
        <v>4200</v>
      </c>
      <c r="O1289" s="8">
        <f>CleanAmazon[[#This Row],[Actual_Price]]*CleanAmazon[[#This Row],[Rating_Count]]</f>
        <v>20155800</v>
      </c>
      <c r="P1289" t="str">
        <f>PROPER(amazon!I1405)</f>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v>
      </c>
      <c r="Q1289" t="str">
        <f>amazon!J1405</f>
        <v>AFGT22JJOXW56REVEYUUUEME2ABA,AGQ7ATXOIGSUWEFDGJLYRLPICJRA,AFIK7KPO3RADGPXCTCIJAVH42RLQ,AHTWRA4ZWELHIXKE22VC65Y5C34Q,AG6Y7W6NMR5NHG7WBAC6A4FL37PQ,AE2FPXNWO4ROL5WOAVLZWUE4OIAQ,AF6X5BYG5LOTGQA6NAX23M6MBIAA,AGB2NK7XN5VYFYWIZMGLT2GOSZAQ</v>
      </c>
      <c r="R1289" t="str">
        <f>PROPER(amazon!K1405)</f>
        <v>Sonu Kumar Singh,Ashalt Sethu,Deep Ghorela,Amazon Customer,V. Yuvaraj,Pavan,Pushkal Shukla,Ramsy</v>
      </c>
      <c r="S1289" t="str">
        <f>amazon!L1405</f>
        <v>RGC8KIMM1CE9L,R16X8MLVQ82IY8,R2Q9RZ8N8CWTJU,R1LEUKJKGS4LB3,RHI91TJRIR95F,R2VC88TGIJ2M4Q,RSVPGFXI871XS,R22R9U3IN4DIN1</v>
      </c>
      <c r="T1289" t="str">
        <f>PROPER(amazon!M1405)</f>
        <v>Not Bad,Noice,Quality Not As Expected,Item Is Good, But,Not Bad,Nice Product, Product Plastic And Desine Have An Issued,Easy To Use,Superb One</v>
      </c>
      <c r="U1289" t="str">
        <f>PROPER(amazon!N1405)</f>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v>
      </c>
      <c r="V1289" t="str">
        <f>TRIM(CLEAN(amazon!O1405))</f>
        <v>https://m.media-amazon.com/images/I/41QKvmjpVFL._SX300_SY300_QL70_FMwebp_.jpg</v>
      </c>
      <c r="W1289" t="str">
        <f>TRIM(CLEAN(amazon!P1405))</f>
        <v>https://www.amazon.in/Maharaja-Whiteline-Odacio-550-Watt-Grinder/dp/B086199CWG/ref=sr_1_438?qid=1672923614&amp;s=kitchen&amp;sr=1-438</v>
      </c>
    </row>
    <row r="1290" spans="1:23">
      <c r="A1290" t="str">
        <f>amazon!A1406</f>
        <v>B0BBWJFK5C</v>
      </c>
      <c r="B1290" t="str">
        <f>PROPER(amazon!B1406)</f>
        <v>Shakti Technology S3 High Pressure Car Washer Machine 1800 Watts And Pressure 120 Bar For Cleaning Car, Bike &amp; Home</v>
      </c>
      <c r="C1290" t="str">
        <f>PROPER(amazon!C1406)</f>
        <v>Home&amp;Kitchen|Kitchen&amp;Homeappliances|Vacuum,Cleaning&amp;Ironing|Pressurewashers,Steam&amp;Windowcleaners</v>
      </c>
      <c r="D1290" t="s">
        <v>13173</v>
      </c>
      <c r="E1290" t="s">
        <v>13297</v>
      </c>
      <c r="F1290" t="s">
        <v>13298</v>
      </c>
      <c r="G1290" t="s">
        <v>13300</v>
      </c>
      <c r="H1290" s="8">
        <f>amazon!D1406</f>
        <v>4899</v>
      </c>
      <c r="I1290" s="8" t="str">
        <f>IF(CleanAmazon[[#This Row],[Discounted_Price]]&lt;200,"&lt;₹200",IF(OR(CleanAmazon[[#This Row],[Discounted_Price]]=200,CleanAmazon[[#This Row],[Discounted_Price]]&lt;=500),"₹200 - ₹500","&gt;₹500"))</f>
        <v>&gt;₹500</v>
      </c>
      <c r="J1290" s="8">
        <f>amazon!E1406</f>
        <v>8999</v>
      </c>
      <c r="K1290" s="10">
        <f>amazon!F1406</f>
        <v>0.46</v>
      </c>
      <c r="L1290" t="str">
        <f>IF(CleanAmazon[[#This Row],[Discount_Percentage]]&gt;=50%,"50% or More","&lt;50%")</f>
        <v>&lt;50%</v>
      </c>
      <c r="M1290" s="7">
        <f>amazon!G1406</f>
        <v>4.0999999999999996</v>
      </c>
      <c r="N1290" s="4">
        <f>amazon!H1406</f>
        <v>297</v>
      </c>
      <c r="O1290" s="8">
        <f>CleanAmazon[[#This Row],[Actual_Price]]*CleanAmazon[[#This Row],[Rating_Count]]</f>
        <v>2672703</v>
      </c>
      <c r="P1290" t="str">
        <f>PROPER(amazon!I1406)</f>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v>
      </c>
      <c r="Q1290" t="str">
        <f>amazon!J1406</f>
        <v>AHBJKJCUV3CH6774KEAQSRLKXU4A,AGYYINJ6VW75W5MDDPE6PJR2QPUA,AH7NGYY4AFPLEZ3NC5GNDLENBCQQ,AF7VPS5PMKH5UYES6FA7ZBWEHDBA,AHU6RJTP3WGFQSGLWI322N7QZYWA,AG6OZOGIQT4YSME7I3M7EHU36AMA,AEX23SMNPHAF7B7TZFQDWKF5ONEA,AEZ5ML7WBTQQFSTJQVN5VVYDE5BA</v>
      </c>
      <c r="R1290" t="str">
        <f>PROPER(amazon!K1406)</f>
        <v>Ayush Kumar Prajapati,Maulik,Vachan .K,Amazon Customer,Amazon Customer,Sukanya Desai,Bhupendra,Abhay Arjariya</v>
      </c>
      <c r="S1290" t="str">
        <f>amazon!L1406</f>
        <v>R1LEGNMFUU1PIG,RFVNS7HLYCWLS,R1YW7MKK4NW4V9,R1DWLT7YCZATFU,R1K3LZVZXMPW97,R2O0B1GRCH3RY3,RXDVRYTKOH8TS,R10POPC8HU427E</v>
      </c>
      <c r="T1290" t="str">
        <f>PROPER(amazon!M1406)</f>
        <v>It'S Very Heavy,Nice Pressure &amp; Worth Spending:-),Recommend Product For Personal Use.,Attractive Product.,High Noise And Machine Heating To High,Only Bucket Filter  Are Missing..Please  Send Me The Bucket Filter Only Immediately.,Good Multipurpose Product.,Good Product Best In 5K Segment ..</v>
      </c>
      <c r="U1290" t="str">
        <f>PROPER(amazon!N1406)</f>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v>
      </c>
      <c r="V1290" t="str">
        <f>TRIM(CLEAN(amazon!O1406))</f>
        <v>https://m.media-amazon.com/images/W/WEBP_402378-T1/images/I/413b+0JACfL._SX300_SY300_.jpg</v>
      </c>
      <c r="W1290" t="str">
        <f>TRIM(CLEAN(amazon!P1406))</f>
        <v>https://www.amazon.in/Shakti-Technology-S3-Pressure-Cleaning/dp/B0BBWJFK5C/ref=sr_1_439?qid=1672923614&amp;s=kitchen&amp;sr=1-439</v>
      </c>
    </row>
    <row r="1291" spans="1:23">
      <c r="A1291" t="str">
        <f>amazon!A1407</f>
        <v>B07GLS2563</v>
      </c>
      <c r="B1291" t="str">
        <f>PROPER(amazon!B1407)</f>
        <v>Cello Quick Boil Popular Electric Kettle 1 Litre 1200 Watts | Stainless Steel Body | Boiler For Water, Silver</v>
      </c>
      <c r="C1291" t="str">
        <f>PROPER(amazon!C1407)</f>
        <v>Home&amp;Kitchen|Kitchen&amp;Homeappliances|Smallkitchenappliances|Kettles&amp;Hotwaterdispensers|Kettle&amp;Toastersets</v>
      </c>
      <c r="D1291" t="s">
        <v>13173</v>
      </c>
      <c r="E1291" t="s">
        <v>13297</v>
      </c>
      <c r="F1291" t="s">
        <v>13298</v>
      </c>
      <c r="G1291" t="s">
        <v>13300</v>
      </c>
      <c r="H1291" s="8">
        <f>amazon!D1407</f>
        <v>1199</v>
      </c>
      <c r="I1291" s="8" t="str">
        <f>IF(CleanAmazon[[#This Row],[Discounted_Price]]&lt;200,"&lt;₹200",IF(OR(CleanAmazon[[#This Row],[Discounted_Price]]=200,CleanAmazon[[#This Row],[Discounted_Price]]&lt;=500),"₹200 - ₹500","&gt;₹500"))</f>
        <v>&gt;₹500</v>
      </c>
      <c r="J1291" s="8">
        <f>amazon!E1407</f>
        <v>1899</v>
      </c>
      <c r="K1291" s="10">
        <f>amazon!F1407</f>
        <v>0.37</v>
      </c>
      <c r="L1291" t="str">
        <f>IF(CleanAmazon[[#This Row],[Discount_Percentage]]&gt;=50%,"50% or More","&lt;50%")</f>
        <v>&lt;50%</v>
      </c>
      <c r="M1291" s="7">
        <f>amazon!G1407</f>
        <v>4.2</v>
      </c>
      <c r="N1291" s="4">
        <f>amazon!H1407</f>
        <v>3858</v>
      </c>
      <c r="O1291" s="8">
        <f>CleanAmazon[[#This Row],[Actual_Price]]*CleanAmazon[[#This Row],[Rating_Count]]</f>
        <v>7326342</v>
      </c>
      <c r="P1291" t="str">
        <f>PROPER(amazon!I1407)</f>
        <v>Suitable For: Water, Tea And Soups|Stainless Steel Body, Pull Lid Opening|Capacity: 1Ltr, 1W To 12W|Wide Mouth For Easy Cleaning|Country Of Origin: China|Customer Care No: 741799</v>
      </c>
      <c r="Q1291" t="str">
        <f>amazon!J1407</f>
        <v>AEBPX652YIDCC2QXOBBBXXZREV5A,AHB35252LHDGWNDLIDUOMDN7RCWQ,AECO65DQ3UZY67KSSN3RSKVWKXYQ,AHD4I5YSPMHXVVRGS4TYHZXV5KJA,AGLW6Q6I2EB54QMWQJTIQIV5WPHA,AF2Y3I2R34UUCFXU4B2SBYXIRIFQ,AFI36ZLFDFH42B4RA7PAXXRQTDAA,AETDNAYCLJMDIBHBHDDOHYNDNFTQ</v>
      </c>
      <c r="R1291" t="str">
        <f>PROPER(amazon!K1407)</f>
        <v>Priya S.,Aravinda Nayak,Rajasekar,Amazon Customer,Pratik Rathore,Rashmi Gupta,Sujit Barua,Naman Jain</v>
      </c>
      <c r="S1291" t="str">
        <f>amazon!L1407</f>
        <v>RYTDQJJGF8IM0,R2XI10VMIMTZIC,RQ3MM50LGXL1Z,R1LP3M16YU1CM,R3TEYFY6989IR4,R24KWB99TGKC9M,R2SCV76D1JUV6L,RUCGD37GEB0KN</v>
      </c>
      <c r="T1291" t="str">
        <f>PROPER(amazon!M1407)</f>
        <v>Ok Ok,Good One. Worth Puechase,Average,Nice Product,Good Product,Working Perfectly, Cord Is Small,Good,Has Thin Plastic Lid, Which Is Not Easy To Clean</v>
      </c>
      <c r="U1291" t="str">
        <f>PROPER(amazon!N1407)</f>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v>
      </c>
      <c r="V1291" t="str">
        <f>TRIM(CLEAN(amazon!O1407))</f>
        <v>https://m.media-amazon.com/images/I/41XXDlWCBDL._SX300_SY300_QL70_FMwebp_.jpg</v>
      </c>
      <c r="W1291" t="str">
        <f>TRIM(CLEAN(amazon!P1407))</f>
        <v>https://www.amazon.in/cello-Stainless-Electric-Kettle-Silver/dp/B07GLS2563/ref=sr_1_440?qid=1672923614&amp;s=kitchen&amp;sr=1-440</v>
      </c>
    </row>
    <row r="1292" spans="1:23">
      <c r="A1292" t="str">
        <f>amazon!A1408</f>
        <v>B09P182Z2H</v>
      </c>
      <c r="B1292" t="str">
        <f>PROPER(amazon!B1408)</f>
        <v>Agaro Glory Cool Mist Ultrasonic Humidifier, 4.5Litres, For Large Area, Room, Home, Office, Adjustable Mist Output, Ceramic Ball Filter, Ultra Quiet, 360¬∞ Rotatable Nozzle, Auto Shut Off, Grey</v>
      </c>
      <c r="C1292" t="str">
        <f>PROPER(amazon!C1408)</f>
        <v>Home&amp;Kitchen|Heating,Cooling&amp;Airquality|Humidifiers</v>
      </c>
      <c r="D1292" t="s">
        <v>13173</v>
      </c>
      <c r="E1292" t="s">
        <v>13297</v>
      </c>
      <c r="F1292" t="s">
        <v>13298</v>
      </c>
      <c r="G1292" t="s">
        <v>13300</v>
      </c>
      <c r="H1292" s="8">
        <f>amazon!D1408</f>
        <v>3290</v>
      </c>
      <c r="I1292" s="8" t="str">
        <f>IF(CleanAmazon[[#This Row],[Discounted_Price]]&lt;200,"&lt;₹200",IF(OR(CleanAmazon[[#This Row],[Discounted_Price]]=200,CleanAmazon[[#This Row],[Discounted_Price]]&lt;=500),"₹200 - ₹500","&gt;₹500"))</f>
        <v>&gt;₹500</v>
      </c>
      <c r="J1292" s="8">
        <f>amazon!E1408</f>
        <v>5799</v>
      </c>
      <c r="K1292" s="10">
        <f>amazon!F1408</f>
        <v>0.43</v>
      </c>
      <c r="L1292" t="str">
        <f>IF(CleanAmazon[[#This Row],[Discount_Percentage]]&gt;=50%,"50% or More","&lt;50%")</f>
        <v>&lt;50%</v>
      </c>
      <c r="M1292" s="7">
        <f>amazon!G1408</f>
        <v>4.3</v>
      </c>
      <c r="N1292" s="4">
        <f>amazon!H1408</f>
        <v>168</v>
      </c>
      <c r="O1292" s="8">
        <f>CleanAmazon[[#This Row],[Actual_Price]]*CleanAmazon[[#This Row],[Rating_Count]]</f>
        <v>974232</v>
      </c>
      <c r="P1292" t="str">
        <f>PROPER(amazon!I1408)</f>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v>
      </c>
      <c r="Q1292" t="str">
        <f>amazon!J1408</f>
        <v>AEOBCJAUHKQ3VOH4XXCLGXUUDXCQ,AFFPSASZUMB7UWM5JQETXHG6LA4A,AGYH7DGFYWVOZIPJG4JTAWZPZ7RQ,AEFUJZ7AZW6MNREF2KOJDSJSYW5Q,AHIKGYNU6WNPXPTNQ754PCL6LKQA,AGZG456A7LZTCMX4PFFQJDOOAHTA,AFEB2FWJDNEWTE53GMSW5WEZ6AUQ,AFQDNUZPX7U57MYDFE6G63KARMJQ</v>
      </c>
      <c r="R1292" t="str">
        <f>PROPER(amazon!K1408)</f>
        <v>Vinesh,Jay Sah,Krish,Legends2K,Vijay M,Vaishnavi,Kapil Gupta,Ajay Rathi</v>
      </c>
      <c r="S1292" t="str">
        <f>amazon!L1408</f>
        <v>R31MJTM38BI4DT,RI02F8V2VWZ0P,RDC47YGUQAJF0,R1S44OPPSOZH8F,RK6BDZJW30UE1,R10J6JPDPTB5ED,R2H0C10WNGAU00,R1DQZ8A8C7WBD8</v>
      </c>
      <c r="T1292" t="str">
        <f>PROPER(amazon!M1408)</f>
        <v>Anyone Can Use It Except Your Elderly Folks. Does Not Come With Instructions.,It‚Äôs Good Prodyct,Overall Good,Works And Gets Out Of Your Way,Water Leakage After A 2 Week Of Useage,Good Reviews,Good Product, Delivering What Was Expected,Mist Is Like A Cloud</v>
      </c>
      <c r="U1292" t="str">
        <f>PROPER(amazon!N1408)</f>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v>
      </c>
      <c r="V1292" t="str">
        <f>TRIM(CLEAN(amazon!O1408))</f>
        <v>https://m.media-amazon.com/images/I/31hQyi26uAL._SX300_SY300_QL70_FMwebp_.jpg</v>
      </c>
      <c r="W1292" t="str">
        <f>TRIM(CLEAN(amazon!P1408))</f>
        <v>https://www.amazon.in/AGARO-Ultrasonic-Humidifier-4-5Litres-Adjustable/dp/B09P182Z2H/ref=sr_1_441?qid=1672923614&amp;s=kitchen&amp;sr=1-441</v>
      </c>
    </row>
    <row r="1293" spans="1:23">
      <c r="A1293" t="str">
        <f>amazon!A1409</f>
        <v>B0B59K1C8F</v>
      </c>
      <c r="B1293" t="str">
        <f>PROPER(amazon!B1409)</f>
        <v>Wolpin 1 Lint Roller With 60 Sheets Remove Clothes Lint Dog Hair Dust (19 X 13 Cm) Orange</v>
      </c>
      <c r="C1293" t="str">
        <f>PROPER(amazon!C1409)</f>
        <v>Home&amp;Kitchen|Kitchen&amp;Homeappliances|Vacuum,Cleaning&amp;Ironing|Irons,Steamers&amp;Accessories|Lintshavers</v>
      </c>
      <c r="D1293" t="s">
        <v>13173</v>
      </c>
      <c r="E1293" t="s">
        <v>13321</v>
      </c>
      <c r="F1293" t="s">
        <v>13322</v>
      </c>
      <c r="G1293" t="s">
        <v>13323</v>
      </c>
      <c r="H1293" s="8">
        <f>amazon!D1409</f>
        <v>179</v>
      </c>
      <c r="I1293" s="8" t="str">
        <f>IF(CleanAmazon[[#This Row],[Discounted_Price]]&lt;200,"&lt;₹200",IF(OR(CleanAmazon[[#This Row],[Discounted_Price]]=200,CleanAmazon[[#This Row],[Discounted_Price]]&lt;=500),"₹200 - ₹500","&gt;₹500"))</f>
        <v>&lt;₹200</v>
      </c>
      <c r="J1293" s="8">
        <f>amazon!E1409</f>
        <v>799</v>
      </c>
      <c r="K1293" s="10">
        <f>amazon!F1409</f>
        <v>0.78</v>
      </c>
      <c r="L1293" t="str">
        <f>IF(CleanAmazon[[#This Row],[Discount_Percentage]]&gt;=50%,"50% or More","&lt;50%")</f>
        <v>50% or More</v>
      </c>
      <c r="M1293" s="7">
        <f>amazon!G1409</f>
        <v>3.6</v>
      </c>
      <c r="N1293" s="4">
        <f>amazon!H1409</f>
        <v>101</v>
      </c>
      <c r="O1293" s="8">
        <f>CleanAmazon[[#This Row],[Actual_Price]]*CleanAmazon[[#This Row],[Rating_Count]]</f>
        <v>80699</v>
      </c>
      <c r="P1293" t="str">
        <f>PROPER(amazon!I1409)</f>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v>
      </c>
      <c r="Q1293" t="str">
        <f>amazon!J1409</f>
        <v>AHWLTHKYKXVQESLJVESM5URXROEA,AFEFEZTZWJLYZGIVR7HLHRI3W5IQ,AFZLSCVPVJVKTHLW27QNQ7NCKILQ,AEAX5Y7DTTQZQWVZQMUAJ5OCQWXQ,AH22UNUP6EJE65PJ6DWGBZL2A3OQ,AEMRAWUZLEF3OUDOHGY6R2K5J6QA,AFCZVT5Q2S2GGB4UUZE6ZFHFJDYA,AENBJYCQHVQ53U7RS7BITRH7MDJQ</v>
      </c>
      <c r="R1293" t="str">
        <f>PROPER(amazon!K1409)</f>
        <v>Vineeth,Gunjan Garg,Gemini,Aleena Antony,Animesh Das,Ashwin,Hukambeer,Vishal Gupta</v>
      </c>
      <c r="S1293" t="str">
        <f>amazon!L1409</f>
        <v>R2XFD3J4A5TGZF,RX5FGOO2VEM95,R1TUD04IXLDRMV,R1P01YOSWKVLQ3,RPMIFU0S3U0CG,RRAGFU9E9MAU7,RH31TSS0MO3KW,R3MB6685PDKUZK</v>
      </c>
      <c r="T1293" t="str">
        <f>PROPER(amazon!M1409)</f>
        <v>Not So Worth It,It Is Only For One Use So As Per Me It'S So Costly,Not Useful For Pet Hair,Good But One Roll Is Available,Useful Product,Vey Helpful Product For My Black Clothes,Excellent Product,Bad Product. Product Is Of No Use.</v>
      </c>
      <c r="U1293" t="str">
        <f>PROPER(amazon!N1409)</f>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v>
      </c>
      <c r="V1293" t="str">
        <f>TRIM(CLEAN(amazon!O1409))</f>
        <v>https://m.media-amazon.com/images/W/WEBP_402378-T2/images/I/51wxUA6-CBL._SX300_SY300_QL70_FMwebp_.jpg</v>
      </c>
      <c r="W1293" t="str">
        <f>TRIM(CLEAN(amazon!P1409))</f>
        <v>https://www.amazon.in/Wolpin-Roller-Sheets-Remove-Clothes/dp/B0B59K1C8F/ref=sr_1_442?qid=1672923614&amp;s=kitchen&amp;sr=1-442</v>
      </c>
    </row>
    <row r="1294" spans="1:23">
      <c r="A1294" t="str">
        <f>amazon!A1410</f>
        <v>B06Y36JKC3</v>
      </c>
      <c r="B1294" t="str">
        <f>PROPER(amazon!B1410)</f>
        <v>Abode Kitchen Essential Measuring Cup &amp; Spoon For Spices | For Cooking And Baking Cake | Multipurpose Tablespoon Cups With Ring Holder | (Black)</v>
      </c>
      <c r="C1294" t="str">
        <f>PROPER(amazon!C1410)</f>
        <v>Home&amp;Kitchen|Kitchen&amp;Homeappliances|Coffee,Tea&amp;Espresso|Coffeemakeraccessories|Measuringspoons</v>
      </c>
      <c r="D1294" t="s">
        <v>13173</v>
      </c>
      <c r="E1294" t="s">
        <v>13297</v>
      </c>
      <c r="F1294" t="s">
        <v>13334</v>
      </c>
      <c r="G1294" t="s">
        <v>13335</v>
      </c>
      <c r="H1294" s="8">
        <f>amazon!D1410</f>
        <v>149</v>
      </c>
      <c r="I1294" s="8" t="str">
        <f>IF(CleanAmazon[[#This Row],[Discounted_Price]]&lt;200,"&lt;₹200",IF(OR(CleanAmazon[[#This Row],[Discounted_Price]]=200,CleanAmazon[[#This Row],[Discounted_Price]]&lt;=500),"₹200 - ₹500","&gt;₹500"))</f>
        <v>&lt;₹200</v>
      </c>
      <c r="J1294" s="8">
        <f>amazon!E1410</f>
        <v>300</v>
      </c>
      <c r="K1294" s="10">
        <f>amazon!F1410</f>
        <v>0.5</v>
      </c>
      <c r="L1294" t="str">
        <f>IF(CleanAmazon[[#This Row],[Discount_Percentage]]&gt;=50%,"50% or More","&lt;50%")</f>
        <v>50% or More</v>
      </c>
      <c r="M1294" s="7">
        <f>amazon!G1410</f>
        <v>4.0999999999999996</v>
      </c>
      <c r="N1294" s="4">
        <f>amazon!H1410</f>
        <v>4074</v>
      </c>
      <c r="O1294" s="8">
        <f>CleanAmazon[[#This Row],[Actual_Price]]*CleanAmazon[[#This Row],[Rating_Count]]</f>
        <v>1222200</v>
      </c>
      <c r="P1294" t="str">
        <f>PROPER(amazon!I1410)</f>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v>
      </c>
      <c r="Q1294" t="str">
        <f>amazon!J1410</f>
        <v>AHLSYCYRDNSLULX4Q5KSDKLBPP6Q,AHLTVQ6ZLVJWC4WDVY7SLO34XJCA,AFFUD4FDZRW3XZWBLQZSWI7AGFVQ,AH5LM3I7HGYK3YAX2ZANUO2KCZ4Q,AFH5ZTE3LQMVPCB6QL2KFB52KQBQ,AHOBQSYNMOKA7BB6ZZLLDWPMBUYQ,AHRW66EALO2DVLGGMFXH72MZZFEA,AH2TJNSBMF5HQIGCT7GTQEQDVXTQ</v>
      </c>
      <c r="R1294" t="str">
        <f>PROPER(amazon!K1410)</f>
        <v>Ateendra Gn,Salim Azad,Sanando Sarkar,Shivam Bhalla,Balamurugan Thangavelu,Souvik Mondal,Grace Fernandes,Muthumperumal Thirumal Pillai</v>
      </c>
      <c r="S1294" t="str">
        <f>amazon!L1410</f>
        <v>R2WRYLQ71K8KZS,R2ILB8NGFLKSM1,R1979FXJSU8GAN,R2Q6SATG4MFI5J,R3D8ZZR5A7F41R,R1OUF0QLKOUA1Z,R2BM7P8CHR65XC,R188GMUPS02IZE</v>
      </c>
      <c r="T1294" t="str">
        <f>PROPER(amazon!M1410)</f>
        <v>Value For Money.,Good Product,Good Purchase,It‚Äôs Nice,Material Made Of Plastic,Broke In First Use,Good Quality,Low Cost</v>
      </c>
      <c r="U1294" t="str">
        <f>PROPER(amazon!N1410)</f>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v>
      </c>
      <c r="V1294" t="str">
        <f>TRIM(CLEAN(amazon!O1410))</f>
        <v>https://m.media-amazon.com/images/I/31Y+l9J1nYL._SY300_SX300_.jpg</v>
      </c>
      <c r="W1294" t="str">
        <f>TRIM(CLEAN(amazon!P1410))</f>
        <v>https://www.amazon.in/Measuring-Cups-Spoons-Set-Essential/dp/B06Y36JKC3/ref=sr_1_443?qid=1672923614&amp;s=kitchen&amp;sr=1-443</v>
      </c>
    </row>
    <row r="1295" spans="1:23">
      <c r="A1295" t="str">
        <f>amazon!A1411</f>
        <v>B075S9FVRY</v>
      </c>
      <c r="B1295" t="str">
        <f>PROPER(amazon!B1411)</f>
        <v>Sujata Supermix, Mixer Grinder, 900 Watts, 3 Jars (White)</v>
      </c>
      <c r="C1295" t="str">
        <f>PROPER(amazon!C1411)</f>
        <v>Home&amp;Kitchen|Kitchen&amp;Homeappliances|Smallkitchenappliances|Mixergrinders</v>
      </c>
      <c r="D1295" t="s">
        <v>13173</v>
      </c>
      <c r="E1295" t="s">
        <v>13293</v>
      </c>
      <c r="F1295" t="s">
        <v>13301</v>
      </c>
      <c r="G1295" t="s">
        <v>13337</v>
      </c>
      <c r="H1295" s="8">
        <f>amazon!D1411</f>
        <v>5490</v>
      </c>
      <c r="I1295" s="8" t="str">
        <f>IF(CleanAmazon[[#This Row],[Discounted_Price]]&lt;200,"&lt;₹200",IF(OR(CleanAmazon[[#This Row],[Discounted_Price]]=200,CleanAmazon[[#This Row],[Discounted_Price]]&lt;=500),"₹200 - ₹500","&gt;₹500"))</f>
        <v>&gt;₹500</v>
      </c>
      <c r="J1295" s="8">
        <f>amazon!E1411</f>
        <v>7200</v>
      </c>
      <c r="K1295" s="10">
        <f>amazon!F1411</f>
        <v>0.24</v>
      </c>
      <c r="L1295" t="str">
        <f>IF(CleanAmazon[[#This Row],[Discount_Percentage]]&gt;=50%,"50% or More","&lt;50%")</f>
        <v>&lt;50%</v>
      </c>
      <c r="M1295" s="7">
        <f>amazon!G1411</f>
        <v>4.5</v>
      </c>
      <c r="N1295" s="4">
        <f>amazon!H1411</f>
        <v>1408</v>
      </c>
      <c r="O1295" s="8">
        <f>CleanAmazon[[#This Row],[Actual_Price]]*CleanAmazon[[#This Row],[Rating_Count]]</f>
        <v>10137600</v>
      </c>
      <c r="P1295" t="str">
        <f>PROPER(amazon!I1411)</f>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v>
      </c>
      <c r="Q1295" t="str">
        <f>amazon!J1411</f>
        <v>AEZWAAKKFCXMULYUT7J5ZD3RGU5A,AFFU3N2R3CXUIL4HQJUM2FTMZDYA,AHR75VP33NISTO46J4HNQS5CGPLA,AEZLJ6HCUWVZCDN2QPW4AE7HGRJQ,AFIWT3CLAKB55S43VYSJ53PPBPQA,AF576I7SULY4ATULSJBW7KGAK4VQ,AFZCIFS5Q5VKKUK7X3MAEIUK4WYQ,AGHU5JLUIGVJY4VSZ43QHW2Q64VQ</v>
      </c>
      <c r="R1295" t="str">
        <f>PROPER(amazon!K1411)</f>
        <v>Ramaan Singh,Rajesh Sharma,Chandra Bhushan,Afreen,Bhima Merad,Akshay Yadav,Devendra Paliwal,Neeraj Pal</v>
      </c>
      <c r="S1295" t="str">
        <f>amazon!L1411</f>
        <v>R1CZUTGXQ7ZX2T,R2D6O5GY374HUI,R3MEVKMG43JO84,R2FKWWTI7HS55I,R34CIRAX73RLH1,R2SE99RILYNSN9,R33H1PAT91Y88G,R1L2Q95DMEF1SY</v>
      </c>
      <c r="T1295" t="str">
        <f>PROPER(amazon!M1411)</f>
        <v>Nani'S Choice Is Still Valid,Good,Value For Money,Amazing,It Looks Great And Awesome.,Best Product,Awesome Üëå,Good Working</v>
      </c>
      <c r="U1295" t="str">
        <f>PROPER(amazon!N1411)</f>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v>
      </c>
      <c r="V1295" t="str">
        <f>TRIM(CLEAN(amazon!O1411))</f>
        <v>https://m.media-amazon.com/images/I/41wCglxg9qL._SX300_SY300_QL70_FMwebp_.jpg</v>
      </c>
      <c r="W1295" t="str">
        <f>TRIM(CLEAN(amazon!P1411))</f>
        <v>https://www.amazon.in/Sujata-Supermix-AM-007-Watt-Juicer-Grinder/dp/B075S9FVRY/ref=sr_1_444?qid=1672923614&amp;s=kitchen&amp;sr=1-444</v>
      </c>
    </row>
    <row r="1296" spans="1:23">
      <c r="A1296" t="str">
        <f>amazon!A1412</f>
        <v>B08SJVD8QD</v>
      </c>
      <c r="B1296" t="str">
        <f>PROPER(amazon!B1412)</f>
        <v>Cardex Digital Kitchen Weighing Machine Multipurpose Electronic Weight Scale With Back Lite Lcd Display For Measuring Food, Cake, Vegetable, Fruit (Kitchen Scale)</v>
      </c>
      <c r="C1296" t="str">
        <f>PROPER(amazon!C1412)</f>
        <v>Home&amp;Kitchen|Kitchen&amp;Homeappliances|Smallkitchenappliances|Digitalkitchenscales</v>
      </c>
      <c r="D1296" t="s">
        <v>13173</v>
      </c>
      <c r="E1296" t="s">
        <v>13293</v>
      </c>
      <c r="F1296" t="s">
        <v>13301</v>
      </c>
      <c r="G1296" t="s">
        <v>13326</v>
      </c>
      <c r="H1296" s="8">
        <f>amazon!D1412</f>
        <v>379</v>
      </c>
      <c r="I1296" s="8" t="str">
        <f>IF(CleanAmazon[[#This Row],[Discounted_Price]]&lt;200,"&lt;₹200",IF(OR(CleanAmazon[[#This Row],[Discounted_Price]]=200,CleanAmazon[[#This Row],[Discounted_Price]]&lt;=500),"₹200 - ₹500","&gt;₹500"))</f>
        <v>₹200 - ₹500</v>
      </c>
      <c r="J1296" s="8">
        <f>amazon!E1412</f>
        <v>389</v>
      </c>
      <c r="K1296" s="10">
        <f>amazon!F1412</f>
        <v>0.03</v>
      </c>
      <c r="L1296" t="str">
        <f>IF(CleanAmazon[[#This Row],[Discount_Percentage]]&gt;=50%,"50% or More","&lt;50%")</f>
        <v>&lt;50%</v>
      </c>
      <c r="M1296" s="7">
        <f>amazon!G1412</f>
        <v>4.2</v>
      </c>
      <c r="N1296" s="4">
        <f>amazon!H1412</f>
        <v>3739</v>
      </c>
      <c r="O1296" s="8">
        <f>CleanAmazon[[#This Row],[Actual_Price]]*CleanAmazon[[#This Row],[Rating_Count]]</f>
        <v>1454471</v>
      </c>
      <c r="P1296" t="str">
        <f>PROPER(amazon!I1412)</f>
        <v>Kitchen Scale Is Compact Portable And Easy To Use. It Has Tare (Zero) Function.|Capacity: 500G, 1000G, 3000G, 5000G.|Automatic Zero Resetting And Automatic Switch Off In 3 Seconds.|Low Power, Low Battery And Overload Indicator.|Equipped With A High Precision Strain Gauge Sensor System</v>
      </c>
      <c r="Q1296" t="str">
        <f>amazon!J1412</f>
        <v>AFSITWWNNRRRYZ6LBPGPBIZAQDXQ,AEKOYL2NITTWDV2725B6QLTUYGBQ,AH5FY7IIP3DJVNWTYOJ46P5M3WAQ,AGWXGUALH6VESAYTZGWBZBUDTWFA,AEH37ZM7QT7HC7PJUDD2OMJUQ3ZQ,AHQ6V572IRATWTVUSX4ZHTEOJ6LA,AFP7UACKVYT7LCUSAEQ43ALJK5BQ,AEG2WHR5FSYCEYGD3KEKGENVLP7Q</v>
      </c>
      <c r="R1296" t="str">
        <f>PROPER(amazon!K1412)</f>
        <v>Hem Chand,Msa Baig,Swaroop,Amazon Customer,Nithya,Mak,Omkar Sonone,Sanket Dhar</v>
      </c>
      <c r="S1296" t="str">
        <f>amazon!L1412</f>
        <v>R1LQ6NZSPIU0AF,R17S7B0QSFHJTC,R3SJIFJH77JC1O,R2G9JVE83IVFIQ,RASLSCV353KFB,R1R27B4L8L4Z6X,R38JPE2GDTIFL2,RMSETHYGGA4P7</v>
      </c>
      <c r="T1296" t="str">
        <f>PROPER(amazon!M1412)</f>
        <v>Good,It‚Äôs Okay,Cheap Quality Product, Not Worth,Good And Worth For Money,Worth Buy,Very Nice From The Seller As Well As From Amazon.,Superb,That'S A Good Kitchen Scalar Machine Must Buy.</v>
      </c>
      <c r="U1296" t="str">
        <f>PROPER(amazon!N1412)</f>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v>
      </c>
      <c r="V1296" t="str">
        <f>TRIM(CLEAN(amazon!O1412))</f>
        <v>https://m.media-amazon.com/images/I/31HohsWo-+L._SY445_SX342_.jpg</v>
      </c>
      <c r="W1296" t="str">
        <f>TRIM(CLEAN(amazon!P1412))</f>
        <v>https://www.amazon.in/Weighing-Multipurpose-Electronic-Measuring-Vegetable/dp/B08SJVD8QD/ref=sr_1_445?qid=1672923614&amp;s=kitchen&amp;sr=1-445</v>
      </c>
    </row>
    <row r="1297" spans="1:23">
      <c r="A1297" t="str">
        <f>amazon!A1413</f>
        <v>B07FJNNZCJ</v>
      </c>
      <c r="B1297" t="str">
        <f>PROPER(amazon!B1413)</f>
        <v>V-Guard Zenora Ro+Uf+Mb Water Purifier | Suitable For Water With Tds Up To 2000 Ppm | 8 Stage Purification With World-Class Ro Membrane And Advanced Uf Membrane | Free Pan India Installation &amp; 1-Year Comprehensive Warranty | 7 Litre, Black</v>
      </c>
      <c r="C1297" t="str">
        <f>PROPER(amazon!C1413)</f>
        <v>Home&amp;Kitchen|Kitchen&amp;Homeappliances|Waterpurifiers&amp;Accessories|Waterfilters&amp;Purifiers</v>
      </c>
      <c r="D1297" t="s">
        <v>13173</v>
      </c>
      <c r="E1297" t="s">
        <v>13293</v>
      </c>
      <c r="F1297" t="s">
        <v>13301</v>
      </c>
      <c r="G1297" t="s">
        <v>13302</v>
      </c>
      <c r="H1297" s="8">
        <f>amazon!D1413</f>
        <v>8699</v>
      </c>
      <c r="I1297" s="8" t="str">
        <f>IF(CleanAmazon[[#This Row],[Discounted_Price]]&lt;200,"&lt;₹200",IF(OR(CleanAmazon[[#This Row],[Discounted_Price]]=200,CleanAmazon[[#This Row],[Discounted_Price]]&lt;=500),"₹200 - ₹500","&gt;₹500"))</f>
        <v>&gt;₹500</v>
      </c>
      <c r="J1297" s="8">
        <f>amazon!E1413</f>
        <v>13049</v>
      </c>
      <c r="K1297" s="10">
        <f>amazon!F1413</f>
        <v>0.33</v>
      </c>
      <c r="L1297" t="str">
        <f>IF(CleanAmazon[[#This Row],[Discount_Percentage]]&gt;=50%,"50% or More","&lt;50%")</f>
        <v>&lt;50%</v>
      </c>
      <c r="M1297" s="7">
        <f>amazon!G1413</f>
        <v>4.3</v>
      </c>
      <c r="N1297" s="4">
        <f>amazon!H1413</f>
        <v>5891</v>
      </c>
      <c r="O1297" s="8">
        <f>CleanAmazon[[#This Row],[Actual_Price]]*CleanAmazon[[#This Row],[Rating_Count]]</f>
        <v>76871659</v>
      </c>
      <c r="P1297" t="str">
        <f>PROPER(amazon!I1413)</f>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v>
      </c>
      <c r="Q1297" t="str">
        <f>amazon!J1413</f>
        <v>AFPPIAJJ3UPHOS4GKNCSCB6WEVKQ,AGA7WBYRWAQ3J3OQ3DWKJUZK3ICA,AFOTWKP3UAWSJWRUK25NQLUAM6QA,AFN56JFPWCIQUPBWBBKRTB5ACQFQ,AF5KBBY2ZAPSPXB6U7B4VLO2VT6A,AFDH62TEDBX5SJ3FSKZSAX33DH2Q,AH2SDDRNAZIYHVJYBDDCBH4KRQNQ,AG7SOO7BTPB4YXKS4G5UITCFX4GQ</v>
      </c>
      <c r="R1297" t="str">
        <f>PROPER(amazon!K1413)</f>
        <v>Amazon Customer,Vasireddy Ravali,Chandrasekhar,Vivek,Jims John,Jun,Jyoti Kapoor,Binsu Augustine</v>
      </c>
      <c r="S1297" t="str">
        <f>amazon!L1413</f>
        <v>RGLM8T8GTSTYH,R30QSC12YCL842,R2HBGO0MHSNQ7B,R1GDKJE36JWPX7,R1P99UNR6WTZP4,R3NSZO31F0V6QS,R3CEN8FE65WD8V,R3NULWNYG5BD4E</v>
      </c>
      <c r="T1297" t="str">
        <f>PROPER(amazon!M1413)</f>
        <v>Easy Installation,Product Is Good,Easy Installation Process,Good,Its Going To Be 6 Months Now, Working Great Üëç,Nice Product,Nice,V Guard Water Purifier</v>
      </c>
      <c r="U1297" t="str">
        <f>PROPER(amazon!N1413)</f>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v>
      </c>
      <c r="V1297" t="str">
        <f>TRIM(CLEAN(amazon!O1413))</f>
        <v>https://m.media-amazon.com/images/W/WEBP_402378-T2/images/I/31B7DwG79FL._SY445_SX342_QL70_FMwebp_.jpg</v>
      </c>
      <c r="W1297" t="str">
        <f>TRIM(CLEAN(amazon!P1413))</f>
        <v>https://www.amazon.in/V-Guard-Zenora-Litre-Purifier-Purification/dp/B07FJNNZCJ/ref=sr_1_446?qid=1672923614&amp;s=kitchen&amp;sr=1-446</v>
      </c>
    </row>
    <row r="1298" spans="1:23">
      <c r="A1298" t="str">
        <f>amazon!A1414</f>
        <v>B09MFR93KS</v>
      </c>
      <c r="B1298" t="str">
        <f>PROPER(amazon!B1414)</f>
        <v>Bajaj Rex Dlx 750 W 4 Jars Mixer Grinder, White And Blue</v>
      </c>
      <c r="C1298" t="str">
        <f>PROPER(amazon!C1414)</f>
        <v>Home&amp;Kitchen|Kitchen&amp;Homeappliances|Smallkitchenappliances|Mixergrinders</v>
      </c>
      <c r="D1298" t="s">
        <v>13173</v>
      </c>
      <c r="E1298" t="s">
        <v>13293</v>
      </c>
      <c r="F1298" t="s">
        <v>13294</v>
      </c>
      <c r="G1298" t="s">
        <v>13319</v>
      </c>
      <c r="H1298" s="8">
        <f>amazon!D1414</f>
        <v>3041.67</v>
      </c>
      <c r="I1298" s="8" t="str">
        <f>IF(CleanAmazon[[#This Row],[Discounted_Price]]&lt;200,"&lt;₹200",IF(OR(CleanAmazon[[#This Row],[Discounted_Price]]=200,CleanAmazon[[#This Row],[Discounted_Price]]&lt;=500),"₹200 - ₹500","&gt;₹500"))</f>
        <v>&gt;₹500</v>
      </c>
      <c r="J1298" s="8">
        <f>amazon!E1414</f>
        <v>5999</v>
      </c>
      <c r="K1298" s="10">
        <f>amazon!F1414</f>
        <v>0.49</v>
      </c>
      <c r="L1298" t="str">
        <f>IF(CleanAmazon[[#This Row],[Discount_Percentage]]&gt;=50%,"50% or More","&lt;50%")</f>
        <v>&lt;50%</v>
      </c>
      <c r="M1298" s="7">
        <f>amazon!G1414</f>
        <v>4</v>
      </c>
      <c r="N1298" s="4">
        <f>amazon!H1414</f>
        <v>777</v>
      </c>
      <c r="O1298" s="8">
        <f>CleanAmazon[[#This Row],[Actual_Price]]*CleanAmazon[[#This Row],[Rating_Count]]</f>
        <v>4661223</v>
      </c>
      <c r="P1298" t="str">
        <f>PROPER(amazon!I1414)</f>
        <v>Powerful Motor - 2000 Rpm, 750 Watts|4 Stainless Steel Jars - 1.5L Liquidizing Jar, 1.0L Dry / Wet Grinding Jar, 0.4L Chutney Jar, 1.5L Polycarbonate Blending Jar With Fruit Filter|3 Speed With Incher Facility|Unbreakable Jar Lids And Handles|Motor Overload Protector</v>
      </c>
      <c r="Q1298" t="str">
        <f>amazon!J1414</f>
        <v>AHHBMYHNLEWTUVSATQ2JSLH6N7LQ,AGIBUV2VEAGMLKIACL7LEE2P2RQQ,AFNF7FSMSFXXMWH5IKX37LUXMG4A,AHGGMK5IGT2IKSYYR62ABGCO4HZA,AE3FL6OXMXKQCWOBJCDYMJWNA4EA,AHU44INII7PA363NXXQYT4LH7FSQ,AGSGVTPC7VEW2IQVST3XMCNBZCDQ,AHPVM7CXQYY2UPGMQCIN3CYZMCBA</v>
      </c>
      <c r="R1298" t="str">
        <f>PROPER(amazon!K1414)</f>
        <v>Ashish Mishra,Prem Singh,Manoranjan Behera,Anurag Kumar,Tushar Aglave,Samir Sar,Grk,Ravi Kiran Mallya</v>
      </c>
      <c r="S1298" t="str">
        <f>amazon!L1414</f>
        <v>R3JBAT4PI4PLO0,R3PJIYCNWQ8Y2L,RWBQ359RY77PV,R1JDR1FHLPPOX7,RAA54PH39YEPK,RCMMD8QLTRHS3,RPVSPK4695JRQ,R3BYL6OMCFQ6H4</v>
      </c>
      <c r="T1298" t="str">
        <f>PROPER(amazon!M1414)</f>
        <v>Good Product,Best Product,Not That Much Good,Best Product,A Good Mixer Grinder,Looks Good,It‚Äôs A Good Product‚Ä¶Not Bad At All,Go To It</v>
      </c>
      <c r="U1298" t="str">
        <f>PROPER(amazon!N1414)</f>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v>
      </c>
      <c r="V1298" t="str">
        <f>TRIM(CLEAN(amazon!O1414))</f>
        <v>https://m.media-amazon.com/images/W/WEBP_402378-T1/images/I/31uBcZhDMjL._SX300_SY300_QL70_FMwebp_.jpg</v>
      </c>
      <c r="W1298" t="str">
        <f>TRIM(CLEAN(amazon!P1414))</f>
        <v>https://www.amazon.in/Bajaj-Jars-Mixer-Grinder-White/dp/B09MFR93KS/ref=sr_1_447?qid=1672923614&amp;s=kitchen&amp;sr=1-447</v>
      </c>
    </row>
    <row r="1299" spans="1:23">
      <c r="A1299" t="str">
        <f>amazon!A1415</f>
        <v>B07Y5FDPKV</v>
      </c>
      <c r="B1299" t="str">
        <f>PROPER(amazon!B1415)</f>
        <v>Kent 16051 Hand Blender 300 W | 5 Variable Speed Control | Multiple Beaters &amp; Dough Hooks | Turbo Function</v>
      </c>
      <c r="C1299" t="str">
        <f>PROPER(amazon!C1415)</f>
        <v>Home&amp;Kitchen|Kitchen&amp;Homeappliances|Smallkitchenappliances|Handblenders</v>
      </c>
      <c r="D1299" t="s">
        <v>13173</v>
      </c>
      <c r="E1299" t="s">
        <v>13293</v>
      </c>
      <c r="F1299" t="s">
        <v>13346</v>
      </c>
      <c r="G1299" t="s">
        <v>13357</v>
      </c>
      <c r="H1299" s="8">
        <f>amazon!D1415</f>
        <v>1745</v>
      </c>
      <c r="I1299" s="8" t="str">
        <f>IF(CleanAmazon[[#This Row],[Discounted_Price]]&lt;200,"&lt;₹200",IF(OR(CleanAmazon[[#This Row],[Discounted_Price]]=200,CleanAmazon[[#This Row],[Discounted_Price]]&lt;=500),"₹200 - ₹500","&gt;₹500"))</f>
        <v>&gt;₹500</v>
      </c>
      <c r="J1299" s="8">
        <f>amazon!E1415</f>
        <v>2400</v>
      </c>
      <c r="K1299" s="10">
        <f>amazon!F1415</f>
        <v>0.27</v>
      </c>
      <c r="L1299" t="str">
        <f>IF(CleanAmazon[[#This Row],[Discount_Percentage]]&gt;=50%,"50% or More","&lt;50%")</f>
        <v>&lt;50%</v>
      </c>
      <c r="M1299" s="7">
        <f>amazon!G1415</f>
        <v>4.2</v>
      </c>
      <c r="N1299" s="4">
        <f>amazon!H1415</f>
        <v>14160</v>
      </c>
      <c r="O1299" s="8">
        <f>CleanAmazon[[#This Row],[Actual_Price]]*CleanAmazon[[#This Row],[Rating_Count]]</f>
        <v>33984000</v>
      </c>
      <c r="P1299" t="str">
        <f>PROPER(amazon!I1415)</f>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v>
      </c>
      <c r="Q1299" t="str">
        <f>amazon!J1415</f>
        <v>AENNXW426LQ63GMKZIY7YEECRBUQ,AGAQKYRZFYPLG7NL3P5PPBBAWIRQ,AHDPIFU3ZXS54PZ2TX26RCZQ4HLA,AGIMQYYJFZUX57YLHEQKRD4MEZMQ,AHESRTFWPTZDAFJBW47UFMLQLEMA,AE4X4RZZDN6H2D7NHKZ66VLDES7A,AFUT5RC32UT3SXTXUMYXYLS2Z3OQ,AFDIQRC5FKMI2FC442TCIH7FID6Q</v>
      </c>
      <c r="R1299" t="str">
        <f>PROPER(amazon!K1415)</f>
        <v>Riya,Titika,Dilbagh Singh,Aiysha,Amazon Customer,Faraz,Devika Ramana,Raghavendra V</v>
      </c>
      <c r="S1299" t="str">
        <f>amazon!L1415</f>
        <v>R2F2DGJQPO0B5T,R2TYJ9OO7P28VM,R1RKF5FDPIB99E,R3N0PTQXQ8UJY8,R11EOJ6WSV5QIN,RNJWTE3FEEOBF,R1TMCXV8ZLNR4Q,R2VX0MWE6CFDOK</v>
      </c>
      <c r="T1299" t="str">
        <f>PROPER(amazon!M1415)</f>
        <v>Rusty Steel Beater,Product Delivered In Good Condition But A Little Late Than Expected Delivery Date ..,Good Product,It'S Good If Used Properly.,Nice....,Worth It Buy,Gud One,Kent 16051 Hand Blender 300 W</v>
      </c>
      <c r="U1299" t="str">
        <f>PROPER(amazon!N1415)</f>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v>
      </c>
      <c r="V1299" t="str">
        <f>TRIM(CLEAN(amazon!O1415))</f>
        <v>https://m.media-amazon.com/images/W/WEBP_402378-T1/images/I/41XtCfScreS._SX300_SY300_QL70_FMwebp_.jpg</v>
      </c>
      <c r="W1299" t="str">
        <f>TRIM(CLEAN(amazon!P1415))</f>
        <v>https://www.amazon.in/Kent-Hand-Blender-300-White/dp/B07Y5FDPKV/ref=sr_1_451?qid=1672923614&amp;s=kitchen&amp;sr=1-451</v>
      </c>
    </row>
    <row r="1300" spans="1:23">
      <c r="A1300" t="str">
        <f>amazon!A1416</f>
        <v>B0756KCV5K</v>
      </c>
      <c r="B1300" t="str">
        <f>PROPER(amazon!B1416)</f>
        <v>Prestige Pic 15.0+ 1900-Watt Induction Cooktop (Black)</v>
      </c>
      <c r="C1300" t="str">
        <f>PROPER(amazon!C1416)</f>
        <v>Home&amp;Kitchen|Kitchen&amp;Homeappliances|Smallkitchenappliances|Inductioncooktop</v>
      </c>
      <c r="D1300" t="s">
        <v>13173</v>
      </c>
      <c r="E1300" t="s">
        <v>13293</v>
      </c>
      <c r="F1300" t="s">
        <v>13346</v>
      </c>
      <c r="G1300" t="s">
        <v>13357</v>
      </c>
      <c r="H1300" s="8">
        <f>amazon!D1416</f>
        <v>3180</v>
      </c>
      <c r="I1300" s="8" t="str">
        <f>IF(CleanAmazon[[#This Row],[Discounted_Price]]&lt;200,"&lt;₹200",IF(OR(CleanAmazon[[#This Row],[Discounted_Price]]=200,CleanAmazon[[#This Row],[Discounted_Price]]&lt;=500),"₹200 - ₹500","&gt;₹500"))</f>
        <v>&gt;₹500</v>
      </c>
      <c r="J1300" s="8">
        <f>amazon!E1416</f>
        <v>5295</v>
      </c>
      <c r="K1300" s="10">
        <f>amazon!F1416</f>
        <v>0.4</v>
      </c>
      <c r="L1300" t="str">
        <f>IF(CleanAmazon[[#This Row],[Discount_Percentage]]&gt;=50%,"50% or More","&lt;50%")</f>
        <v>&lt;50%</v>
      </c>
      <c r="M1300" s="7">
        <f>amazon!G1416</f>
        <v>4.2</v>
      </c>
      <c r="N1300" s="4">
        <f>amazon!H1416</f>
        <v>6919</v>
      </c>
      <c r="O1300" s="8">
        <f>CleanAmazon[[#This Row],[Actual_Price]]*CleanAmazon[[#This Row],[Rating_Count]]</f>
        <v>36636105</v>
      </c>
      <c r="P1300" t="str">
        <f>PROPER(amazon!I1416)</f>
        <v>Concealed And Feather Touch Buttons|Anti Magnetic Wall, Push Button Controls|Body Material - Full Glass|Automatic Voltage Regulator . Indian Menu Option|Unique Design For Protection Against Insects|Warranty: 1 Year On Product|Power: 1900 Watts; Operating Voltage: 230 Volts</v>
      </c>
      <c r="Q1300" t="str">
        <f>amazon!J1416</f>
        <v>AHSGCVKHDAXRUG4R7V3RB6WYLZCQ,AHFTHBS5KCQWNQIYBUXWLMS6VJNA,AGQAZKHJRJ44EBAFG5NLJWB6VORA,AHZO434YNBOOY33A2IHP3RCV6FOQ,AGNUIVLVQZXACC7UBK6KUYONSKFQ,AFHTHDZC4BOFGJAGPN5EGVLT76NQ,AGR7ZWKS6IANTUZJ26FNMG74IUOA,AF2NMGMO6GOFFYU3TYVZYX6KU25Q</v>
      </c>
      <c r="R1300" t="str">
        <f>PROPER(amazon!K1416)</f>
        <v>Ashfak Khan,Uday,Amazon Customer,Birendra Rai,Popi Das,Amit Kumar,Maneesh,Aritra Majumder</v>
      </c>
      <c r="S1300" t="str">
        <f>amazon!L1416</f>
        <v>R2QMIAMI841PRB,R13ESBS8Z3WZG0,RZ8HXGE2HU1O,R39QVJ5S4G6J9F,R31OSHB7AMO3J0,RA1YZBDD2GHLO,RQKLAO0RN02HA,R2XRY2ODIQ1YAA</v>
      </c>
      <c r="T1300" t="str">
        <f>PROPER(amazon!M1416)</f>
        <v>Bad Servisec,A Bit Costly,Favourite,Thankyou Amazon For Brand Product Which I Received In Good Condition,Good Product,Good,Prestage Induction,Till Now Going Good</v>
      </c>
      <c r="U1300" t="str">
        <f>PROPER(amazon!N1416)</f>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v>
      </c>
      <c r="V1300" t="str">
        <f>TRIM(CLEAN(amazon!O1416))</f>
        <v>https://m.media-amazon.com/images/I/41jv4fqU1EL._SY300_SX300_QL70_FMwebp_.jpg</v>
      </c>
      <c r="W1300" t="str">
        <f>TRIM(CLEAN(amazon!P1416))</f>
        <v>https://www.amazon.in/Prestige-PIC-15-0-1900-Watt-Induction/dp/B0756KCV5K/ref=sr_1_452?qid=1672923614&amp;s=kitchen&amp;sr=1-452</v>
      </c>
    </row>
    <row r="1301" spans="1:23">
      <c r="A1301" t="str">
        <f>amazon!A1417</f>
        <v>B0BJ6P3LSK</v>
      </c>
      <c r="B1301" t="str">
        <f>PROPER(amazon!B1417)</f>
        <v>Aqua D Pure Active Copper 12-L Ro+Uv Water Filter Purifier For Home, Kitchen Fully Automatic Uf+Tds Controller</v>
      </c>
      <c r="C1301" t="str">
        <f>PROPER(amazon!C1417)</f>
        <v>Home&amp;Kitchen|Kitchen&amp;Homeappliances|Waterpurifiers&amp;Accessories|Waterfilters&amp;Purifiers</v>
      </c>
      <c r="D1301" t="s">
        <v>13173</v>
      </c>
      <c r="E1301" t="s">
        <v>13293</v>
      </c>
      <c r="F1301" t="s">
        <v>13301</v>
      </c>
      <c r="G1301" t="s">
        <v>13302</v>
      </c>
      <c r="H1301" s="8">
        <f>amazon!D1417</f>
        <v>4999</v>
      </c>
      <c r="I1301" s="8" t="str">
        <f>IF(CleanAmazon[[#This Row],[Discounted_Price]]&lt;200,"&lt;₹200",IF(OR(CleanAmazon[[#This Row],[Discounted_Price]]=200,CleanAmazon[[#This Row],[Discounted_Price]]&lt;=500),"₹200 - ₹500","&gt;₹500"))</f>
        <v>&gt;₹500</v>
      </c>
      <c r="J1301" s="8">
        <f>amazon!E1417</f>
        <v>24999</v>
      </c>
      <c r="K1301" s="10">
        <f>amazon!F1417</f>
        <v>0.8</v>
      </c>
      <c r="L1301" t="str">
        <f>IF(CleanAmazon[[#This Row],[Discount_Percentage]]&gt;=50%,"50% or More","&lt;50%")</f>
        <v>50% or More</v>
      </c>
      <c r="M1301" s="7">
        <f>amazon!G1417</f>
        <v>4.5</v>
      </c>
      <c r="N1301" s="4">
        <f>amazon!H1417</f>
        <v>287</v>
      </c>
      <c r="O1301" s="8">
        <f>CleanAmazon[[#This Row],[Actual_Price]]*CleanAmazon[[#This Row],[Rating_Count]]</f>
        <v>7174713</v>
      </c>
      <c r="P1301" t="str">
        <f>PROPER(amazon!I1417)</f>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v>
      </c>
      <c r="Q1301" t="str">
        <f>amazon!J1417</f>
        <v>AHXO56F7SD2DIP32TF2DYFXQRYLA,AF2JRVSNIBOLEQ7JJAMEDYI6KFNA,AG2KZIEWJBPZO4LANZZXK7YITI7Q,AE6HZIWCKGIK6A5E2O3FKGEOXWMQ,AF3K2H5T4WJA34CWHVX5GP7UR5BA,AF5B57TLTYLJQ2ZKIKWG7Z3X33UA,AHQRQ7SYZACJCC7C24RA7UIAJQDA,AHAJEE66NTLWNOEFHFRCXAEWBCIA</v>
      </c>
      <c r="R1301" t="str">
        <f>PROPER(amazon!K1417)</f>
        <v>Satya Ghettem,Amazon Customer,Selva Naik,Aran,Ashfaq Ahmed,Arun,Bharat Miriyala,Gaurav</v>
      </c>
      <c r="S1301" t="str">
        <f>amazon!L1417</f>
        <v>R3PB7I71NCM2LX,R3GDZTWTAD4D5O,R1VOJ065EWW8BS,RHL803DXBI13J,R3SSR4ROJ92G30,R3DL0H9U8GEQNJ,RCKKIEW0YW52N,R3PCVDWZGC3I2B</v>
      </c>
      <c r="T1301" t="str">
        <f>PROPER(amazon!M1417)</f>
        <v>Good,Value For Money,Good,Under 500 Tds, It Gets The Job Done.,Installation Was Delayed,Nice Product,Worst Product,Nice</v>
      </c>
      <c r="U1301" t="str">
        <f>PROPER(amazon!N1417)</f>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v>
      </c>
      <c r="V1301" t="str">
        <f>TRIM(CLEAN(amazon!O1417))</f>
        <v>https://m.media-amazon.com/images/W/WEBP_402378-T2/images/I/41NSz+RdSoL._SX342_SY445_.jpg</v>
      </c>
      <c r="W1301" t="str">
        <f>TRIM(CLEAN(amazon!P1417))</f>
        <v>https://www.amazon.in/Aquadpure-Copper-RO-Automatic-Controller/dp/B0BJ6P3LSK/ref=sr_1_453?qid=1672923614&amp;s=kitchen&amp;sr=1-453</v>
      </c>
    </row>
    <row r="1302" spans="1:23">
      <c r="A1302" t="str">
        <f>amazon!A1418</f>
        <v>B09HS1NDRQ</v>
      </c>
      <c r="B1302" t="str">
        <f>PROPER(amazon!B1418)</f>
        <v>Prettykrafts Laundry Square Shape Basket Bag/Foldable/Multipurpose/Carry Handles/Slanting Lid For Home, Cloth Storage,(Single) Jute Grey</v>
      </c>
      <c r="C1302" t="str">
        <f>PROPER(amazon!C1418)</f>
        <v>Home&amp;Kitchen|Homestorage&amp;Organization|Laundryorganization|Laundrybaskets</v>
      </c>
      <c r="D1302" t="s">
        <v>13173</v>
      </c>
      <c r="E1302" t="s">
        <v>13321</v>
      </c>
      <c r="F1302" t="s">
        <v>13322</v>
      </c>
      <c r="G1302" t="s">
        <v>13323</v>
      </c>
      <c r="H1302" s="8">
        <f>amazon!D1418</f>
        <v>390</v>
      </c>
      <c r="I1302" s="8" t="str">
        <f>IF(CleanAmazon[[#This Row],[Discounted_Price]]&lt;200,"&lt;₹200",IF(OR(CleanAmazon[[#This Row],[Discounted_Price]]=200,CleanAmazon[[#This Row],[Discounted_Price]]&lt;=500),"₹200 - ₹500","&gt;₹500"))</f>
        <v>₹200 - ₹500</v>
      </c>
      <c r="J1302" s="8">
        <f>amazon!E1418</f>
        <v>799</v>
      </c>
      <c r="K1302" s="10">
        <f>amazon!F1418</f>
        <v>0.51</v>
      </c>
      <c r="L1302" t="str">
        <f>IF(CleanAmazon[[#This Row],[Discount_Percentage]]&gt;=50%,"50% or More","&lt;50%")</f>
        <v>50% or More</v>
      </c>
      <c r="M1302" s="7">
        <f>amazon!G1418</f>
        <v>3.8</v>
      </c>
      <c r="N1302" s="4">
        <f>amazon!H1418</f>
        <v>287</v>
      </c>
      <c r="O1302" s="8">
        <f>CleanAmazon[[#This Row],[Actual_Price]]*CleanAmazon[[#This Row],[Rating_Count]]</f>
        <v>229313</v>
      </c>
      <c r="P1302" t="str">
        <f>PROPER(amazon!I1418)</f>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v>
      </c>
      <c r="Q1302" t="str">
        <f>amazon!J1418</f>
        <v>AGW2ESCSKYPOEDCQW2H3CYYA3QBQ,AFWNPTLGMCGHXXZKYKCF2C7BLBFA,AHSBHHTVA7JAYRS6BXGOSRKYHO5A,AGBPYYXPYFPYEL5GPMNEFGUBHUIA,AFLAE4TFD7YC22INZXE2MTEVRBQA,AFJ5MWRUWPXTC7NZYKXRXMNOKV6Q,AFBKPWYCMY4EJHOAHFRWNEUOPCMQ,AH4YHJP32KW47POTN2WRWIKJV4WA</v>
      </c>
      <c r="R1302" t="str">
        <f>PROPER(amazon!K1418)</f>
        <v>Kishor Kumar,Nitha Hashik,Muser,Raveen,Amazon Customer,Sukku,Abhishek Dawn,Sn</v>
      </c>
      <c r="S1302" t="str">
        <f>amazon!L1418</f>
        <v>R3V8S0ESHRPDBO,R12W72FFLIE3W5,RTP8C0IEC8HOG,R12R4AASHS28DY,R2GO349RJ2IVKJ,R2HYWH5XCPCXT4,R1LKZJQ84LWHYF,R1A2ZK71J84RUU</v>
      </c>
      <c r="T1302" t="str">
        <f>PROPER(amazon!M1418)</f>
        <v>Nice And Easy To Use ,Holds Good No Of Clothes.,Average Product According To The Price..Little Expensive,Great For Laundry Storage,Good Product.,Not Much Of A Great Product.,Very Poor Quality,Appears As A Decent Product,Value For Money</v>
      </c>
      <c r="U1302" t="str">
        <f>PROPER(amazon!N1418)</f>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v>
      </c>
      <c r="V1302" t="str">
        <f>TRIM(CLEAN(amazon!O1418))</f>
        <v>https://m.media-amazon.com/images/I/416VJv+z7CL._SY300_SX300_.jpg</v>
      </c>
      <c r="W1302" t="str">
        <f>TRIM(CLEAN(amazon!P1418))</f>
        <v>https://www.amazon.in/PrettyKrafts-Laundry-Foldable-Multipurpose-Slanting/dp/B09HS1NDRQ/ref=sr_1_454?qid=1672923614&amp;s=kitchen&amp;sr=1-454</v>
      </c>
    </row>
    <row r="1303" spans="1:23">
      <c r="A1303" t="str">
        <f>amazon!A1419</f>
        <v>B018SJJ0GE</v>
      </c>
      <c r="B1303" t="str">
        <f>PROPER(amazon!B1419)</f>
        <v>Libra Roti Maker Electric Automatic | Chapati Maker Electric Automatic | Roti Maker Machine With 900 Watts For Making Roti/Chapati/Parathas - Stainless Steel</v>
      </c>
      <c r="C1303" t="str">
        <f>PROPER(amazon!C1419)</f>
        <v>Home&amp;Kitchen|Kitchen&amp;Homeappliances|Smallkitchenappliances|Rotimakers</v>
      </c>
      <c r="D1303" t="s">
        <v>13173</v>
      </c>
      <c r="E1303" t="s">
        <v>13293</v>
      </c>
      <c r="F1303" t="s">
        <v>13294</v>
      </c>
      <c r="G1303" t="s">
        <v>13377</v>
      </c>
      <c r="H1303" s="8">
        <f>amazon!D1419</f>
        <v>1999</v>
      </c>
      <c r="I1303" s="8" t="str">
        <f>IF(CleanAmazon[[#This Row],[Discounted_Price]]&lt;200,"&lt;₹200",IF(OR(CleanAmazon[[#This Row],[Discounted_Price]]=200,CleanAmazon[[#This Row],[Discounted_Price]]&lt;=500),"₹200 - ₹500","&gt;₹500"))</f>
        <v>&gt;₹500</v>
      </c>
      <c r="J1303" s="8">
        <f>amazon!E1419</f>
        <v>2999</v>
      </c>
      <c r="K1303" s="10">
        <f>amazon!F1419</f>
        <v>0.33</v>
      </c>
      <c r="L1303" t="str">
        <f>IF(CleanAmazon[[#This Row],[Discount_Percentage]]&gt;=50%,"50% or More","&lt;50%")</f>
        <v>&lt;50%</v>
      </c>
      <c r="M1303" s="7">
        <f>amazon!G1419</f>
        <v>4.4000000000000004</v>
      </c>
      <c r="N1303" s="4">
        <f>amazon!H1419</f>
        <v>388</v>
      </c>
      <c r="O1303" s="8">
        <f>CleanAmazon[[#This Row],[Actual_Price]]*CleanAmazon[[#This Row],[Rating_Count]]</f>
        <v>1163612</v>
      </c>
      <c r="P1303" t="str">
        <f>PROPER(amazon!I1419)</f>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v>
      </c>
      <c r="Q1303" t="str">
        <f>amazon!J1419</f>
        <v>AH3ZSUV53ESBP32X2A35F2JJQGZA,AEFLSGZLX2IZ46ZHEXXAGLAWX5XQ,AFPSNIOJFCYMXZ4Y5KYAYOYMCHMQ,AFXDV4IJ5XF3PUIJXXTBDPB2QWNA,AEVP7TTOWOQMU24YS23JQSIHG5EA,AFIB2L4BUCFPIG5U73AN2BVJ3QSQ,AEI3YYFPUCPXOK5MAJVB2CKZHBYQ,AFWTLKVVJSYFOHJGGWNK67SCX4NQ</v>
      </c>
      <c r="R1303" t="str">
        <f>PROPER(amazon!K1419)</f>
        <v>Esther Newmai,Shravanti,Shikha,Gowtham B,Kindle Customer,Aveek Dutta,Neelanjana,Sanjaykumar Ingale</v>
      </c>
      <c r="S1303" t="str">
        <f>amazon!L1419</f>
        <v>R3MO3QMPSUEAFJ,R37HBU7GG0NMAJ,RH2BUJWJ3T5M0,R2RVGCZP1PX921,R1WXGPSPH00BY2,RE95R60UIR3E4,R38ZY743BJSLS4,RZ8SZSYKJ5VFG</v>
      </c>
      <c r="T1303" t="str">
        <f>PROPER(amazon!M1419)</f>
        <v>Good.,Good Product,Worth To Have Roti Maker,Value For Money,It Is Easy To Use... Time Saving,Good Value For Money,Good,When You Have Libra Chapati Maker, Gathering Guests Is No More Tension.</v>
      </c>
      <c r="U1303" t="str">
        <f>PROPER(amazon!N1419)</f>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v>
      </c>
      <c r="V1303" t="str">
        <f>TRIM(CLEAN(amazon!O1419))</f>
        <v>https://m.media-amazon.com/images/I/41Mm2LXiZrL._SX300_SY300_QL70_FMwebp_.jpg</v>
      </c>
      <c r="W1303" t="str">
        <f>TRIM(CLEAN(amazon!P1419))</f>
        <v>https://www.amazon.in/Libra-Athena-Roti-Maker-Black/dp/B018SJJ0GE/ref=sr_1_455?qid=1672923614&amp;s=kitchen&amp;sr=1-455</v>
      </c>
    </row>
    <row r="1304" spans="1:23">
      <c r="A1304" t="str">
        <f>amazon!A1420</f>
        <v>B09FPP3R1D</v>
      </c>
      <c r="B1304" t="str">
        <f>PROPER(amazon!B1420)</f>
        <v>Glen 3 In 1 Electric Multi Cooker - Steam, Cook &amp; Egg Boiler With 350 W (Sa 3035Mc) - 350 Watts</v>
      </c>
      <c r="C1304" t="str">
        <f>PROPER(amazon!C1420)</f>
        <v>Home&amp;Kitchen|Kitchen&amp;Homeappliances|Smallkitchenappliances|Eggboilers</v>
      </c>
      <c r="D1304" t="s">
        <v>13173</v>
      </c>
      <c r="E1304" t="s">
        <v>13293</v>
      </c>
      <c r="F1304" t="s">
        <v>13301</v>
      </c>
      <c r="G1304" t="s">
        <v>13302</v>
      </c>
      <c r="H1304" s="8">
        <f>amazon!D1420</f>
        <v>1624</v>
      </c>
      <c r="I1304" s="8" t="str">
        <f>IF(CleanAmazon[[#This Row],[Discounted_Price]]&lt;200,"&lt;₹200",IF(OR(CleanAmazon[[#This Row],[Discounted_Price]]=200,CleanAmazon[[#This Row],[Discounted_Price]]&lt;=500),"₹200 - ₹500","&gt;₹500"))</f>
        <v>&gt;₹500</v>
      </c>
      <c r="J1304" s="8">
        <f>amazon!E1420</f>
        <v>2495</v>
      </c>
      <c r="K1304" s="10">
        <f>amazon!F1420</f>
        <v>0.35</v>
      </c>
      <c r="L1304" t="str">
        <f>IF(CleanAmazon[[#This Row],[Discount_Percentage]]&gt;=50%,"50% or More","&lt;50%")</f>
        <v>&lt;50%</v>
      </c>
      <c r="M1304" s="7">
        <f>amazon!G1420</f>
        <v>4.0999999999999996</v>
      </c>
      <c r="N1304" s="4">
        <f>amazon!H1420</f>
        <v>827</v>
      </c>
      <c r="O1304" s="8">
        <f>CleanAmazon[[#This Row],[Actual_Price]]*CleanAmazon[[#This Row],[Rating_Count]]</f>
        <v>2063365</v>
      </c>
      <c r="P1304" t="str">
        <f>PROPER(amazon!I1420)</f>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v>
      </c>
      <c r="Q1304" t="str">
        <f>amazon!J1420</f>
        <v>AEANG43WACMLOHWRIT6NS5P2SEYQ,AET5DGQJSXDH3XCLPQBTUPRXW6FA,AHS2NCPC5DU6FFUEWEJ2DVCWBFLQ,AHYAZBKFP25QVIQLCDEJ6UDI52SA,AFSPVLIMFSGKQR6ETXLQ23M53NGQ,AE2TW6ATJ4SP2DNK4TH4DFYENOBA,AHIXHFFI5L4PB2TCIFILOKL2JQQA,AFPXOI3VE6B3BVBLXEM2LPXNSX7Q</v>
      </c>
      <c r="R1304" t="str">
        <f>PROPER(amazon!K1420)</f>
        <v>Chetan,Gurbakhshish S,Abhikant,Nikhil,Halima Bibi,Sumit,Mayank,S Nath</v>
      </c>
      <c r="S1304" t="str">
        <f>amazon!L1420</f>
        <v>R2RZLLFU5FVGY3,R2EGRR8ALL59DZ,R1JP2R3R8V3AVL,R142MAX2YBGVW4,R2C592PD3BYYQH,R3H91016XYXVY3,RTFWIHNYBS6OX,RW7Y9OWPKFCNF</v>
      </c>
      <c r="T1304" t="str">
        <f>PROPER(amazon!M1420)</f>
        <v>Nice Product Very Easy Clean,Don'T Buy It,Nice,Multipurpose | Little Hard To Clean,Absolutely Perfect Product,Must Have Product At Home,Not Good For Any Other Use Than Boiler,Defective Model Received - No Refund, Only Replace</v>
      </c>
      <c r="U1304" t="str">
        <f>PROPER(amazon!N1420)</f>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v>
      </c>
      <c r="V1304" t="str">
        <f>TRIM(CLEAN(amazon!O1420))</f>
        <v>https://m.media-amazon.com/images/I/31afXBXOUVL._SX300_SY300_QL70_FMwebp_.jpg</v>
      </c>
      <c r="W1304" t="str">
        <f>TRIM(CLEAN(amazon!P1420))</f>
        <v>https://www.amazon.in/Glen-Electric-Multi-Cooker-Boiler/dp/B09FPP3R1D/ref=sr_1_456?qid=1672923614&amp;s=kitchen&amp;sr=1-456</v>
      </c>
    </row>
    <row r="1305" spans="1:23">
      <c r="A1305" t="str">
        <f>amazon!A1421</f>
        <v>B01F7B2JCI</v>
      </c>
      <c r="B1305" t="str">
        <f>PROPER(amazon!B1421)</f>
        <v>Dynore Stainless Steel Set Of 4 Measuring Cup And 4 Measuring Spoon</v>
      </c>
      <c r="C1305" t="str">
        <f>PROPER(amazon!C1421)</f>
        <v>Home&amp;Kitchen|Kitchen&amp;Homeappliances|Coffee,Tea&amp;Espresso|Coffeemakeraccessories|Measuringspoons</v>
      </c>
      <c r="D1305" t="s">
        <v>13173</v>
      </c>
      <c r="E1305" t="s">
        <v>13293</v>
      </c>
      <c r="F1305" t="s">
        <v>13301</v>
      </c>
      <c r="G1305" t="s">
        <v>13326</v>
      </c>
      <c r="H1305" s="8">
        <f>amazon!D1421</f>
        <v>184</v>
      </c>
      <c r="I1305" s="8" t="str">
        <f>IF(CleanAmazon[[#This Row],[Discounted_Price]]&lt;200,"&lt;₹200",IF(OR(CleanAmazon[[#This Row],[Discounted_Price]]=200,CleanAmazon[[#This Row],[Discounted_Price]]&lt;=500),"₹200 - ₹500","&gt;₹500"))</f>
        <v>&lt;₹200</v>
      </c>
      <c r="J1305" s="8">
        <f>amazon!E1421</f>
        <v>450</v>
      </c>
      <c r="K1305" s="10">
        <f>amazon!F1421</f>
        <v>0.59</v>
      </c>
      <c r="L1305" t="str">
        <f>IF(CleanAmazon[[#This Row],[Discount_Percentage]]&gt;=50%,"50% or More","&lt;50%")</f>
        <v>50% or More</v>
      </c>
      <c r="M1305" s="7">
        <f>amazon!G1421</f>
        <v>4.2</v>
      </c>
      <c r="N1305" s="4">
        <f>amazon!H1421</f>
        <v>4971</v>
      </c>
      <c r="O1305" s="8">
        <f>CleanAmazon[[#This Row],[Actual_Price]]*CleanAmazon[[#This Row],[Rating_Count]]</f>
        <v>2236950</v>
      </c>
      <c r="P1305" t="str">
        <f>PROPER(amazon!I1421)</f>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v>
      </c>
      <c r="Q1305" t="str">
        <f>amazon!J1421</f>
        <v>AF4T2X4ERS7QGU6JMK3GRNIMH2AQ,AGVN4E6XEWZFGGBQRKLBDQDRJW4A,AF3LTXGROTRPTNO747RCWCTEONUQ,AEIM7QAPGI5IXJG5XRJCLPBNDNZQ,AGWGB5WLNQZEBFOISXW562TNCKNQ,AFBZ5YXV5MZWW3BL6D74PJDKEM7Q,AFAQNP7A3V3LBMYSP2GNUNTQIZ2Q,AHYFD4V3SISZ2UMN2RLAF472Q4IQ</v>
      </c>
      <c r="R1305" t="str">
        <f>PROPER(amazon!K1421)</f>
        <v>Nanki,Amazon Customer,Rishikesh,B.Kiran,Anas,Meenal,Faheem,Partha</v>
      </c>
      <c r="S1305" t="str">
        <f>amazon!L1421</f>
        <v>R2NSLKFF9N8OO1,R3PPFDE9PF1D66,R3T8UTHQS6VMTK,R3IPQ2YEN9J842,R1LAN9221WZNQC,R3KG6USWG4FNQI,RN4ZPVL2G6BXG,R3F2DEWHYVNK10</v>
      </c>
      <c r="T1305" t="str">
        <f>PROPER(amazon!M1421)</f>
        <v>Good Enough,Nice Choice,Best Price And Best Quality. Just Go For It.,Value For Money,Steel Is Good.,Good,Worthy Product,Good</v>
      </c>
      <c r="U1305" t="str">
        <f>PROPER(amazon!N1421)</f>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v>
      </c>
      <c r="V1305" t="str">
        <f>TRIM(CLEAN(amazon!O1421))</f>
        <v>https://m.media-amazon.com/images/W/WEBP_402378-T2/images/I/41BMEYjkguL._SY300_SX300_QL70_FMwebp_.jpg</v>
      </c>
      <c r="W1305" t="str">
        <f>TRIM(CLEAN(amazon!P1421))</f>
        <v>https://www.amazon.in/Dynore-Stainless-Measuring-8-Pieces-DS_45/dp/B01F7B2JCI/ref=sr_1_457?qid=1672923614&amp;s=kitchen&amp;sr=1-457</v>
      </c>
    </row>
    <row r="1306" spans="1:23">
      <c r="A1306" t="str">
        <f>amazon!A1422</f>
        <v>B09NNZ1GF7</v>
      </c>
      <c r="B1306" t="str">
        <f>PROPER(amazon!B1422)</f>
        <v>Lint Remover For Clothes With 1 Year Warranty Fabric Shaver Lint Shaver For Woolen Clothes Blanket Jackets Stainless Steel Blades,Bedding, Clothes And Furniture Best Remover For Fabrics Portable Lint Shavers (White Orange)</v>
      </c>
      <c r="C1306" t="str">
        <f>PROPER(amazon!C1422)</f>
        <v>Home&amp;Kitchen|Kitchen&amp;Homeappliances|Vacuum,Cleaning&amp;Ironing|Irons,Steamers&amp;Accessories|Lintshavers</v>
      </c>
      <c r="D1306" t="s">
        <v>13173</v>
      </c>
      <c r="E1306" t="s">
        <v>13293</v>
      </c>
      <c r="F1306" t="s">
        <v>13346</v>
      </c>
      <c r="G1306" t="s">
        <v>13348</v>
      </c>
      <c r="H1306" s="8">
        <f>amazon!D1422</f>
        <v>445</v>
      </c>
      <c r="I1306" s="8" t="str">
        <f>IF(CleanAmazon[[#This Row],[Discounted_Price]]&lt;200,"&lt;₹200",IF(OR(CleanAmazon[[#This Row],[Discounted_Price]]=200,CleanAmazon[[#This Row],[Discounted_Price]]&lt;=500),"₹200 - ₹500","&gt;₹500"))</f>
        <v>₹200 - ₹500</v>
      </c>
      <c r="J1306" s="8">
        <f>amazon!E1422</f>
        <v>999</v>
      </c>
      <c r="K1306" s="10">
        <f>amazon!F1422</f>
        <v>0.55000000000000004</v>
      </c>
      <c r="L1306" t="str">
        <f>IF(CleanAmazon[[#This Row],[Discount_Percentage]]&gt;=50%,"50% or More","&lt;50%")</f>
        <v>50% or More</v>
      </c>
      <c r="M1306" s="7">
        <f>amazon!G1422</f>
        <v>4.3</v>
      </c>
      <c r="N1306" s="4">
        <f>amazon!H1422</f>
        <v>229</v>
      </c>
      <c r="O1306" s="8">
        <f>CleanAmazon[[#This Row],[Actual_Price]]*CleanAmazon[[#This Row],[Rating_Count]]</f>
        <v>228771</v>
      </c>
      <c r="P1306" t="str">
        <f>PROPER(amazon!I1422)</f>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v>
      </c>
      <c r="Q1306" t="str">
        <f>amazon!J1422</f>
        <v>AERJZJB2VKDQ53SXTPGMBWV7Q7VQ,AGG6QX23VMVZKIKG4SJU4UBNM4SA,AHX2T2DQRBQPRTNZ64BQE5C7PKDQ,AGAOBZI6ANRCGVDMCJXTSAKF4GHQ,AE5NYBPJTJOSK4VJU4OTM75E4OBQ,AEVRANATL7R2NNKWWLDL5XHSG66A,AH3SY72KQ65HR7YHYZ2MINDATYKA,AHFEHKYNESEZDPVMXT7UVI6U6KLA</v>
      </c>
      <c r="R1306" t="str">
        <f>PROPER(amazon!K1422)</f>
        <v>Rahul,Kranti,Namrata Tokas,Farhana,Sudhir Prasad,Vishal Chaturvedi,Yukti M.,Harsh Yadav</v>
      </c>
      <c r="S1306" t="str">
        <f>amazon!L1422</f>
        <v>R26RPJGPU2YT4M,R3QTAOTV6O9TGA,R2376RVNIQR2EU,R1KC6358QHQUG6,R1P61XNPIFGZLF,R1PD5KYOWDRSRF,R30SUJFMTAMCL2,R2ITYTNUV06OJE</v>
      </c>
      <c r="T1306" t="str">
        <f>PROPER(amazon!M1422)</f>
        <v>Lint Remover,So Nice But Takes Longer Then Expected,Perfect,Works As Promised,Very Useful Product,Easy To Use,Amazing Product,Value For Money</v>
      </c>
      <c r="U1306" t="str">
        <f>PROPER(amazon!N1422)</f>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v>
      </c>
      <c r="V1306" t="str">
        <f>TRIM(CLEAN(amazon!O1422))</f>
        <v>https://m.media-amazon.com/images/W/WEBP_402378-T1/images/I/51B4Ea7gRCL._SX300_SY300_QL70_FMwebp_.jpg</v>
      </c>
      <c r="W1306" t="str">
        <f>TRIM(CLEAN(amazon!P1422))</f>
        <v>https://www.amazon.in/SAIELLIN-Clothes-Sweater-Defuzzer-Trimmer/dp/B09NNZ1GF7/ref=sr_1_458?qid=1672923614&amp;s=kitchen&amp;sr=1-458</v>
      </c>
    </row>
    <row r="1307" spans="1:23">
      <c r="A1307" t="str">
        <f>amazon!A1423</f>
        <v>B01CS4A5V4</v>
      </c>
      <c r="B1307" t="str">
        <f>PROPER(amazon!B1423)</f>
        <v>Monitor Ac Stand/Heavy Duty Air Conditioner Outdoor Unit Mounting Bracket</v>
      </c>
      <c r="C1307" t="str">
        <f>PROPER(amazon!C1423)</f>
        <v>Home&amp;Kitchen|Heating,Cooling&amp;Airquality|Parts&amp;Accessories|Fanparts&amp;Accessories</v>
      </c>
      <c r="D1307" t="s">
        <v>13173</v>
      </c>
      <c r="E1307" t="s">
        <v>13293</v>
      </c>
      <c r="F1307" t="s">
        <v>13346</v>
      </c>
      <c r="G1307" t="s">
        <v>13347</v>
      </c>
      <c r="H1307" s="8">
        <f>amazon!D1423</f>
        <v>699</v>
      </c>
      <c r="I1307" s="8" t="str">
        <f>IF(CleanAmazon[[#This Row],[Discounted_Price]]&lt;200,"&lt;₹200",IF(OR(CleanAmazon[[#This Row],[Discounted_Price]]=200,CleanAmazon[[#This Row],[Discounted_Price]]&lt;=500),"₹200 - ₹500","&gt;₹500"))</f>
        <v>&gt;₹500</v>
      </c>
      <c r="J1307" s="8">
        <f>amazon!E1423</f>
        <v>1690</v>
      </c>
      <c r="K1307" s="10">
        <f>amazon!F1423</f>
        <v>0.59</v>
      </c>
      <c r="L1307" t="str">
        <f>IF(CleanAmazon[[#This Row],[Discount_Percentage]]&gt;=50%,"50% or More","&lt;50%")</f>
        <v>50% or More</v>
      </c>
      <c r="M1307" s="7">
        <f>amazon!G1423</f>
        <v>4.0999999999999996</v>
      </c>
      <c r="N1307" s="4">
        <f>amazon!H1423</f>
        <v>3524</v>
      </c>
      <c r="O1307" s="8">
        <f>CleanAmazon[[#This Row],[Actual_Price]]*CleanAmazon[[#This Row],[Rating_Count]]</f>
        <v>5955560</v>
      </c>
      <c r="P1307" t="str">
        <f>PROPER(amazon!I1423)</f>
        <v>For Ac Outdoor Unit Wall Mounting|For Upto 1.0 / 1.5 / 2.0 Ton Ac Outdoor Unit|Net Weight 3.2 Kgs|Easy To Install And Set Up|Heavy Duty Gi Steel , Weight Carrying Utpo 150 Kgs</v>
      </c>
      <c r="Q1307" t="str">
        <f>amazon!J1423</f>
        <v>AHXCBTJQZHWSZ45OSYZA4PGMC4UQ,AFKCVK2XABWVJXQC4AHL37WW2FPA,AHVWDCCSUSY33GE2QNV5BUQ5OB5Q,AELWEKQLTYE7G73II3CIQS726XKA,AG47744WDABVHDCDS7565VQQMQEQ,AFU3SQTJRUHU6A5SSPEXSO2YZWJA,AFOAABE5YGL22LDEWBCJFVDBHS5Q,AGVMPCT4JBSS73OFHXFO7ETF5DOQ</v>
      </c>
      <c r="R1307" t="str">
        <f>PROPER(amazon!K1423)</f>
        <v>Pradeep Kumar,Vishal,B.Satyanarayana Murty,Sameer,Dw Papadkar,Biju,Lakshmi Shunmuga Kumar,Amazon Customer</v>
      </c>
      <c r="S1307" t="str">
        <f>amazon!L1423</f>
        <v>R2OJRVFVJPY47O,RP2NLPF4P8159,RUN7GUB7PBBO2,R1J414M799OFD8,RBS3PPFKHIUVE,RCG667UMY43KY,R3EVGRFBPYMO0H,R21NZ6B0QHBVXN</v>
      </c>
      <c r="T1307" t="str">
        <f>PROPER(amazon!M1423)</f>
        <v>Nice,Good But Screws Are Poor Quality,Strong Brackets,As Required,Promt Delivery,Tlob Ralugna,Good,Quality Of Material Is Good But Painting Quality Need To Be Improved In Future Product</v>
      </c>
      <c r="U1307" t="str">
        <f>PROPER(amazon!N1423)</f>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v>
      </c>
      <c r="V1307" t="str">
        <f>TRIM(CLEAN(amazon!O1423))</f>
        <v>https://m.media-amazon.com/images/I/41xjCi0e7GL._SX300_SY300_QL70_FMwebp_.jpg</v>
      </c>
      <c r="W1307" t="str">
        <f>TRIM(CLEAN(amazon!P1423))</f>
        <v>https://www.amazon.in/Monitor-Split-AC-Stand-White/dp/B01CS4A5V4/ref=sr_1_459?qid=1672923614&amp;s=kitchen&amp;sr=1-459</v>
      </c>
    </row>
    <row r="1308" spans="1:23">
      <c r="A1308" t="str">
        <f>amazon!A1424</f>
        <v>B0BL11S5QK</v>
      </c>
      <c r="B1308" t="str">
        <f>PROPER(amazon!B1424)</f>
        <v>Ibell Induction Cooktop, 2000W With Auto Shut Off And Overheat Protection, Bis Certified, Black</v>
      </c>
      <c r="C1308" t="str">
        <f>PROPER(amazon!C1424)</f>
        <v>Home&amp;Kitchen|Kitchen&amp;Homeappliances|Smallkitchenappliances|Inductioncooktop</v>
      </c>
      <c r="D1308" t="s">
        <v>13173</v>
      </c>
      <c r="E1308" t="s">
        <v>13297</v>
      </c>
      <c r="F1308" t="s">
        <v>13298</v>
      </c>
      <c r="G1308" t="s">
        <v>13300</v>
      </c>
      <c r="H1308" s="8">
        <f>amazon!D1424</f>
        <v>1601</v>
      </c>
      <c r="I1308" s="8" t="str">
        <f>IF(CleanAmazon[[#This Row],[Discounted_Price]]&lt;200,"&lt;₹200",IF(OR(CleanAmazon[[#This Row],[Discounted_Price]]=200,CleanAmazon[[#This Row],[Discounted_Price]]&lt;=500),"₹200 - ₹500","&gt;₹500"))</f>
        <v>&gt;₹500</v>
      </c>
      <c r="J1308" s="8">
        <f>amazon!E1424</f>
        <v>3890</v>
      </c>
      <c r="K1308" s="10">
        <f>amazon!F1424</f>
        <v>0.59</v>
      </c>
      <c r="L1308" t="str">
        <f>IF(CleanAmazon[[#This Row],[Discount_Percentage]]&gt;=50%,"50% or More","&lt;50%")</f>
        <v>50% or More</v>
      </c>
      <c r="M1308" s="7">
        <f>amazon!G1424</f>
        <v>4.2</v>
      </c>
      <c r="N1308" s="4">
        <f>amazon!H1424</f>
        <v>156</v>
      </c>
      <c r="O1308" s="8">
        <f>CleanAmazon[[#This Row],[Actual_Price]]*CleanAmazon[[#This Row],[Rating_Count]]</f>
        <v>606840</v>
      </c>
      <c r="P1308" t="str">
        <f>PROPER(amazon!I1424)</f>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v>
      </c>
      <c r="Q1308" t="str">
        <f>amazon!J1424</f>
        <v>AGHRHCHAT6IPHIIAOXM2GKHOUCCA,AGAOWLGAUJ7WGZNAEUHHSWYYORAQ,AEVQJEWD6UXEKBEG7RAJA62DJZEA,AGNWSHTGWUQFVMEEWNPCPYUDI2WQ,AEYG24SMQANBEU3UKLVWZEYOPW3A,AH4HN4GYUN2DR2DRBIX2P2SSQM2A,AGNHDWQOX4UYZVQ4IZVKARWE2Y7A,AFQDUDTKYRT5XACIAVGGUJGMTIJA</v>
      </c>
      <c r="R1308" t="str">
        <f>PROPER(amazon!K1424)</f>
        <v>Anshu,Beena Kumari,Vijil V V,Pramod,Bharat Pansare,Anand,Kindle Customer,Pooja Shukla</v>
      </c>
      <c r="S1308" t="str">
        <f>amazon!L1424</f>
        <v>R3UZ9QELD4SGH9,R26LJ3T0R1C2OW,R10OPU90E2KOS8,R368PRLFS9U4NM,R2DG70LW5AVK2U,RX8N5J1JQM4W5,R2L5GQ8S1BOJX8,R3GVWLF89Q0HCU</v>
      </c>
      <c r="T1308" t="str">
        <f>PROPER(amazon!M1424)</f>
        <v>It Is Nice ..And User-Friendly,Really Great Product,Nice And Easy To Use,Good For Light Usage,Overall A Valuable Product In This Range.,Good,Nice Product,Nice Product</v>
      </c>
      <c r="U1308" t="str">
        <f>PROPER(amazon!N1424)</f>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v>
      </c>
      <c r="V1308" t="str">
        <f>TRIM(CLEAN(amazon!O1424))</f>
        <v>https://m.media-amazon.com/images/I/41mZWS7bb+L._SX342_SY445_.jpg</v>
      </c>
      <c r="W1308" t="str">
        <f>TRIM(CLEAN(amazon!P1424))</f>
        <v>https://www.amazon.in/Induction-Cooktop-Overheat-Protection-Certified/dp/B0BL11S5QK/ref=sr_1_460?qid=1672923614&amp;s=kitchen&amp;sr=1-460</v>
      </c>
    </row>
    <row r="1309" spans="1:23">
      <c r="A1309" t="str">
        <f>amazon!A1425</f>
        <v>B09BL2KHQW</v>
      </c>
      <c r="B1309" t="str">
        <f>PROPER(amazon!B1425)</f>
        <v>Kent Powp-Sediment Filter 10'' Thread Wcap</v>
      </c>
      <c r="C1309" t="str">
        <f>PROPER(amazon!C1425)</f>
        <v>Home&amp;Kitchen|Kitchen&amp;Homeappliances|Waterpurifiers&amp;Accessories|Waterpurifieraccessories</v>
      </c>
      <c r="D1309" t="s">
        <v>13173</v>
      </c>
      <c r="E1309" t="s">
        <v>13293</v>
      </c>
      <c r="F1309" t="s">
        <v>13294</v>
      </c>
      <c r="G1309" t="s">
        <v>13313</v>
      </c>
      <c r="H1309" s="8">
        <f>amazon!D1425</f>
        <v>231</v>
      </c>
      <c r="I1309" s="8" t="str">
        <f>IF(CleanAmazon[[#This Row],[Discounted_Price]]&lt;200,"&lt;₹200",IF(OR(CleanAmazon[[#This Row],[Discounted_Price]]=200,CleanAmazon[[#This Row],[Discounted_Price]]&lt;=500),"₹200 - ₹500","&gt;₹500"))</f>
        <v>₹200 - ₹500</v>
      </c>
      <c r="J1309" s="8">
        <f>amazon!E1425</f>
        <v>260</v>
      </c>
      <c r="K1309" s="10">
        <f>amazon!F1425</f>
        <v>0.11</v>
      </c>
      <c r="L1309" t="str">
        <f>IF(CleanAmazon[[#This Row],[Discount_Percentage]]&gt;=50%,"50% or More","&lt;50%")</f>
        <v>&lt;50%</v>
      </c>
      <c r="M1309" s="7">
        <f>amazon!G1425</f>
        <v>4.0999999999999996</v>
      </c>
      <c r="N1309" s="4">
        <f>amazon!H1425</f>
        <v>490</v>
      </c>
      <c r="O1309" s="8">
        <f>CleanAmazon[[#This Row],[Actual_Price]]*CleanAmazon[[#This Row],[Rating_Count]]</f>
        <v>127400</v>
      </c>
      <c r="P1309" t="str">
        <f>PROPER(amazon!I1425)</f>
        <v>Sediment Filter 10 Inch Kent</v>
      </c>
      <c r="Q1309" t="str">
        <f>amazon!J1425</f>
        <v>AFJLDRIDWU5X34BNJZSWOG3FHLRA,AHXKIRJTURRXQ7DQD7U4NARBKULQ,AFQO7DAL3YEZNXXLN7TFQIWVO3IQ,AEYEAXP3BZLJKEWT5IPHCOH2KTXA,AFDGNLHZOGP6EQITYFRG7NVKFJWQ,AHRMTJI2P2FYQXZF7P6PE3DCVGSA,AEPVE4Q7HRVR3QMCG6ESOSXYDQDA,AFX24UUAJRY7IISDXX3BFEDKLDBA</v>
      </c>
      <c r="R1309" t="str">
        <f>PROPER(amazon!K1425)</f>
        <v>Vasu P,Krishna Mohan Lanka,Biswajit Kuila,Sai Praveen,Chandra Sekhar,Abhinav Rai,Deepak Kumar Gupta,Syamkrishnan G</v>
      </c>
      <c r="S1309" t="str">
        <f>amazon!L1425</f>
        <v>R2MP3ZHMZJIHPO,RMTBPDSRHUOO0,R1ZJ2RU3C1TION,R3H5OE1VNUKGEV,R17IUC88WS63E5,R1NWPQN902104,R3QSZKBK7BXCOP,RRJES0SUCXLVP</v>
      </c>
      <c r="T1309" t="str">
        <f>PROPER(amazon!M1425)</f>
        <v>Good Product,Delivery At Door Step,Price Is Greater Than Printed Price.,Original Spare Part,Original Product,Sediment Filter,Good,Authentic Product</v>
      </c>
      <c r="U1309" t="str">
        <f>PROPER(amazon!N1425)</f>
        <v>Value For Money.,Good Product,Printed Price Is  260 But I Have Purchased At  325,Good One It'S A Genuine Part,,Good And Genuine Product Go For It,Good Product,Authentic Company Product , Cheaper Price</v>
      </c>
      <c r="V1309" t="str">
        <f>TRIM(CLEAN(amazon!O1425))</f>
        <v>https://m.media-amazon.com/images/I/41ugz3c3G1L._SY300_SX300_QL70_FMwebp_.jpg</v>
      </c>
      <c r="W1309" t="str">
        <f>TRIM(CLEAN(amazon!P1425))</f>
        <v>https://www.amazon.in/KENT-POWP-Sediment-Filter-Thread-WCAP/dp/B09BL2KHQW/ref=sr_1_461_mod_primary_new?qid=1672923614&amp;s=kitchen&amp;sbo=RZvfv%2F%2FHxDF%2BO5021pAnSA%3D%3D&amp;sr=1-461</v>
      </c>
    </row>
    <row r="1310" spans="1:23">
      <c r="A1310" t="str">
        <f>amazon!A1426</f>
        <v>B081RLM75M</v>
      </c>
      <c r="B1310" t="str">
        <f>PROPER(amazon!B1426)</f>
        <v>Lacopine Mini Pocket Size Lint Roller (White)</v>
      </c>
      <c r="C1310" t="str">
        <f>PROPER(amazon!C1426)</f>
        <v>Home&amp;Kitchen|Kitchen&amp;Homeappliances|Vacuum,Cleaning&amp;Ironing|Irons,Steamers&amp;Accessories|Lintshavers</v>
      </c>
      <c r="D1310" t="s">
        <v>13173</v>
      </c>
      <c r="E1310" t="s">
        <v>13297</v>
      </c>
      <c r="F1310" t="s">
        <v>13314</v>
      </c>
      <c r="G1310" t="s">
        <v>13315</v>
      </c>
      <c r="H1310" s="8">
        <f>amazon!D1426</f>
        <v>369</v>
      </c>
      <c r="I1310" s="8" t="str">
        <f>IF(CleanAmazon[[#This Row],[Discounted_Price]]&lt;200,"&lt;₹200",IF(OR(CleanAmazon[[#This Row],[Discounted_Price]]=200,CleanAmazon[[#This Row],[Discounted_Price]]&lt;=500),"₹200 - ₹500","&gt;₹500"))</f>
        <v>₹200 - ₹500</v>
      </c>
      <c r="J1310" s="8">
        <f>amazon!E1426</f>
        <v>599</v>
      </c>
      <c r="K1310" s="10">
        <f>amazon!F1426</f>
        <v>0.38</v>
      </c>
      <c r="L1310" t="str">
        <f>IF(CleanAmazon[[#This Row],[Discount_Percentage]]&gt;=50%,"50% or More","&lt;50%")</f>
        <v>&lt;50%</v>
      </c>
      <c r="M1310" s="7">
        <f>amazon!G1426</f>
        <v>3.9</v>
      </c>
      <c r="N1310" s="4">
        <f>amazon!H1426</f>
        <v>82</v>
      </c>
      <c r="O1310" s="8">
        <f>CleanAmazon[[#This Row],[Actual_Price]]*CleanAmazon[[#This Row],[Rating_Count]]</f>
        <v>49118</v>
      </c>
      <c r="P1310" t="str">
        <f>PROPER(amazon!I1426)</f>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v>
      </c>
      <c r="Q1310" t="str">
        <f>amazon!J1426</f>
        <v>AFD544VTKFVTUBCBN3HKF2KO33TA,AFGRUPW5QB7WCNB6QKBQJWLRD4SQ,AGRR6GRZAAPRWPGGLWWM6CDWN7RA,AGJGG57T4EJP24EKCE3C2CK4NW7A,AHVU5PK5OI6FPAUBWIMRVJI6R6TQ,AHMOWP3T2SGVWPONQFVMQF7VXWKQ,AEZVTURO3RCW36HWUQCQOZNUVTUA,AHW4IKM2QWQX22HWYCOLRRSLHPGA</v>
      </c>
      <c r="R1310" t="str">
        <f>PROPER(amazon!K1426)</f>
        <v>Shalini A,Vishnu Mohan,Ayush M.,Shefali Jain,Charl,Rahul Girdhar,Deepa Rastogi,Faiq</v>
      </c>
      <c r="S1310" t="str">
        <f>amazon!L1426</f>
        <v>R3OSR4OYTNNMCV,RPOYK3GUC98ZU,R27D0SFEZ5LMSP,R2AQW90XQ58J8X,R2E1CJLY710609,R3RQYH6EH78GZM,R3KQSMQH0W45XR,R1OD2KDJ4RH6QE</v>
      </c>
      <c r="T1310" t="str">
        <f>PROPER(amazon!M1426)</f>
        <v>Great Product!!,Good Product,Adhesion,Amazing Product, Value For Money,Works Just The Way It Is Advertised,Good One !,Easy To Use,Poor Quality</v>
      </c>
      <c r="U1310" t="str">
        <f>PROPER(amazon!N1426)</f>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v>
      </c>
      <c r="V1310" t="str">
        <f>TRIM(CLEAN(amazon!O1426))</f>
        <v>https://m.media-amazon.com/images/W/WEBP_402378-T1/images/I/31QVpoSYsrL._SX300_SY300_QL70_FMwebp_.jpg</v>
      </c>
      <c r="W1310" t="str">
        <f>TRIM(CLEAN(amazon!P1426))</f>
        <v>https://www.amazon.in/LACOPINE-Mini-Pocket-Roller-White/dp/B081RLM75M/ref=sr_1_462?qid=1672923614&amp;s=kitchen&amp;sr=1-462</v>
      </c>
    </row>
    <row r="1311" spans="1:23">
      <c r="A1311" t="str">
        <f>amazon!A1427</f>
        <v>B07SYYVP69</v>
      </c>
      <c r="B1311" t="str">
        <f>PROPER(amazon!B1427)</f>
        <v>Ibell Sek170Bm Premium Electric Kettle, 1.7 Litre, Stainless Steel With Coating,1500W Auto Cut-Off, Silver With Black</v>
      </c>
      <c r="C1311" t="str">
        <f>PROPER(amazon!C1427)</f>
        <v>Home&amp;Kitchen|Kitchen&amp;Homeappliances|Smallkitchenappliances|Kettles&amp;Hotwaterdispensers|Electrickettles</v>
      </c>
      <c r="D1311" t="s">
        <v>13173</v>
      </c>
      <c r="E1311" t="s">
        <v>13297</v>
      </c>
      <c r="F1311" t="s">
        <v>13334</v>
      </c>
      <c r="G1311" t="s">
        <v>13374</v>
      </c>
      <c r="H1311" s="8">
        <f>amazon!D1427</f>
        <v>809</v>
      </c>
      <c r="I1311" s="8" t="str">
        <f>IF(CleanAmazon[[#This Row],[Discounted_Price]]&lt;200,"&lt;₹200",IF(OR(CleanAmazon[[#This Row],[Discounted_Price]]=200,CleanAmazon[[#This Row],[Discounted_Price]]&lt;=500),"₹200 - ₹500","&gt;₹500"))</f>
        <v>&gt;₹500</v>
      </c>
      <c r="J1311" s="8">
        <f>amazon!E1427</f>
        <v>1950</v>
      </c>
      <c r="K1311" s="10">
        <f>amazon!F1427</f>
        <v>0.59</v>
      </c>
      <c r="L1311" t="str">
        <f>IF(CleanAmazon[[#This Row],[Discount_Percentage]]&gt;=50%,"50% or More","&lt;50%")</f>
        <v>50% or More</v>
      </c>
      <c r="M1311" s="7">
        <f>amazon!G1427</f>
        <v>3.9</v>
      </c>
      <c r="N1311" s="4">
        <f>amazon!H1427</f>
        <v>710</v>
      </c>
      <c r="O1311" s="8">
        <f>CleanAmazon[[#This Row],[Actual_Price]]*CleanAmazon[[#This Row],[Rating_Count]]</f>
        <v>1384500</v>
      </c>
      <c r="P1311" t="str">
        <f>PROPER(amazon!I1427)</f>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v>
      </c>
      <c r="Q1311" t="str">
        <f>amazon!J1427</f>
        <v>AHVVQSZB3JHHISCLVRS6TQ3C4U5Q,AGZBGKOW4VXFSEF7XEZVSQ64QYPA,AHCWZE3EM52ZUVKJW7SOXP6VR6LA,AEVLA6TQL2TPG77DKRJJZAW4TAFA,AFNNCGL5JBORWSOVSUZOR3QLDPXA,AFZG5KAKVPLZDANPRWUKN5BWXD2A,AE4CX4G4C5JU6S4MBHE5YZO3AHXA,AGA33ZYLMIQ3HBG5ACKY5VEETEUA</v>
      </c>
      <c r="R1311" t="str">
        <f>PROPER(amazon!K1427)</f>
        <v>S@Nu,Osama Ahmad,Mukesh Kumar,Sandeep,Saumya Saraf,Amazon Customer,Aijaz Mahmood Ibji,Prince</v>
      </c>
      <c r="S1311" t="str">
        <f>amazon!L1427</f>
        <v>R1OQ97JT4BL5EI,R3RR2895R9O2DS,R2462S5LXK8PF8,RMJH8X11LNM88,R3QVXCO0WYM84N,R3H120Q4D5UPZ5,R2QR3OKR575Z8H,R210Y022QTMB31</v>
      </c>
      <c r="T1311" t="str">
        <f>PROPER(amazon!M1427)</f>
        <v>Good Product,The Product Is Amazing,Super Product Üëç,Tuta Dhakkn,Good Product At Reasonable Price,Time Saving,Best Product,Product Look Goods And Easy To Handle.</v>
      </c>
      <c r="U1311" t="str">
        <f>PROPER(amazon!N1427)</f>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v>
      </c>
      <c r="V1311" t="str">
        <f>TRIM(CLEAN(amazon!O1427))</f>
        <v>https://m.media-amazon.com/images/W/WEBP_402378-T1/images/I/41VOCgvMKJL._SX300_SY300_QL70_FMwebp_.jpg</v>
      </c>
      <c r="W1311" t="str">
        <f>TRIM(CLEAN(amazon!P1427))</f>
        <v>https://www.amazon.in/SEK170L-Premium-Stainless-Electric-Cut-Off/dp/B07SYYVP69/ref=sr_1_460?qid=1672923615&amp;s=kitchen&amp;sr=1-460</v>
      </c>
    </row>
    <row r="1312" spans="1:23">
      <c r="A1312" t="str">
        <f>amazon!A1428</f>
        <v>B0BDZWMGZ1</v>
      </c>
      <c r="B1312" t="str">
        <f>PROPER(amazon!B1428)</f>
        <v>Activa Easy Mix Nutri Mixer Grinder 500 Watt | Long Lasting Shock Proof Abs Body | Heavy Duty Motor With Nano - Grinding Technology</v>
      </c>
      <c r="C1312" t="str">
        <f>PROPER(amazon!C1428)</f>
        <v>Home&amp;Kitchen|Kitchen&amp;Homeappliances|Smallkitchenappliances|Mixergrinders</v>
      </c>
      <c r="D1312" t="s">
        <v>13173</v>
      </c>
      <c r="E1312" t="s">
        <v>13293</v>
      </c>
      <c r="F1312" t="s">
        <v>13301</v>
      </c>
      <c r="G1312" t="s">
        <v>13326</v>
      </c>
      <c r="H1312" s="8">
        <f>amazon!D1428</f>
        <v>1199</v>
      </c>
      <c r="I1312" s="8" t="str">
        <f>IF(CleanAmazon[[#This Row],[Discounted_Price]]&lt;200,"&lt;₹200",IF(OR(CleanAmazon[[#This Row],[Discounted_Price]]=200,CleanAmazon[[#This Row],[Discounted_Price]]&lt;=500),"₹200 - ₹500","&gt;₹500"))</f>
        <v>&gt;₹500</v>
      </c>
      <c r="J1312" s="8">
        <f>amazon!E1428</f>
        <v>2990</v>
      </c>
      <c r="K1312" s="10">
        <f>amazon!F1428</f>
        <v>0.6</v>
      </c>
      <c r="L1312" t="str">
        <f>IF(CleanAmazon[[#This Row],[Discount_Percentage]]&gt;=50%,"50% or More","&lt;50%")</f>
        <v>50% or More</v>
      </c>
      <c r="M1312" s="7">
        <f>amazon!G1428</f>
        <v>3.8</v>
      </c>
      <c r="N1312" s="4">
        <f>amazon!H1428</f>
        <v>133</v>
      </c>
      <c r="O1312" s="8">
        <f>CleanAmazon[[#This Row],[Actual_Price]]*CleanAmazon[[#This Row],[Rating_Count]]</f>
        <v>397670</v>
      </c>
      <c r="P1312" t="str">
        <f>PROPER(amazon!I1428)</f>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v>
      </c>
      <c r="Q1312" t="str">
        <f>amazon!J1428</f>
        <v>AHL4FIBWH6TPOJZ476FTXTHNENWA,AEXAHI5CKWRYPNEQ44TTTRH2P2BA,AHQEKWKDWXOSWBYR3NWYXYNBHMEA,AHPBB6JQ4LLIUNNIDVY4JLISWOKA,AGHFLMM7R26ILT3NQZCK66RG6LSQ,AGMXXCHBISHJY74CBGESRTYDPFXQ,AEE3AO34SPLLZWYEDMWH5JJWGQNQ,AFXCPBDKDKLHFF6T4IBIOSNWH6SA</v>
      </c>
      <c r="R1312" t="str">
        <f>PROPER(amazon!K1428)</f>
        <v>Poonam K.,K Rajesh,Mr.Kumar,Sumegha Singh,Reeta Ray,Daud Husain,Meenakshi Chabbra,Animesh Roy</v>
      </c>
      <c r="S1312" t="str">
        <f>amazon!L1428</f>
        <v>R9G633VF65R7,R1QYOV6VB55XDP,R10DO46U5X7BFU,R1LRIP1E8ZWQHM,R2FZMTECL2LFIB,R3L17NRMB2AJKW,RKAF5JOIWID2G,R28BGB7K15JUSW</v>
      </c>
      <c r="T1312" t="str">
        <f>PROPER(amazon!M1428)</f>
        <v>GoodÜëç,A Nice Product In Budget Price Üëå,Not Good,A Good Product .,Good Product,Good,Jar Was Leaking Even After Replacing The Product,Good</v>
      </c>
      <c r="U1312" t="str">
        <f>PROPER(amazon!N1428)</f>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v>
      </c>
      <c r="V1312" t="str">
        <f>TRIM(CLEAN(amazon!O1428))</f>
        <v>https://m.media-amazon.com/images/I/41Peadim8bL._SX300_SY300_QL70_FMwebp_.jpg</v>
      </c>
      <c r="W1312" t="str">
        <f>TRIM(CLEAN(amazon!P1428))</f>
        <v>https://www.amazon.in/Activa-Nutri-Mixer-Grinder-Lasting/dp/B0BDZWMGZ1/ref=sr_1_461?qid=1672923615&amp;s=kitchen&amp;sr=1-461</v>
      </c>
    </row>
    <row r="1313" spans="1:23">
      <c r="A1313" t="str">
        <f>amazon!A1429</f>
        <v>B078JT7LTD</v>
      </c>
      <c r="B1313" t="str">
        <f>PROPER(amazon!B1429)</f>
        <v>Sujata Dynamix, Mixer Grinder, 900 Watts, 3 Jars (White)</v>
      </c>
      <c r="C1313" t="str">
        <f>PROPER(amazon!C1429)</f>
        <v>Home&amp;Kitchen|Kitchen&amp;Homeappliances|Smallkitchenappliances|Mixergrinders</v>
      </c>
      <c r="D1313" t="s">
        <v>13173</v>
      </c>
      <c r="E1313" t="s">
        <v>13293</v>
      </c>
      <c r="F1313" t="s">
        <v>13294</v>
      </c>
      <c r="G1313" t="s">
        <v>13367</v>
      </c>
      <c r="H1313" s="8">
        <f>amazon!D1429</f>
        <v>6120</v>
      </c>
      <c r="I1313" s="8" t="str">
        <f>IF(CleanAmazon[[#This Row],[Discounted_Price]]&lt;200,"&lt;₹200",IF(OR(CleanAmazon[[#This Row],[Discounted_Price]]=200,CleanAmazon[[#This Row],[Discounted_Price]]&lt;=500),"₹200 - ₹500","&gt;₹500"))</f>
        <v>&gt;₹500</v>
      </c>
      <c r="J1313" s="8">
        <f>amazon!E1429</f>
        <v>8073</v>
      </c>
      <c r="K1313" s="10">
        <f>amazon!F1429</f>
        <v>0.24</v>
      </c>
      <c r="L1313" t="str">
        <f>IF(CleanAmazon[[#This Row],[Discount_Percentage]]&gt;=50%,"50% or More","&lt;50%")</f>
        <v>&lt;50%</v>
      </c>
      <c r="M1313" s="7">
        <f>amazon!G1429</f>
        <v>4.5999999999999996</v>
      </c>
      <c r="N1313" s="4">
        <f>amazon!H1429</f>
        <v>2751</v>
      </c>
      <c r="O1313" s="8">
        <f>CleanAmazon[[#This Row],[Actual_Price]]*CleanAmazon[[#This Row],[Rating_Count]]</f>
        <v>22208823</v>
      </c>
      <c r="P1313" t="str">
        <f>PROPER(amazon!I1429)</f>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v>
      </c>
      <c r="Q1313" t="str">
        <f>amazon!J1429</f>
        <v>AGS4ODHNPY3TQGAIJFDY4I33URHA,AFFSSRKP2H3OGXCIJXFM4EJPPYOA,AFZ3M7CZNIRAIQ7MRL5IOMSSDREA,AGCI75IEZFCJRJTO6PEM5QECBNEA,AGCDE6OVTHMBS6JH5ML2LK6ITAEQ,AG3NJTJII7WAT5XWQ2K5AATDZTXQ,AGVNPLKC3QPYKKS6K6WXYP4LCCAQ,AGHEWBWCR2RQ6TTCX6RYM2Q4TZAQ</v>
      </c>
      <c r="R1313" t="str">
        <f>PROPER(amazon!K1429)</f>
        <v>Tengop,Jeevan Gaikwad,Gunashekar,Vibha K.,Amazon Customer,Prashant,Meena Murarka,Negi</v>
      </c>
      <c r="S1313" t="str">
        <f>amazon!L1429</f>
        <v>R1LBKT3YDVVW86,R2PNLSWFYW5QEF,R2I6NKZE7JWNY6,R2OFZC94RLNDG3,R1XIUI1I006DHG,RI07TDJ2DO7ID,RYFM2V5BULJFL,R29WQI1TRENQIZ</v>
      </c>
      <c r="T1313" t="str">
        <f>PROPER(amazon!M1429)</f>
        <v>Good Product,Quality Is Great But Chuteney Jar Is Not Working Well,Good,Superb,Very Good Item,Super Purchase,Superb Üëç,Sujata Hi Lena.</v>
      </c>
      <c r="U1313" t="str">
        <f>PROPER(amazon!N1429)</f>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v>
      </c>
      <c r="V1313" t="str">
        <f>TRIM(CLEAN(amazon!O1429))</f>
        <v>https://m.media-amazon.com/images/I/415634DtKfL._SX300_SY300_QL70_FMwebp_.jpg</v>
      </c>
      <c r="W1313" t="str">
        <f>TRIM(CLEAN(amazon!P1429))</f>
        <v>https://www.amazon.in/Sujata-Dynamix-900W-900-Watt-Mixer-Grinder/dp/B078JT7LTD/ref=sr_1_462?qid=1672923615&amp;s=kitchen&amp;sr=1-462</v>
      </c>
    </row>
    <row r="1314" spans="1:23">
      <c r="A1314" t="str">
        <f>amazon!A1430</f>
        <v>B09WF4Q7B3</v>
      </c>
      <c r="B1314" t="str">
        <f>PROPER(amazon!B1430)</f>
        <v>Wipro Vesta 1380W Cordless Steam Iron Quick Heat Up With 20Gm/ Min Steam Burst, Scratch Resistant Ceramic Soleplate ,Vertical And Horizontal Ironing, Steam Burst Of Upto .8G/ Shot</v>
      </c>
      <c r="C1314" t="str">
        <f>PROPER(amazon!C1430)</f>
        <v>Home&amp;Kitchen|Kitchen&amp;Homeappliances|Vacuum,Cleaning&amp;Ironing|Irons,Steamers&amp;Accessories|Irons|Steamirons</v>
      </c>
      <c r="D1314" t="s">
        <v>13173</v>
      </c>
      <c r="E1314" t="s">
        <v>13293</v>
      </c>
      <c r="F1314" t="s">
        <v>13294</v>
      </c>
      <c r="G1314" t="s">
        <v>13333</v>
      </c>
      <c r="H1314" s="8">
        <f>amazon!D1430</f>
        <v>1799</v>
      </c>
      <c r="I1314" s="8" t="str">
        <f>IF(CleanAmazon[[#This Row],[Discounted_Price]]&lt;200,"&lt;₹200",IF(OR(CleanAmazon[[#This Row],[Discounted_Price]]=200,CleanAmazon[[#This Row],[Discounted_Price]]&lt;=500),"₹200 - ₹500","&gt;₹500"))</f>
        <v>&gt;₹500</v>
      </c>
      <c r="J1314" s="8">
        <f>amazon!E1430</f>
        <v>2599</v>
      </c>
      <c r="K1314" s="10">
        <f>amazon!F1430</f>
        <v>0.31</v>
      </c>
      <c r="L1314" t="str">
        <f>IF(CleanAmazon[[#This Row],[Discount_Percentage]]&gt;=50%,"50% or More","&lt;50%")</f>
        <v>&lt;50%</v>
      </c>
      <c r="M1314" s="7">
        <f>amazon!G1430</f>
        <v>3.6</v>
      </c>
      <c r="N1314" s="4">
        <f>amazon!H1430</f>
        <v>771</v>
      </c>
      <c r="O1314" s="8">
        <f>CleanAmazon[[#This Row],[Actual_Price]]*CleanAmazon[[#This Row],[Rating_Count]]</f>
        <v>2003829</v>
      </c>
      <c r="P1314" t="str">
        <f>PROPER(amazon!I1430)</f>
        <v>Scratch Resistant, Easy Glide Ceramic Soleplate. 360¬∞ Swivel Cord|Non-Stick Ptfe Coated Ceramic Soleplate For Smooth Ironing, Dry/Steam/Spray Ironing|Variable Steam Control With Self Cleaning Feature|Large 200 Ml Water Tank For Longer Ironing Session|Auto Cleaning Technology</v>
      </c>
      <c r="Q1314" t="str">
        <f>amazon!J1430</f>
        <v>AE7FJN3NTELV6LEGHCJEF3KVHDTQ,AHKROJWBVJVV7IKLAA25VSE6D3DQ,AGVKMZBRHV3SFV4YC5BYJPTXY6CQ,AFFWY6CWXFXPQZ6FP4RDR3FHTCUA,AFHIHV565WL46UIVDWGV5UZHZFXA,AGPWCDNDTSD6WCMHDWECMEE7WQTQ,AEMUKHRIKGIUXS6PTQTYDTMGPNMA,AERBIKQOWRHZIFLPTJF2KBWMMN3Q</v>
      </c>
      <c r="R1314" t="str">
        <f>PROPER(amazon!K1430)</f>
        <v>Sai,Pallavi,Nibin Bn,Suhas B S,Filsuf Navas,Shoaib Mohd Khan,Akshaykumar Navlakha,Biplab Sarkar</v>
      </c>
      <c r="S1314" t="str">
        <f>amazon!L1430</f>
        <v>R3VVDILPFTB4N,R33D06F6025R9G,R2I3H0WMODAWBP,R1AF6E3N2B9CB2,R36R7R03G3ZTT9,R26LX5GA0LIZA8,R376OUGP5M5AHS,R1MC6HR3Y1OZWE</v>
      </c>
      <c r="T1314" t="str">
        <f>PROPER(amazon!M1430)</f>
        <v>I Got A Used Item,Nice,The Product Is Good But Water Dripping Outside Of The Iron Box,Ok Product And Easy To Use,Suitable Only For Light Use.,Nice,Just Ok. Less Heating,Socket Is Loose.</v>
      </c>
      <c r="U1314" t="str">
        <f>PROPER(amazon!N1430)</f>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v>
      </c>
      <c r="V1314" t="str">
        <f>TRIM(CLEAN(amazon!O1430))</f>
        <v>https://m.media-amazon.com/images/W/WEBP_402378-T1/images/I/41YFjcEIwWL._SX300_SY300_QL70_FMwebp_.jpg</v>
      </c>
      <c r="W1314" t="str">
        <f>TRIM(CLEAN(amazon!P1430))</f>
        <v>https://www.amazon.in/Cordless-resistant-soleplate-Vertical-Horizontal/dp/B09WF4Q7B3/ref=sr_1_463?qid=1672923615&amp;s=kitchen&amp;sr=1-463</v>
      </c>
    </row>
    <row r="1315" spans="1:23">
      <c r="A1315" t="str">
        <f>amazon!A1431</f>
        <v>B092R48XXB</v>
      </c>
      <c r="B1315" t="str">
        <f>PROPER(amazon!B1431)</f>
        <v>Mi Robot Vacuum-Mop P, Best-In-Class Laser Navigation In 10-20K Inr Price Band, Intelligent Mapping, Robotic Floor Cleaner With 2 In 1 Mopping And Vacuum, App Control (Wifi, Alexa,Ga), Strong Suction</v>
      </c>
      <c r="C1315" t="str">
        <f>PROPER(amazon!C1431)</f>
        <v>Home&amp;Kitchen|Kitchen&amp;Homeappliances|Vacuum,Cleaning&amp;Ironing|Vacuums&amp;Floorcare|Vacuums|Roboticvacuums</v>
      </c>
      <c r="D1315" t="s">
        <v>13173</v>
      </c>
      <c r="E1315" t="s">
        <v>13293</v>
      </c>
      <c r="F1315" t="s">
        <v>13294</v>
      </c>
      <c r="G1315" t="s">
        <v>13330</v>
      </c>
      <c r="H1315" s="8">
        <f>amazon!D1431</f>
        <v>18999</v>
      </c>
      <c r="I1315" s="8" t="str">
        <f>IF(CleanAmazon[[#This Row],[Discounted_Price]]&lt;200,"&lt;₹200",IF(OR(CleanAmazon[[#This Row],[Discounted_Price]]=200,CleanAmazon[[#This Row],[Discounted_Price]]&lt;=500),"₹200 - ₹500","&gt;₹500"))</f>
        <v>&gt;₹500</v>
      </c>
      <c r="J1315" s="8">
        <f>amazon!E1431</f>
        <v>29999</v>
      </c>
      <c r="K1315" s="10">
        <f>amazon!F1431</f>
        <v>0.37</v>
      </c>
      <c r="L1315" t="str">
        <f>IF(CleanAmazon[[#This Row],[Discount_Percentage]]&gt;=50%,"50% or More","&lt;50%")</f>
        <v>&lt;50%</v>
      </c>
      <c r="M1315" s="7">
        <f>amazon!G1431</f>
        <v>4.0999999999999996</v>
      </c>
      <c r="N1315" s="4">
        <f>amazon!H1431</f>
        <v>2536</v>
      </c>
      <c r="O1315" s="8">
        <f>CleanAmazon[[#This Row],[Actual_Price]]*CleanAmazon[[#This Row],[Rating_Count]]</f>
        <v>76077464</v>
      </c>
      <c r="P1315" t="str">
        <f>PROPER(amazon!I1431)</f>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v>
      </c>
      <c r="Q1315" t="str">
        <f>amazon!J1431</f>
        <v>AG33A6XPV67G77FOMXFCNTTPNT4Q,AEOZ6IIJSUVKY2DNOQELNMP5IOQQ,AHCYUIAHUVSXADLSWJDVSHMJFLJA,AHGEW4CMLQ7VCFGGWB3DZNZKG34Q,AH4RT3Y2GD6IHEFNW3U3YFR2GG5Q,AE3PDSVEERSBHPUPUMIXEGBQCB5A,AE5HUIXKA7KHNJP7S6ON4CEY4R4Q,AFWLTMPGTO2JIFW3KVLCHQRKKT7A</v>
      </c>
      <c r="R1315" t="str">
        <f>PROPER(amazon!K1431)</f>
        <v>Vinit S.,Amazon Customer,Milind Barange,Aniket Bhoir,Roy J.,Raghu Rama,Sridhar S,Sukhdeep Kaur</v>
      </c>
      <c r="S1315" t="str">
        <f>amazon!L1431</f>
        <v>R1TD8NMUP7Y7JR,R14MB9E0621MTM,RR23X5VXCOUKW,R37T5HQG9ZZLQM,RTID73IKA1G3K,R2H0S2S7BMUIHH,R1WZZ9OM0LBYFR,R2Q28C8LX2Y717</v>
      </c>
      <c r="T1315" t="str">
        <f>PROPER(amazon!M1431)</f>
        <v>Works As Expected But Some Things Can Improve,I Am Using This More Than 1 Year,Overall Its A Good Product, Very Useful.Some Minor Drawbacks.,Great For Vacuum, Bad For Mopping,Good Product.,Product Service Issues,Good Product,A Helping Hand For Working Women</v>
      </c>
      <c r="U1315" t="str">
        <f>PROPER(amazon!N1431)</f>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v>
      </c>
      <c r="V1315" t="str">
        <f>TRIM(CLEAN(amazon!O1431))</f>
        <v>https://m.media-amazon.com/images/I/31grDt8hrBS._SX300_SY300_QL70_FMwebp_.jpg</v>
      </c>
      <c r="W1315" t="str">
        <f>TRIM(CLEAN(amazon!P1431))</f>
        <v>https://www.amazon.in/Vacuum-Mop-Intelligent-Navigation-Connectivity-Assistant/dp/B092R48XXB/ref=sr_1_464?qid=1672923615&amp;s=kitchen&amp;sr=1-464</v>
      </c>
    </row>
    <row r="1316" spans="1:23">
      <c r="A1316" t="str">
        <f>amazon!A1432</f>
        <v>B00KIDSU8S</v>
      </c>
      <c r="B1316" t="str">
        <f>PROPER(amazon!B1432)</f>
        <v>Havells Ventil Air Dx 200Mm Exhaust Fan (White)</v>
      </c>
      <c r="C1316" t="str">
        <f>PROPER(amazon!C1432)</f>
        <v>Home&amp;Kitchen|Heating,Cooling&amp;Airquality|Fans|Exhaustfans</v>
      </c>
      <c r="D1316" t="s">
        <v>13173</v>
      </c>
      <c r="E1316" t="s">
        <v>13293</v>
      </c>
      <c r="F1316" t="s">
        <v>13346</v>
      </c>
      <c r="G1316" t="s">
        <v>13357</v>
      </c>
      <c r="H1316" s="8">
        <f>amazon!D1432</f>
        <v>1999</v>
      </c>
      <c r="I1316" s="8" t="str">
        <f>IF(CleanAmazon[[#This Row],[Discounted_Price]]&lt;200,"&lt;₹200",IF(OR(CleanAmazon[[#This Row],[Discounted_Price]]=200,CleanAmazon[[#This Row],[Discounted_Price]]&lt;=500),"₹200 - ₹500","&gt;₹500"))</f>
        <v>&gt;₹500</v>
      </c>
      <c r="J1316" s="8">
        <f>amazon!E1432</f>
        <v>2360</v>
      </c>
      <c r="K1316" s="10">
        <f>amazon!F1432</f>
        <v>0.15</v>
      </c>
      <c r="L1316" t="str">
        <f>IF(CleanAmazon[[#This Row],[Discount_Percentage]]&gt;=50%,"50% or More","&lt;50%")</f>
        <v>&lt;50%</v>
      </c>
      <c r="M1316" s="7">
        <f>amazon!G1432</f>
        <v>4.2</v>
      </c>
      <c r="N1316" s="4">
        <f>amazon!H1432</f>
        <v>7801</v>
      </c>
      <c r="O1316" s="8">
        <f>CleanAmazon[[#This Row],[Actual_Price]]*CleanAmazon[[#This Row],[Rating_Count]]</f>
        <v>18410360</v>
      </c>
      <c r="P1316" t="str">
        <f>PROPER(amazon!I1432)</f>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v>
      </c>
      <c r="Q1316" t="str">
        <f>amazon!J1432</f>
        <v>AFOFEXFKGILFV2MXRWKIQNUBGBIQ,AFF6RNKHPURFSB5UIHSDV57IS3QA,AF6JFHLKQS4FIBNZL2RXHSP2JWBQ,AEPPIQQURP47JFRUYVS6AA2SM4AA,AHUKPJSLGRSR3QF4RCUALWBOTCBQ,AFV32V72IHKH2ZAH2IEVBKFU3Q4Q,AGKHS73PPCIKJQ7QX235SKK7YMHQ,AFZXGY75HWOEPDLC22OUNIQJR2QA</v>
      </c>
      <c r="R1316" t="str">
        <f>PROPER(amazon!K1432)</f>
        <v>A.D.Paul &amp; Co.,Suraj,Prateek Kumar Rai,Swarn Gupta,Kalyan,Esther,Krishna Chaithanya,Nilim</v>
      </c>
      <c r="S1316" t="str">
        <f>amazon!L1432</f>
        <v>RET6MLCT292IA,R28KTF1812QBSY,RSQKDGLTZET66,R27B4L6ORUNWP0,RVAY1H2CHPFD5,R3H5NH63Y26SZ7,R2OQU5R4OZWFTT,R3UXSYW0X740ED</v>
      </c>
      <c r="T1316" t="str">
        <f>PROPER(amazon!M1432)</f>
        <v>Nice,Perfect. Reliable. Standard Size. Good Suction For 10*10 Bathroom,Good But Got Costly At 1600,Good Exhaust For Bathroom,Good Product,Request To Return/Exchange,Easy To Use,No Bad</v>
      </c>
      <c r="U1316" t="str">
        <f>PROPER(amazon!N1432)</f>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v>
      </c>
      <c r="V1316" t="str">
        <f>TRIM(CLEAN(amazon!O1432))</f>
        <v>https://m.media-amazon.com/images/I/41+zSXivpML._SY300_SX300_.jpg</v>
      </c>
      <c r="W1316" t="str">
        <f>TRIM(CLEAN(amazon!P1432))</f>
        <v>https://www.amazon.in/Havells-FHVVEDXOWH08-Ventil-200mm-White/dp/B00KIDSU8S/ref=sr_1_465?qid=1672923615&amp;s=kitchen&amp;sr=1-465</v>
      </c>
    </row>
    <row r="1317" spans="1:23">
      <c r="A1317" t="str">
        <f>amazon!A1433</f>
        <v>B0977CGNJJ</v>
      </c>
      <c r="B1317" t="str">
        <f>PROPER(amazon!B1433)</f>
        <v>Agaro Royal Stand 1000W Mixer With 5L Ss Bowl And 8 Speed Setting, Includes Whisking Cone, Mixing Beater &amp; Dough Hook, And Splash Guard, 2 Years Warranty, (Black), Medium (33554)</v>
      </c>
      <c r="C1317" t="str">
        <f>PROPER(amazon!C1433)</f>
        <v>Home&amp;Kitchen|Kitchen&amp;Homeappliances|Smallkitchenappliances|Standmixers</v>
      </c>
      <c r="D1317" t="s">
        <v>13173</v>
      </c>
      <c r="E1317" t="s">
        <v>13293</v>
      </c>
      <c r="F1317" t="s">
        <v>13301</v>
      </c>
      <c r="G1317" t="s">
        <v>13302</v>
      </c>
      <c r="H1317" s="8">
        <f>amazon!D1433</f>
        <v>5999</v>
      </c>
      <c r="I1317" s="8" t="str">
        <f>IF(CleanAmazon[[#This Row],[Discounted_Price]]&lt;200,"&lt;₹200",IF(OR(CleanAmazon[[#This Row],[Discounted_Price]]=200,CleanAmazon[[#This Row],[Discounted_Price]]&lt;=500),"₹200 - ₹500","&gt;₹500"))</f>
        <v>&gt;₹500</v>
      </c>
      <c r="J1317" s="8">
        <f>amazon!E1433</f>
        <v>11495</v>
      </c>
      <c r="K1317" s="10">
        <f>amazon!F1433</f>
        <v>0.48</v>
      </c>
      <c r="L1317" t="str">
        <f>IF(CleanAmazon[[#This Row],[Discount_Percentage]]&gt;=50%,"50% or More","&lt;50%")</f>
        <v>&lt;50%</v>
      </c>
      <c r="M1317" s="7">
        <f>amazon!G1433</f>
        <v>4.3</v>
      </c>
      <c r="N1317" s="4">
        <f>amazon!H1433</f>
        <v>534</v>
      </c>
      <c r="O1317" s="8">
        <f>CleanAmazon[[#This Row],[Actual_Price]]*CleanAmazon[[#This Row],[Rating_Count]]</f>
        <v>6138330</v>
      </c>
      <c r="P1317" t="str">
        <f>PROPER(amazon!I1433)</f>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v>
      </c>
      <c r="Q1317" t="str">
        <f>amazon!J1433</f>
        <v>AE33HJDC2ZFONU6UHWESJ4GJ25ZQ,AFFYMSNEPTYBAA3XSKSKTTKL4IMQ,AFWLEJQMVZSV4NECM7C4TABYGHOQ,AHJGMKHBETYL4Z62HIET2F5A26LA,AH3NI5PJBOIMZUQC5QQ5KXDHDXDQ,AHYFYPIPAAEIIOCW7BEE7UHNOGHA,AGVTOMJQZYE44OZJMCZQTAQSHWHQ,AF3X5V6QWE5IUSPU5AHGCLIYQMAA</v>
      </c>
      <c r="R1317" t="str">
        <f>PROPER(amazon!K1433)</f>
        <v>Sunil Ashat,Amazon Customer,Sandeep Agarwal,Aliya Anjum,Archna Agrawal,Biju Chalil,Inspyra Technologies,Lathavenugopal</v>
      </c>
      <c r="S1317" t="str">
        <f>amazon!L1433</f>
        <v>R13Q2BLBWFPEJF,R3FVMXIFTJ8J70,RE4J9O3GFANNE,RBDZELVBRCEKZ,RKUIUH511UFQ,R6M4QYFXEWFW0,R13CCSI2Y1TWIV,R1AN2NIKVZM6JO</v>
      </c>
      <c r="T1317" t="str">
        <f>PROPER(amazon!M1433)</f>
        <v>Happy That I Chose This,Good Product,Easy Usage,Go For It!,After A Lot Of Research I Found This One A Very Gud Nd Useful.,Higher Sound Level,Good To Use. Using For The Past 6 Months. I Run A Home Bakery. Quality Is Good.,Excellent</v>
      </c>
      <c r="U1317" t="str">
        <f>PROPER(amazon!N1433)</f>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v>
      </c>
      <c r="V1317" t="str">
        <f>TRIM(CLEAN(amazon!O1433))</f>
        <v>https://m.media-amazon.com/images/I/41hYZPZaWfS._SX300_SY300_QL70_FMwebp_.jpg</v>
      </c>
      <c r="W1317" t="str">
        <f>TRIM(CLEAN(amazon!P1433))</f>
        <v>https://www.amazon.in/AGARO-Setting-Whisking-Warranty-33554/dp/B0977CGNJJ/ref=sr_1_466?qid=1672923615&amp;s=kitchen&amp;sr=1-466</v>
      </c>
    </row>
    <row r="1318" spans="1:23">
      <c r="A1318" t="str">
        <f>amazon!A1434</f>
        <v>B08WWKM5HQ</v>
      </c>
      <c r="B1318" t="str">
        <f>PROPER(amazon!B1434)</f>
        <v>Crompton Highspeed Markle Prime 1200 Mm (48 Inch) Anti-Dust Ceiling Fan With Energy Efficient 55W Motor (Burgundy)</v>
      </c>
      <c r="C1318" t="str">
        <f>PROPER(amazon!C1434)</f>
        <v>Home&amp;Kitchen|Heating,Cooling&amp;Airquality|Fans|Ceilingfans</v>
      </c>
      <c r="D1318" t="s">
        <v>13173</v>
      </c>
      <c r="E1318" t="s">
        <v>13293</v>
      </c>
      <c r="F1318" t="s">
        <v>13301</v>
      </c>
      <c r="G1318" t="s">
        <v>13302</v>
      </c>
      <c r="H1318" s="8">
        <f>amazon!D1434</f>
        <v>2599</v>
      </c>
      <c r="I1318" s="8" t="str">
        <f>IF(CleanAmazon[[#This Row],[Discounted_Price]]&lt;200,"&lt;₹200",IF(OR(CleanAmazon[[#This Row],[Discounted_Price]]=200,CleanAmazon[[#This Row],[Discounted_Price]]&lt;=500),"₹200 - ₹500","&gt;₹500"))</f>
        <v>&gt;₹500</v>
      </c>
      <c r="J1318" s="8">
        <f>amazon!E1434</f>
        <v>4780</v>
      </c>
      <c r="K1318" s="10">
        <f>amazon!F1434</f>
        <v>0.46</v>
      </c>
      <c r="L1318" t="str">
        <f>IF(CleanAmazon[[#This Row],[Discount_Percentage]]&gt;=50%,"50% or More","&lt;50%")</f>
        <v>&lt;50%</v>
      </c>
      <c r="M1318" s="7">
        <f>amazon!G1434</f>
        <v>3.9</v>
      </c>
      <c r="N1318" s="4">
        <f>amazon!H1434</f>
        <v>898</v>
      </c>
      <c r="O1318" s="8">
        <f>CleanAmazon[[#This Row],[Actual_Price]]*CleanAmazon[[#This Row],[Rating_Count]]</f>
        <v>4292440</v>
      </c>
      <c r="P1318" t="str">
        <f>PROPER(amazon!I1434)</f>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v>
      </c>
      <c r="Q1318" t="str">
        <f>amazon!J1434</f>
        <v>AHVZ5IAOQDTXLG7AYCDLY5WD5PHA,AHS3LX2IOLEOR2UHJYGGCX2NI6HQ,AEVSZHH3OHO4MIVQF6SGZDVVRFVA,AHKH6KARYAE2LBQTRJTOQQ4A2KHQ,AHMI2FIEMNMACC3DTD5FDHX344EQ,AHWRUBKKFE6ZTAPAAR5RCSTAPQUA,AFGD7XWANZCPZOJOTM5PO7TCC4SA,AFWULLB4WTCWUBS3KIZWV7RMFAAA</v>
      </c>
      <c r="R1318" t="str">
        <f>PROPER(amazon!K1434)</f>
        <v>Abhishek Dutta,Sai Naraharisetty,Jay,Amazon Customer,Rajesh Yadav,Seshu P,Kabita Patra,Amit Kumbharikar</v>
      </c>
      <c r="S1318" t="str">
        <f>amazon!L1434</f>
        <v>R7UIR1SQ3MQ7C,RSHEPWEKELRFO,R1I98SU56895RX,R3QY58980PL4G7,R3SP1VLD2ICGHM,R2HI4MKCC9V5CH,R1GWIC0YK34JRS,RD6Q3K7ATDOMX</v>
      </c>
      <c r="T1318" t="str">
        <f>PROPER(amazon!M1434)</f>
        <v>Good Quality And Build,Noice To High,ÜëåÜëå,Looking Good,No Anti Dast,It Is An Excellent/Quiet/Efficient Fan And The Burgundy Color Is Very Good!,When It Slow Running It'S Noise Out,Elegant And Good Quality Product</v>
      </c>
      <c r="U1318" t="str">
        <f>PROPER(amazon!N1434)</f>
        <v>Good Quality Fan. Finish And Colour Was Good. They Even Gave A Safety Metal Rope For Added Safety.,Wind Size Improve,,Good Fan From Bugget,No Ani Dast,,I Am Not Satisfied This Product,Https://M.Media-Amazon.Com/Images/I/51-Wl+Rlqpl._Sy88.Jpg</v>
      </c>
      <c r="V1318" t="str">
        <f>TRIM(CLEAN(amazon!O1434))</f>
        <v>https://m.media-amazon.com/images/I/31rcvrnc1RL._SX300_SY300_QL70_FMwebp_.jpg</v>
      </c>
      <c r="W1318" t="str">
        <f>TRIM(CLEAN(amazon!P1434))</f>
        <v>https://www.amazon.in/Crompton-Highspeed-Anti-Dust-Ceiling-Efficient/dp/B08WWKM5HQ/ref=sr_1_467?qid=1672923615&amp;s=kitchen&amp;sr=1-467</v>
      </c>
    </row>
    <row r="1319" spans="1:23">
      <c r="A1319" t="str">
        <f>amazon!A1435</f>
        <v>B015GX9Y0W</v>
      </c>
      <c r="B1319" t="str">
        <f>PROPER(amazon!B1435)</f>
        <v>Lifelong Llwm105 750-Watt Belgian Waffle Maker For Home| Makes 2 Square Shape Waffles| Non-Stick Plates| Easy To Use¬†With Indicator Lights (1 Year Warranty, Black)</v>
      </c>
      <c r="C1319" t="str">
        <f>PROPER(amazon!C1435)</f>
        <v>Home&amp;Kitchen|Kitchen&amp;Homeappliances|Smallkitchenappliances|Wafflemakers&amp;Irons</v>
      </c>
      <c r="D1319" t="s">
        <v>13173</v>
      </c>
      <c r="E1319" t="s">
        <v>13293</v>
      </c>
      <c r="F1319" t="s">
        <v>13294</v>
      </c>
      <c r="G1319" t="s">
        <v>13329</v>
      </c>
      <c r="H1319" s="8">
        <f>amazon!D1435</f>
        <v>1199</v>
      </c>
      <c r="I1319" s="8" t="str">
        <f>IF(CleanAmazon[[#This Row],[Discounted_Price]]&lt;200,"&lt;₹200",IF(OR(CleanAmazon[[#This Row],[Discounted_Price]]=200,CleanAmazon[[#This Row],[Discounted_Price]]&lt;=500),"₹200 - ₹500","&gt;₹500"))</f>
        <v>&gt;₹500</v>
      </c>
      <c r="J1319" s="8">
        <f>amazon!E1435</f>
        <v>2400</v>
      </c>
      <c r="K1319" s="10">
        <f>amazon!F1435</f>
        <v>0.5</v>
      </c>
      <c r="L1319" t="str">
        <f>IF(CleanAmazon[[#This Row],[Discount_Percentage]]&gt;=50%,"50% or More","&lt;50%")</f>
        <v>50% or More</v>
      </c>
      <c r="M1319" s="7">
        <f>amazon!G1435</f>
        <v>3.9</v>
      </c>
      <c r="N1319" s="4">
        <f>amazon!H1435</f>
        <v>1202</v>
      </c>
      <c r="O1319" s="8">
        <f>CleanAmazon[[#This Row],[Actual_Price]]*CleanAmazon[[#This Row],[Rating_Count]]</f>
        <v>2884800</v>
      </c>
      <c r="P1319" t="str">
        <f>PROPER(amazon!I1435)</f>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v>
      </c>
      <c r="Q1319" t="str">
        <f>amazon!J1435</f>
        <v>AHV7VFXJYDBTWGFGTXFVC65CQIVQ,AGW6QL436PWO4PTS75F4GYFM6TPQ,AEET56DWLVEJJRK3CQLKWYUG5W4A,AGBRFUHELLXUZJTMN2XOV5IHEUVA,AGRGKOV4SZL6UI3OMEMDQKJUOMWA,AH72U56SHLQV4MOIZHY7OJODJUAA,AFSWFVAHMN3MNN457KL457SXEXOA,AHHOQFQAQ5UY2BHG4MLKV7M6LOFA</v>
      </c>
      <c r="R1319" t="str">
        <f>PROPER(amazon!K1435)</f>
        <v>Dattatray Jadhav,Amazon Customer,Akshay,Asra Fatima,Amazon Customer,Kinjal Shah,Reviews For You(S),Rohan Varma</v>
      </c>
      <c r="S1319" t="str">
        <f>amazon!L1435</f>
        <v>R20SPV6WPX1ZU1,RXRM37GL3SHHH,R1LU6AOHGKF97O,R15V75C4M038Q1,R1Q4Q235B1LFNX,R38UQB68VZ4SUY,R2YTO8AY71C7JE,R35LRIA95CG65D</v>
      </c>
      <c r="T1319" t="str">
        <f>PROPER(amazon!M1435)</f>
        <v>First Time Product User,Too Short To Use,Good Product,Easy To Use,Cost Effective,Nice!!,Not Great,Perfect Waffles #WaffledÜëçÜèª</v>
      </c>
      <c r="U1319" t="str">
        <f>PROPER(amazon!N1435)</f>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v>
      </c>
      <c r="V1319" t="str">
        <f>TRIM(CLEAN(amazon!O1435))</f>
        <v>https://m.media-amazon.com/images/W/WEBP_402378-T1/images/I/414fV+i+rcL._SY300_SX300_.jpg</v>
      </c>
      <c r="W1319" t="str">
        <f>TRIM(CLEAN(amazon!P1435))</f>
        <v>https://www.amazon.in/Lifelong-Waffled105-750-Watt-Waffle-Maker/dp/B015GX9Y0W/ref=sr_1_468?qid=1672923615&amp;s=kitchen&amp;sr=1-468</v>
      </c>
    </row>
    <row r="1320" spans="1:23">
      <c r="A1320" t="str">
        <f>amazon!A1436</f>
        <v>B089BDBDGM</v>
      </c>
      <c r="B1320" t="str">
        <f>PROPER(amazon!B1436)</f>
        <v>Kuber Industries Waterproof Round Laundry Bag/Hamper|Polka Dots Print Print With Handles|Foldable Bin &amp; 45 Liter Capicity|Size 37 X 37 X 49, Pack Of 1(Black &amp; White)- Ctktc044992</v>
      </c>
      <c r="C1320" t="str">
        <f>PROPER(amazon!C1436)</f>
        <v>Home&amp;Kitchen|Homestorage&amp;Organization|Laundryorganization|Laundrybaskets</v>
      </c>
      <c r="D1320" t="s">
        <v>13173</v>
      </c>
      <c r="E1320" t="s">
        <v>13297</v>
      </c>
      <c r="F1320" t="s">
        <v>13314</v>
      </c>
      <c r="G1320" t="s">
        <v>13317</v>
      </c>
      <c r="H1320" s="8">
        <f>amazon!D1436</f>
        <v>219</v>
      </c>
      <c r="I1320" s="8" t="str">
        <f>IF(CleanAmazon[[#This Row],[Discounted_Price]]&lt;200,"&lt;₹200",IF(OR(CleanAmazon[[#This Row],[Discounted_Price]]=200,CleanAmazon[[#This Row],[Discounted_Price]]&lt;=500),"₹200 - ₹500","&gt;₹500"))</f>
        <v>₹200 - ₹500</v>
      </c>
      <c r="J1320" s="8">
        <f>amazon!E1436</f>
        <v>249</v>
      </c>
      <c r="K1320" s="10">
        <f>amazon!F1436</f>
        <v>0.12</v>
      </c>
      <c r="L1320" t="str">
        <f>IF(CleanAmazon[[#This Row],[Discount_Percentage]]&gt;=50%,"50% or More","&lt;50%")</f>
        <v>&lt;50%</v>
      </c>
      <c r="M1320" s="7">
        <f>amazon!G1436</f>
        <v>4</v>
      </c>
      <c r="N1320" s="4">
        <f>amazon!H1436</f>
        <v>1108</v>
      </c>
      <c r="O1320" s="8">
        <f>CleanAmazon[[#This Row],[Actual_Price]]*CleanAmazon[[#This Row],[Rating_Count]]</f>
        <v>275892</v>
      </c>
      <c r="P1320" t="str">
        <f>PROPER(amazon!I1436)</f>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Q1320" t="str">
        <f>amazon!J1436</f>
        <v>AEBNUYHIR7GVMMLJXH5ONPDIJF7Q,AGPI7NG4ZSTCPPICRFVFF3BZZKJA,AF2ZSXZS5476YN4AMMKPGHYPSUNA,AGI5JYP2PTBS5BOW72RQ5IOS5WDA,AHLV2WM2F4G6ZNVZQ5QFP54YKIYQ,AFQBR22IILK5VURY2SHERMQK4GQA,AE5MAL4I5X3GDH2YF3MSDC5BPQCA,AG3VYIAF4Y62PHDG5OAJK2KF4X3A</v>
      </c>
      <c r="R1320" t="str">
        <f>PROPER(amazon!K1436)</f>
        <v>Vamsi,Saswata Chakraborty,Nikitha.M Bangre,Madhav,Monika Rajawat,C,Elizabeth Paul,Amitendra Mukherjee</v>
      </c>
      <c r="S1320" t="str">
        <f>amazon!L1436</f>
        <v>R3E5WJVPAKKEF1,R35VC2K2S2FQGC,R1AIDBLOPDFHFK,R1GQXAGB604WC1,RORXQ24THT5LS,R240THZS4YWK4R,R31H48RDL3O4K9,R3B3A9EA9DKDXN</v>
      </c>
      <c r="T1320" t="str">
        <f>PROPER(amazon!M1436)</f>
        <v>Worth Buying,Utility Product,Good One,Average,Super,It‚Äôs Ok,Good Quality And Worth The Money,Not So Durable And Sturdy</v>
      </c>
      <c r="U1320" t="str">
        <f>PROPER(amazon!N1436)</f>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v>
      </c>
      <c r="V1320" t="str">
        <f>TRIM(CLEAN(amazon!O1436))</f>
        <v>https://m.media-amazon.com/images/W/WEBP_402378-T1/images/I/51rf2161JNL._SX300_SY300_QL70_FMwebp_.jpg</v>
      </c>
      <c r="W1320" t="str">
        <f>TRIM(CLEAN(amazon!P1436))</f>
        <v>https://www.amazon.in/Kuber-Industries-Waterproof-Organizer-CTKTC044992/dp/B089BDBDGM/ref=sr_1_469?qid=1672923615&amp;s=kitchen&amp;sr=1-469</v>
      </c>
    </row>
    <row r="1321" spans="1:23">
      <c r="A1321" t="str">
        <f>amazon!A1437</f>
        <v>B0BPBG712X</v>
      </c>
      <c r="B1321" t="str">
        <f>PROPER(amazon!B1437)</f>
        <v>Portable, Handy Compact Plug-In Portable Digital Electric Heater Fan Wall-Outlet Handy Air Warmer Blower Adjustable Timer Digital Display Heater For Home/Office/Camper (Black, 400 Watts)</v>
      </c>
      <c r="C1321" t="str">
        <f>PROPER(amazon!C1437)</f>
        <v>Home&amp;Kitchen|Heating,Cooling&amp;Airquality|Roomheaters|Fanheaters</v>
      </c>
      <c r="D1321" t="s">
        <v>13173</v>
      </c>
      <c r="E1321" t="s">
        <v>13297</v>
      </c>
      <c r="F1321" t="s">
        <v>13334</v>
      </c>
      <c r="G1321" t="s">
        <v>13335</v>
      </c>
      <c r="H1321" s="8">
        <f>amazon!D1437</f>
        <v>799</v>
      </c>
      <c r="I1321" s="8" t="str">
        <f>IF(CleanAmazon[[#This Row],[Discounted_Price]]&lt;200,"&lt;₹200",IF(OR(CleanAmazon[[#This Row],[Discounted_Price]]=200,CleanAmazon[[#This Row],[Discounted_Price]]&lt;=500),"₹200 - ₹500","&gt;₹500"))</f>
        <v>&gt;₹500</v>
      </c>
      <c r="J1321" s="8">
        <f>amazon!E1437</f>
        <v>1199</v>
      </c>
      <c r="K1321" s="10">
        <f>amazon!F1437</f>
        <v>0.33</v>
      </c>
      <c r="L1321" t="str">
        <f>IF(CleanAmazon[[#This Row],[Discount_Percentage]]&gt;=50%,"50% or More","&lt;50%")</f>
        <v>&lt;50%</v>
      </c>
      <c r="M1321" s="7">
        <f>amazon!G1437</f>
        <v>4.4000000000000004</v>
      </c>
      <c r="N1321" s="4">
        <f>amazon!H1437</f>
        <v>17</v>
      </c>
      <c r="O1321" s="8">
        <f>CleanAmazon[[#This Row],[Actual_Price]]*CleanAmazon[[#This Row],[Rating_Count]]</f>
        <v>20383</v>
      </c>
      <c r="P1321" t="str">
        <f>PROPER(amazon!I1437)</f>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Q1321" t="str">
        <f>amazon!J1437</f>
        <v>AEFNT7TWJYDOX5RL3Y5YW77IZT5A,AETQ6J6XGXAXMOQCY3VCPLOJ6WFQ,AFHA226SDRCFNI2A6W5IBCVKEOCQ,AH7CI34EC4Z364IYMFO6LBNA67VQ,AGN4KBBUYAKJFPC3QCNLXJ24Z4YA,AFKFBTTWJBF4ZULRAQ5HQ6JUUMUA,AGECQN4Y2J63ODHOTCU6EK3MX5ZA,AEEGGJUP3XKWMPAPJDTY5TEICVNQ</v>
      </c>
      <c r="R1321" t="str">
        <f>PROPER(amazon!K1437)</f>
        <v>Taniya Singh,Abhidha Goswami,Surinder Kumar Soni,Imran Shabir,Nidhi Mishra,Kapil Dev,Abhilasha,Tamanna</v>
      </c>
      <c r="S1321" t="str">
        <f>amazon!L1437</f>
        <v>R32YNMGVH3EGMZ,R1O2HX15IC0KCM,RQPKLLF0EQESW,R6CXBNPC3JUIO,R2PAIJQ4JQT4EE,R6IWEVMWJ6MD,R1E1LTXU1CPT48,R2648DSDGDSC63</v>
      </c>
      <c r="T1321" t="str">
        <f>PROPER(amazon!M1437)</f>
        <v>Nice Product,Best Product For Use In Winter Season,Amazing Product,This Devie Is Portable That Majes Its Design Fantastic And Easy To Use!,Handy Heater,Awesome Product,Fantastic One,Portable And Easy To Use.</v>
      </c>
      <c r="U1321" t="str">
        <f>PROPER(amazon!N1437)</f>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v>
      </c>
      <c r="V1321" t="str">
        <f>TRIM(CLEAN(amazon!O1437))</f>
        <v>https://m.media-amazon.com/images/W/WEBP_402378-T1/images/I/51ey0zzictL._SX300_SY300_QL70_FMwebp_.jpg</v>
      </c>
      <c r="W1321" t="str">
        <f>TRIM(CLEAN(amazon!P1437))</f>
        <v>https://www.amazon.in/Portable-Compact-Electric-Wall-Outlet-Adjustable/dp/B0BPBG712X/ref=sr_1_470?qid=1672923615&amp;s=kitchen&amp;sr=1-470</v>
      </c>
    </row>
    <row r="1322" spans="1:23">
      <c r="A1322" t="str">
        <f>amazon!A1438</f>
        <v>B00JBNZPFM</v>
      </c>
      <c r="B1322" t="str">
        <f>PROPER(amazon!B1438)</f>
        <v>Karcher Wd3 Eu Wet And Dry Vacuum Cleaner, 1000 Watts Powerful Suction, 17 L Capacity, Blower Function, Easy Filter Removal For Home And Garden Cleaning¬† (Yellow/Black)</v>
      </c>
      <c r="C1322" t="str">
        <f>PROPER(amazon!C1438)</f>
        <v>Home&amp;Kitchen|Kitchen&amp;Homeappliances|Vacuum,Cleaning&amp;Ironing|Vacuums&amp;Floorcare|Vacuums|Wet-Dryvacuums</v>
      </c>
      <c r="D1322" t="s">
        <v>13173</v>
      </c>
      <c r="E1322" t="s">
        <v>13293</v>
      </c>
      <c r="F1322" t="s">
        <v>13301</v>
      </c>
      <c r="G1322" t="s">
        <v>13326</v>
      </c>
      <c r="H1322" s="8">
        <f>amazon!D1438</f>
        <v>6199</v>
      </c>
      <c r="I1322" s="8" t="str">
        <f>IF(CleanAmazon[[#This Row],[Discounted_Price]]&lt;200,"&lt;₹200",IF(OR(CleanAmazon[[#This Row],[Discounted_Price]]=200,CleanAmazon[[#This Row],[Discounted_Price]]&lt;=500),"₹200 - ₹500","&gt;₹500"))</f>
        <v>&gt;₹500</v>
      </c>
      <c r="J1322" s="8">
        <f>amazon!E1438</f>
        <v>10999</v>
      </c>
      <c r="K1322" s="10">
        <f>amazon!F1438</f>
        <v>0.44</v>
      </c>
      <c r="L1322" t="str">
        <f>IF(CleanAmazon[[#This Row],[Discount_Percentage]]&gt;=50%,"50% or More","&lt;50%")</f>
        <v>&lt;50%</v>
      </c>
      <c r="M1322" s="7">
        <f>amazon!G1438</f>
        <v>4.2</v>
      </c>
      <c r="N1322" s="4">
        <f>amazon!H1438</f>
        <v>10429</v>
      </c>
      <c r="O1322" s="8">
        <f>CleanAmazon[[#This Row],[Actual_Price]]*CleanAmazon[[#This Row],[Rating_Count]]</f>
        <v>114708571</v>
      </c>
      <c r="P1322" t="str">
        <f>PROPER(amazon!I1438)</f>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v>
      </c>
      <c r="Q1322" t="str">
        <f>amazon!J1438</f>
        <v>AHFX5HMDRZADFXH5XYJLGRDZFM3Q,AEAK4OYOCJC43VRIH3NDSRTPNIAA,AHT6ZEDKJSMRZZ5QDQDQ77KPIX5A,AH4JTC3HW6JOKBIRQQD65TQA6YVQ,AE2LOPNSKMI6BX2SCFLMGUOITKIA,AFAMW5VFGUDWD5EG3XOVTETFW3KQ,AHBRVKDGN2EY76OONE7QQSLLBEVQ,AGE5HMZHE7YBYMEAQJ5B4CP7HG7A</v>
      </c>
      <c r="R1322" t="str">
        <f>PROPER(amazon!K1438)</f>
        <v>Prakash,Amazon Customer,Deepak Chhetri,Sudeep,Jk,Gnana Sampath,Yogesh Aggarwal,Man</v>
      </c>
      <c r="S1322" t="str">
        <f>amazon!L1438</f>
        <v>R8C32TJ4LFEH2,R1PEE4BCM8AE46,R2H8MA3JJ3KWBS,R1YMUX3PF91A1L,R32ZAHCTMN2A02,R21Q1UO7WME33S,R1HJB9OT30WHJL,R24NYI1HOKDQ1W</v>
      </c>
      <c r="T1322" t="str">
        <f>PROPER(amazon!M1438)</f>
        <v>Product Is Good But Huge Noise,Good Vaccum But Too Loud And Noisy,The Product Was Good,Good One,Super,Suction Is Awesome,Damage Product Received,A Decent Budget Product For A Clean House.</v>
      </c>
      <c r="U1322" t="str">
        <f>PROPER(amazon!N1438)</f>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v>
      </c>
      <c r="V1322" t="str">
        <f>TRIM(CLEAN(amazon!O1438))</f>
        <v>https://m.media-amazon.com/images/I/41CAIlYtE+L._SY300_SX300_.jpg</v>
      </c>
      <c r="W1322" t="str">
        <f>TRIM(CLEAN(amazon!P1438))</f>
        <v>https://www.amazon.in/Karcher-WD-Multi-Purpose-Vacuum-Cleaner/dp/B00JBNZPFM/ref=sr_1_471?qid=1672923615&amp;s=kitchen&amp;sr=1-471</v>
      </c>
    </row>
    <row r="1323" spans="1:23">
      <c r="A1323" t="str">
        <f>amazon!A1439</f>
        <v>B08N6P8G5K</v>
      </c>
      <c r="B1323" t="str">
        <f>PROPER(amazon!B1439)</f>
        <v>Inalsa Air Fryer Digital 4L Nutri Fry - 1400W With Smart Aircrisp Technology| 8-Preset Menu, Touch Control &amp; Digital Display|Variable Temperature &amp; Timer Control|Free Recipe Book|2 Yr Warranty (Black)</v>
      </c>
      <c r="C1323" t="str">
        <f>PROPER(amazon!C1439)</f>
        <v>Home&amp;Kitchen|Kitchen&amp;Homeappliances|Smallkitchenappliances|Deepfatfryers|Airfryers</v>
      </c>
      <c r="D1323" t="s">
        <v>13173</v>
      </c>
      <c r="E1323" t="s">
        <v>13293</v>
      </c>
      <c r="F1323" t="s">
        <v>13294</v>
      </c>
      <c r="G1323" t="s">
        <v>13330</v>
      </c>
      <c r="H1323" s="8">
        <f>amazon!D1439</f>
        <v>6790</v>
      </c>
      <c r="I1323" s="8" t="str">
        <f>IF(CleanAmazon[[#This Row],[Discounted_Price]]&lt;200,"&lt;₹200",IF(OR(CleanAmazon[[#This Row],[Discounted_Price]]=200,CleanAmazon[[#This Row],[Discounted_Price]]&lt;=500),"₹200 - ₹500","&gt;₹500"))</f>
        <v>&gt;₹500</v>
      </c>
      <c r="J1323" s="8">
        <f>amazon!E1439</f>
        <v>10995</v>
      </c>
      <c r="K1323" s="10">
        <f>amazon!F1439</f>
        <v>0.38</v>
      </c>
      <c r="L1323" t="str">
        <f>IF(CleanAmazon[[#This Row],[Discount_Percentage]]&gt;=50%,"50% or More","&lt;50%")</f>
        <v>&lt;50%</v>
      </c>
      <c r="M1323" s="7">
        <f>amazon!G1439</f>
        <v>4.5</v>
      </c>
      <c r="N1323" s="4">
        <f>amazon!H1439</f>
        <v>3192</v>
      </c>
      <c r="O1323" s="8">
        <f>CleanAmazon[[#This Row],[Actual_Price]]*CleanAmazon[[#This Row],[Rating_Count]]</f>
        <v>35096040</v>
      </c>
      <c r="P1323" t="str">
        <f>PROPER(amazon!I1439)</f>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v>
      </c>
      <c r="Q1323" t="str">
        <f>amazon!J1439</f>
        <v>AGYYUWOUJKKTMI5CXTJHL6S5YKXQ,AFNA3KTCXDH5PVLFM3OD2T6CGYVA,AE3CY2RS5BHE5G25RBAQFUY2FDCQ,AEENNI7W6SOEI77V5T55AFK62DUQ,AG37OII7FSO3PNOBDK34OCKYHFMQ,AFPINFUHYQXL62GQ5WIJIIAOGBTQ,AGNI5MF4JAOPSC4YENVQ66JSXMOQ,AFHAHH2DM5FFTGWJWMQBFMPZJE4A</v>
      </c>
      <c r="R1323" t="str">
        <f>PROPER(amazon!K1439)</f>
        <v>Varun Dubey,Vanessa,Sowmya Varukuru,Placeholder,Jacob Abraham,Chaman Pandey,Nishtha Mahajan,Rajaram</v>
      </c>
      <c r="S1323" t="str">
        <f>amazon!L1439</f>
        <v>REVG93OC7J7E7,R3P1VSN1MLDAC8,R27M4MEXR2CQKP,RLBENTTPSBBSN,R3AUN77ZPS31VZ,R1JBK2TF7A2F05,R39H9E8JLDDW08,R2HUKS6PKBE2AM</v>
      </c>
      <c r="T1323" t="str">
        <f>PROPER(amazon!M1439)</f>
        <v>Nice Product,Absolutely Wonderful! Efficient And Healthy,This Is Pretty Good Air Fryer,Very Good Product,Very Good Quality Product,Innovative Design And Good Product,Best Deal In This Price,Cheap And Best</v>
      </c>
      <c r="U1323" t="str">
        <f>PROPER(amazon!N1439)</f>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v>
      </c>
      <c r="V1323" t="str">
        <f>TRIM(CLEAN(amazon!O1439))</f>
        <v>https://m.media-amazon.com/images/W/WEBP_402378-T2/images/I/41vooC+8vUL._SY300_SX300_.jpg</v>
      </c>
      <c r="W1323" t="str">
        <f>TRIM(CLEAN(amazon!P1439))</f>
        <v>https://www.amazon.in/Inalsa-Digital-Fryer-Nutri-Fry/dp/B08N6P8G5K/ref=sr_1_475?qid=1672923615&amp;s=kitchen&amp;sr=1-475</v>
      </c>
    </row>
    <row r="1324" spans="1:23">
      <c r="A1324" t="str">
        <f>amazon!A1440</f>
        <v>B07NPBG1B4</v>
      </c>
      <c r="B1324" t="str">
        <f>PROPER(amazon!B1440)</f>
        <v>Amazonbasics High Speed 55 Watt Oscillating Pedestal Fan, 400Mm Sweep Length, White (Without Remote)</v>
      </c>
      <c r="C1324" t="str">
        <f>PROPER(amazon!C1440)</f>
        <v>Home&amp;Kitchen|Heating,Cooling&amp;Airquality|Fans|Pedestalfans</v>
      </c>
      <c r="D1324" t="s">
        <v>13173</v>
      </c>
      <c r="E1324" t="s">
        <v>13293</v>
      </c>
      <c r="F1324" t="s">
        <v>13346</v>
      </c>
      <c r="G1324" t="s">
        <v>13357</v>
      </c>
      <c r="H1324" s="8">
        <f>amazon!D1440</f>
        <v>1982.84</v>
      </c>
      <c r="I1324" s="8" t="str">
        <f>IF(CleanAmazon[[#This Row],[Discounted_Price]]&lt;200,"&lt;₹200",IF(OR(CleanAmazon[[#This Row],[Discounted_Price]]=200,CleanAmazon[[#This Row],[Discounted_Price]]&lt;=500),"₹200 - ₹500","&gt;₹500"))</f>
        <v>&gt;₹500</v>
      </c>
      <c r="J1324" s="8">
        <f>amazon!E1440</f>
        <v>3300</v>
      </c>
      <c r="K1324" s="10">
        <f>amazon!F1440</f>
        <v>0.4</v>
      </c>
      <c r="L1324" t="str">
        <f>IF(CleanAmazon[[#This Row],[Discount_Percentage]]&gt;=50%,"50% or More","&lt;50%")</f>
        <v>&lt;50%</v>
      </c>
      <c r="M1324" s="7">
        <f>amazon!G1440</f>
        <v>4.0999999999999996</v>
      </c>
      <c r="N1324" s="4">
        <f>amazon!H1440</f>
        <v>5873</v>
      </c>
      <c r="O1324" s="8">
        <f>CleanAmazon[[#This Row],[Actual_Price]]*CleanAmazon[[#This Row],[Rating_Count]]</f>
        <v>19380900</v>
      </c>
      <c r="P1324" t="str">
        <f>PROPER(amazon!I1440)</f>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v>
      </c>
      <c r="Q1324" t="str">
        <f>amazon!J1440</f>
        <v>AGWWAYI5PN6JJ6UDW7QGDYYH5LHQ,AHFV5ARR3PS2ARXNE6ZUZWY4WTSA,AHRCI5GQKXZVJF3CJZTTJPDLVAMQ,AGAX7R5GL5K2RGHQSQTDMPYC72PA,AGYHKR66NKJAPKDC55IEHLPVQBHQ,AHGV2ZMWXKZRSG46I5AFRD5GBFPA,AF2Y6OLJTC5NXEHBTQINTOFXPV3A,AHLVFDJW36WQI2EAJURC4Q4525JA</v>
      </c>
      <c r="R1324" t="str">
        <f>PROPER(amazon!K1440)</f>
        <v>Govind Khatri,Shanmugam,Amrendra,Giji Philip,Khaja Jabbar Ahmed,Sivan Sai,Vijendra Kumar,Amazon Customer</v>
      </c>
      <c r="S1324" t="str">
        <f>amazon!L1440</f>
        <v>R3H7NIOGR51BCC,R3BKEMT5488WIB,R31QG2GYR8A37S,R2NO8ASBTPQKQZ,RVB2FQLVO9N0A,R1366OOBBOMJI2,R21V60CHP3W6KY,R207DKP7LXNDSC</v>
      </c>
      <c r="T1324" t="str">
        <f>PROPER(amazon!M1440)</f>
        <v>Good Quality Fan,Good One...,Fraud,No Remote Control,Value For Money,Easy To Assemble,No Remote Control But I Think Worth For Money(Bcz Low Budget Pedestal Fan,Good,Nice Fan</v>
      </c>
      <c r="U1324" t="str">
        <f>PROPER(amazon!N1440)</f>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v>
      </c>
      <c r="V1324" t="str">
        <f>TRIM(CLEAN(amazon!O1440))</f>
        <v>https://m.media-amazon.com/images/I/418vOzm6DZL._SX300_SY300_QL70_FMwebp_.jpg</v>
      </c>
      <c r="W1324" t="str">
        <f>TRIM(CLEAN(amazon!P1440))</f>
        <v>https://www.amazon.in/AmazonBasics-400mm-Pedestal-Remote-White/dp/B07NPBG1B4/ref=sr_1_477?qid=1672923615&amp;s=kitchen&amp;sr=1-477</v>
      </c>
    </row>
    <row r="1325" spans="1:23">
      <c r="A1325" t="str">
        <f>amazon!A1441</f>
        <v>B01MRARGBW</v>
      </c>
      <c r="B1325" t="str">
        <f>PROPER(amazon!B1441)</f>
        <v>Eco Crystal J 5 Inch Cartridge (Pack Of 2)</v>
      </c>
      <c r="C1325" t="str">
        <f>PROPER(amazon!C1441)</f>
        <v>Home&amp;Kitchen|Kitchen&amp;Homeappliances|Waterpurifiers&amp;Accessories|Waterpurifieraccessories</v>
      </c>
      <c r="D1325" t="s">
        <v>13173</v>
      </c>
      <c r="E1325" t="s">
        <v>13297</v>
      </c>
      <c r="F1325" t="s">
        <v>13314</v>
      </c>
      <c r="G1325" t="s">
        <v>13315</v>
      </c>
      <c r="H1325" s="8">
        <f>amazon!D1441</f>
        <v>199</v>
      </c>
      <c r="I1325" s="8" t="str">
        <f>IF(CleanAmazon[[#This Row],[Discounted_Price]]&lt;200,"&lt;₹200",IF(OR(CleanAmazon[[#This Row],[Discounted_Price]]=200,CleanAmazon[[#This Row],[Discounted_Price]]&lt;=500),"₹200 - ₹500","&gt;₹500"))</f>
        <v>&lt;₹200</v>
      </c>
      <c r="J1325" s="8">
        <f>amazon!E1441</f>
        <v>400</v>
      </c>
      <c r="K1325" s="10">
        <f>amazon!F1441</f>
        <v>0.5</v>
      </c>
      <c r="L1325" t="str">
        <f>IF(CleanAmazon[[#This Row],[Discount_Percentage]]&gt;=50%,"50% or More","&lt;50%")</f>
        <v>50% or More</v>
      </c>
      <c r="M1325" s="7">
        <f>amazon!G1441</f>
        <v>4.0999999999999996</v>
      </c>
      <c r="N1325" s="4">
        <f>amazon!H1441</f>
        <v>1379</v>
      </c>
      <c r="O1325" s="8">
        <f>CleanAmazon[[#This Row],[Actual_Price]]*CleanAmazon[[#This Row],[Rating_Count]]</f>
        <v>551600</v>
      </c>
      <c r="P1325" t="str">
        <f>PROPER(amazon!I1441)</f>
        <v>Removes Dirt From Water</v>
      </c>
      <c r="Q1325" t="str">
        <f>amazon!J1441</f>
        <v>AEPLCTMJT4PB45KID6LD2QCXWFRA,AFTPT6SDAPBP56ITOKZY3442VXDQ,AEAXGTO24BDGSEOOQZQD66GYWOMQ,AGRFU2E5332IPYIHMDTNR5CLRAFQ,AER6BVYOQILND5BWBPLW23VBZUHQ,AH3WCF4HQWRGOSXW5I3L4QNGT6EQ,AHM3BXOUUDTBKLOHL25BC3ROQRXQ,AHZKJ2F3AH7NRAMA5QYV5DKOBMAA</v>
      </c>
      <c r="R1325" t="str">
        <f>PROPER(amazon!K1441)</f>
        <v>Dasarath Rao,Giridhar Kumar,Amit Ray,Chitti Trinadha Rao,Ankita Chowdhury,Antariksha G.,Anirban Kundu,Kartik</v>
      </c>
      <c r="S1325" t="str">
        <f>amazon!L1441</f>
        <v>R22ZQT5S2PIBQO,RP1O8SOYEEI2L,RUUA046AAE2O4,R9EFKXYBWPGEM,R3CVDJ2J9QIOBM,R23QZ7HVMFQB5P,R37GCUOM2FLA5S,R19K6RVW961VVG</v>
      </c>
      <c r="T1325" t="str">
        <f>PROPER(amazon!M1441)</f>
        <v>Good,Value Of Money,Good Product,Good,Product Provider Is Super Responsive, As Received My Order Within 2 Days,Good Product. Very Useful. Highly Recommended.,Honesty And Transperancy Of The Seller Was Perfect,Poor</v>
      </c>
      <c r="U1325" t="str">
        <f>PROPER(amazon!N1441)</f>
        <v>Good. Apt To Ifb Washing Machine,Useful For Ifb Washing Machines,Product Is Good And Works Fine For A Month.,Good,Product Is Good And The Provider Also Responses Very Fast . I Got The Order Within 2 Days,The Product Is So Good For Use.,One Of The Best. Extremely Needful Product,Expensive</v>
      </c>
      <c r="V1325" t="str">
        <f>TRIM(CLEAN(amazon!O1441))</f>
        <v>https://m.media-amazon.com/images/I/310wgAGevYL._SY445_SX342_QL70_FMwebp_.jpg</v>
      </c>
      <c r="W1325" t="str">
        <f>TRIM(CLEAN(amazon!P1441))</f>
        <v>https://www.amazon.in/Crystal-Cartridge-size-Fresh-Clean/dp/B01MRARGBW/ref=sr_1_478?qid=1672923615&amp;s=kitchen&amp;sr=1-478</v>
      </c>
    </row>
    <row r="1326" spans="1:23">
      <c r="A1326" t="str">
        <f>amazon!A1442</f>
        <v>B07VZYMQNZ</v>
      </c>
      <c r="B1326" t="str">
        <f>PROPER(amazon!B1442)</f>
        <v>Borosil Rio 1.5 L Electric Kettle, Stainless Steel Inner Body, Boil Water For Tea, Coffee, Soup, Silver</v>
      </c>
      <c r="C1326" t="str">
        <f>PROPER(amazon!C1442)</f>
        <v>Home&amp;Kitchen|Kitchen&amp;Homeappliances|Smallkitchenappliances|Kettles&amp;Hotwaterdispensers|Electrickettles</v>
      </c>
      <c r="D1326" t="s">
        <v>13173</v>
      </c>
      <c r="E1326" t="s">
        <v>13293</v>
      </c>
      <c r="F1326" t="s">
        <v>13294</v>
      </c>
      <c r="G1326" t="s">
        <v>13310</v>
      </c>
      <c r="H1326" s="8">
        <f>amazon!D1442</f>
        <v>1180</v>
      </c>
      <c r="I1326" s="8" t="str">
        <f>IF(CleanAmazon[[#This Row],[Discounted_Price]]&lt;200,"&lt;₹200",IF(OR(CleanAmazon[[#This Row],[Discounted_Price]]=200,CleanAmazon[[#This Row],[Discounted_Price]]&lt;=500),"₹200 - ₹500","&gt;₹500"))</f>
        <v>&gt;₹500</v>
      </c>
      <c r="J1326" s="8">
        <f>amazon!E1442</f>
        <v>1440</v>
      </c>
      <c r="K1326" s="10">
        <f>amazon!F1442</f>
        <v>0.18</v>
      </c>
      <c r="L1326" t="str">
        <f>IF(CleanAmazon[[#This Row],[Discount_Percentage]]&gt;=50%,"50% or More","&lt;50%")</f>
        <v>&lt;50%</v>
      </c>
      <c r="M1326" s="7">
        <f>amazon!G1442</f>
        <v>4.2</v>
      </c>
      <c r="N1326" s="4">
        <f>amazon!H1442</f>
        <v>1527</v>
      </c>
      <c r="O1326" s="8">
        <f>CleanAmazon[[#This Row],[Actual_Price]]*CleanAmazon[[#This Row],[Rating_Count]]</f>
        <v>2198880</v>
      </c>
      <c r="P1326" t="str">
        <f>PROPER(amazon!I1442)</f>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v>
      </c>
      <c r="Q1326" t="str">
        <f>amazon!J1442</f>
        <v>AFQWELRSJ2U4E2GUXWDKEGNYOGJA,AEHD5BWCDLH2JHNRTU4CYG77GKXQ,AHFBHTJ6XSO77AL7PDKEF2O2QAFQ,AEAAA47F4XDSXNLTFKAEKQXYDDCA,AHETDOMLHXT6JQVMKG2U7NOSSZOA,AGK7SKRMUPZU3HWIBRGRQPBO6ATQ,AGEO4GF6QGKGSKFR3TPV2QB5RO6Q,AGV7SFITZ2DQMTXD57LWEKIXHE6Q</v>
      </c>
      <c r="R1326" t="str">
        <f>PROPER(amazon!K1442)</f>
        <v>P C Joshi,Amazon Customer,Pranav,Shashi Bala,Prakash,Vijay,M Amjad H Siddiqi,Manju</v>
      </c>
      <c r="S1326" t="str">
        <f>amazon!L1442</f>
        <v>R3BXPMFHV4SWWY,R38TTJ6VHIUZWV,RWDME913KW45B,R1K3HET5H2KKAR,R2274AOJUMM3KD,R3TWY3L3AL5FYY,R3AUNSDP9VKTBV,R37L9U3PHOUSZ1</v>
      </c>
      <c r="T1326" t="str">
        <f>PROPER(amazon!M1442)</f>
        <v>Excellent Product,Great Quality,Good,V Good Product,Overall A Good Product,Money Waste,Good Kettle, But Not For Boiling Milk,Gud</v>
      </c>
      <c r="U1326" t="str">
        <f>PROPER(amazon!N1442)</f>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v>
      </c>
      <c r="V1326" t="str">
        <f>TRIM(CLEAN(amazon!O1442))</f>
        <v>https://m.media-amazon.com/images/W/WEBP_402378-T2/images/I/414WPLTqm0L._SX300_SY300_QL70_FMwebp_.jpg</v>
      </c>
      <c r="W1326" t="str">
        <f>TRIM(CLEAN(amazon!P1442))</f>
        <v>https://www.amazon.in/Borosil-Rio-1-5L-Electric-Kettle/dp/B07VZYMQNZ/ref=sr_1_479?qid=1672923615&amp;s=kitchen&amp;sr=1-479</v>
      </c>
    </row>
    <row r="1327" spans="1:23">
      <c r="A1327" t="str">
        <f>amazon!A1443</f>
        <v>B01L7C4IU2</v>
      </c>
      <c r="B1327" t="str">
        <f>PROPER(amazon!B1443)</f>
        <v>Havells Ambrose 1200Mm Ceiling Fan (Pearl White Wood)</v>
      </c>
      <c r="C1327" t="str">
        <f>PROPER(amazon!C1443)</f>
        <v>Home&amp;Kitchen|Heating,Cooling&amp;Airquality|Fans|Ceilingfans</v>
      </c>
      <c r="D1327" t="s">
        <v>13173</v>
      </c>
      <c r="E1327" t="s">
        <v>13293</v>
      </c>
      <c r="F1327" t="s">
        <v>13294</v>
      </c>
      <c r="G1327" t="s">
        <v>13349</v>
      </c>
      <c r="H1327" s="8">
        <f>amazon!D1443</f>
        <v>2199</v>
      </c>
      <c r="I1327" s="8" t="str">
        <f>IF(CleanAmazon[[#This Row],[Discounted_Price]]&lt;200,"&lt;₹200",IF(OR(CleanAmazon[[#This Row],[Discounted_Price]]=200,CleanAmazon[[#This Row],[Discounted_Price]]&lt;=500),"₹200 - ₹500","&gt;₹500"))</f>
        <v>&gt;₹500</v>
      </c>
      <c r="J1327" s="8">
        <f>amazon!E1443</f>
        <v>3045</v>
      </c>
      <c r="K1327" s="10">
        <f>amazon!F1443</f>
        <v>0.28000000000000003</v>
      </c>
      <c r="L1327" t="str">
        <f>IF(CleanAmazon[[#This Row],[Discount_Percentage]]&gt;=50%,"50% or More","&lt;50%")</f>
        <v>&lt;50%</v>
      </c>
      <c r="M1327" s="7">
        <f>amazon!G1443</f>
        <v>4.2</v>
      </c>
      <c r="N1327" s="4">
        <f>amazon!H1443</f>
        <v>2686</v>
      </c>
      <c r="O1327" s="8">
        <f>CleanAmazon[[#This Row],[Actual_Price]]*CleanAmazon[[#This Row],[Rating_Count]]</f>
        <v>8178870</v>
      </c>
      <c r="P1327" t="str">
        <f>PROPER(amazon!I1443)</f>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v>
      </c>
      <c r="Q1327" t="str">
        <f>amazon!J1443</f>
        <v>AEDWGHRREZFUGG26RHCC755HN7HA,AEHCKIGIFLT2FLLRLX7SPCJESYGQ,AE7SGVKTAI4S2KFUR322Y2MCWYFQ,AG5BGJGG7C2RVJR4EFQIISIJ2YYQ,AHKUTOCV35GQXKKER66MS7NYIUXQ,AHNDAZGEJUCDIFQ5CVONDFNJQHOA,AHHQSBPLDA34RFVGLUJTK7JWFWXQ,AHQNLR3YPZ4EQS27FI6K5K3JCMIQ</v>
      </c>
      <c r="R1327" t="str">
        <f>PROPER(amazon!K1443)</f>
        <v>Rohan Sakhare,Naveen Mishra,Satish Kumar,Vikas J,Basudeb Mondal,Quiet Noiz,Mamidi Sai Prasanth,B Sathish Naik</v>
      </c>
      <c r="S1327" t="str">
        <f>amazon!L1443</f>
        <v>R2LQDV6ZW6PDCN,R1UOQIASAHX1RT,R1JFI2SFXY2RHT,R2E769627S4MC8,R2OJJNFKCULCQ5,R2HF7T1QUVDRRY,R301AKJI57TYXO,R3JE7DP45RMLLE</v>
      </c>
      <c r="T1327" t="str">
        <f>PROPER(amazon!M1443)</f>
        <v>Very Good Product..Quality Is Good,A Good Product With Superb Buid Quality,Not Happy,Good,Good,Noisy But Good,Remote Control Spoils The Fan Operation,Good Performance</v>
      </c>
      <c r="U1327" t="str">
        <f>PROPER(amazon!N1443)</f>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v>
      </c>
      <c r="V1327" t="str">
        <f>TRIM(CLEAN(amazon!O1443))</f>
        <v>https://m.media-amazon.com/images/W/WEBP_402378-T2/images/I/31RpzeqSq3L._SX300_SY300_QL70_FMwebp_.jpg</v>
      </c>
      <c r="W1327" t="str">
        <f>TRIM(CLEAN(amazon!P1443))</f>
        <v>https://www.amazon.in/Havells-Ambrose-1200mm-Ceiling-Pearl/dp/B01L7C4IU2/ref=sr_1_480?qid=1672923615&amp;s=kitchen&amp;sr=1-480</v>
      </c>
    </row>
    <row r="1328" spans="1:23">
      <c r="A1328" t="str">
        <f>amazon!A1444</f>
        <v>B09H7JDJCW</v>
      </c>
      <c r="B1328" t="str">
        <f>PROPER(amazon!B1444)</f>
        <v>Philips Drip Coffee Maker Hd7432/20, 0.6 L, Ideal For 2-7 Cups, Black, Medium</v>
      </c>
      <c r="C1328" t="str">
        <f>PROPER(amazon!C1444)</f>
        <v>Home&amp;Kitchen|Kitchen&amp;Homeappliances|Coffee,Tea&amp;Espresso|Dripcoffeemachines</v>
      </c>
      <c r="D1328" t="s">
        <v>13173</v>
      </c>
      <c r="E1328" t="s">
        <v>13293</v>
      </c>
      <c r="F1328" t="s">
        <v>13341</v>
      </c>
      <c r="G1328" t="s">
        <v>13375</v>
      </c>
      <c r="H1328" s="8">
        <f>amazon!D1444</f>
        <v>2999</v>
      </c>
      <c r="I1328" s="8" t="str">
        <f>IF(CleanAmazon[[#This Row],[Discounted_Price]]&lt;200,"&lt;₹200",IF(OR(CleanAmazon[[#This Row],[Discounted_Price]]=200,CleanAmazon[[#This Row],[Discounted_Price]]&lt;=500),"₹200 - ₹500","&gt;₹500"))</f>
        <v>&gt;₹500</v>
      </c>
      <c r="J1328" s="8">
        <f>amazon!E1444</f>
        <v>3595</v>
      </c>
      <c r="K1328" s="10">
        <f>amazon!F1444</f>
        <v>0.17</v>
      </c>
      <c r="L1328" t="str">
        <f>IF(CleanAmazon[[#This Row],[Discount_Percentage]]&gt;=50%,"50% or More","&lt;50%")</f>
        <v>&lt;50%</v>
      </c>
      <c r="M1328" s="7">
        <f>amazon!G1444</f>
        <v>4</v>
      </c>
      <c r="N1328" s="4">
        <f>amazon!H1444</f>
        <v>178</v>
      </c>
      <c r="O1328" s="8">
        <f>CleanAmazon[[#This Row],[Actual_Price]]*CleanAmazon[[#This Row],[Rating_Count]]</f>
        <v>639910</v>
      </c>
      <c r="P1328" t="str">
        <f>PROPER(amazon!I1444)</f>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v>
      </c>
      <c r="Q1328" t="str">
        <f>amazon!J1444</f>
        <v>AHIVX7Y7GNWVU36D4RNPEFSHHQCA,AHJDB2E42D2O4IUV5IV5HDN75O3Q,AHQASZSLIQF46BI7YVMMTXZIXXUQ,AH3Q23KAOXY4OMDBKJR4DIU7RIEA,AHJDQ4YHS7U7JGX6HJY5OU5IBVGA,AFWQOENTTFZVSVZPJGTHXDV7G5JQ,AFJRZNL7J4OL63FWNNUFK5PPJZGQ,AG4KR7KOATA2RKEX5D2NQICRFZ3Q</v>
      </c>
      <c r="R1328" t="str">
        <f>PROPER(amazon!K1444)</f>
        <v>Nagarjuna Pedamuthi,Nitin Singh,Rahul Tiwari,Jr,Jagadish Talukdar,Rr,Nitin,Deb K</v>
      </c>
      <c r="S1328" t="str">
        <f>amazon!L1444</f>
        <v>R1DRVWDPCVUHMK,R23XQ10QUS68QY,R2KDJ8P8S6G9O3,R3H5V5Q927ZRI7,R31AIVLTBLTZZL,R17RUD99JNP3QE,R2B2ZOL2SLVIWS,R2DPWOUGJP73L1</v>
      </c>
      <c r="T1328" t="str">
        <f>PROPER(amazon!M1444)</f>
        <v>Spring Alignment Issue Or Overall Alignment,Love It‚Ä¶,Only For Black Coffee Not With Mil,Great Coffee Maker.,Good Product,Great Coffee Maker,Best Brews Coffee,Nice Coffee Maker</v>
      </c>
      <c r="U1328" t="str">
        <f>PROPER(amazon!N1444)</f>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v>
      </c>
      <c r="V1328" t="str">
        <f>TRIM(CLEAN(amazon!O1444))</f>
        <v>https://m.media-amazon.com/images/I/41d7YWtyLCL._SX300_SY300_QL70_FMwebp_.jpg</v>
      </c>
      <c r="W1328" t="str">
        <f>TRIM(CLEAN(amazon!P1444))</f>
        <v>https://www.amazon.in/PHILIPS-Coffee-HD7432-20-Medium/dp/B09H7JDJCW/ref=sr_1_483?qid=1672923615&amp;s=kitchen&amp;sr=1-483</v>
      </c>
    </row>
    <row r="1329" spans="1:23">
      <c r="A1329" t="str">
        <f>amazon!A1445</f>
        <v>B07F6GXNPB</v>
      </c>
      <c r="B1329" t="str">
        <f>PROPER(amazon!B1445)</f>
        <v>Eureka Forbes Euroclean Paper Vacuum Cleaner Dust Bags For Excel, Ace, 300, Jet Models - Set Of 10</v>
      </c>
      <c r="C1329" t="str">
        <f>PROPER(amazon!C1445)</f>
        <v>Home&amp;Kitchen|Kitchen&amp;Homeappliances|Vacuum,Cleaning&amp;Ironing|Vacuums&amp;Floorcare|Vacuumaccessories|Vacuumbags|Handheldbags</v>
      </c>
      <c r="D1329" t="s">
        <v>13173</v>
      </c>
      <c r="E1329" t="s">
        <v>13293</v>
      </c>
      <c r="F1329" t="s">
        <v>13301</v>
      </c>
      <c r="G1329" t="s">
        <v>13302</v>
      </c>
      <c r="H1329" s="8">
        <f>amazon!D1445</f>
        <v>253</v>
      </c>
      <c r="I1329" s="8" t="str">
        <f>IF(CleanAmazon[[#This Row],[Discounted_Price]]&lt;200,"&lt;₹200",IF(OR(CleanAmazon[[#This Row],[Discounted_Price]]=200,CleanAmazon[[#This Row],[Discounted_Price]]&lt;=500),"₹200 - ₹500","&gt;₹500"))</f>
        <v>₹200 - ₹500</v>
      </c>
      <c r="J1329" s="8">
        <f>amazon!E1445</f>
        <v>500</v>
      </c>
      <c r="K1329" s="10">
        <f>amazon!F1445</f>
        <v>0.49</v>
      </c>
      <c r="L1329" t="str">
        <f>IF(CleanAmazon[[#This Row],[Discount_Percentage]]&gt;=50%,"50% or More","&lt;50%")</f>
        <v>&lt;50%</v>
      </c>
      <c r="M1329" s="7">
        <f>amazon!G1445</f>
        <v>4.3</v>
      </c>
      <c r="N1329" s="4">
        <f>amazon!H1445</f>
        <v>2664</v>
      </c>
      <c r="O1329" s="8">
        <f>CleanAmazon[[#This Row],[Actual_Price]]*CleanAmazon[[#This Row],[Rating_Count]]</f>
        <v>1332000</v>
      </c>
      <c r="P1329" t="str">
        <f>PROPER(amazon!I1445)</f>
        <v>Special Anti-Microbial(Biocide Treated) Paper Bag.|Used For Protection Against Bacteria,Fungus,Dust Mites And Bad Odour.|Protects The Motor By Trapping The Dirt Inside Them.|Pack Of 10|Dimensions: 16 X 32 Cm</v>
      </c>
      <c r="Q1329" t="str">
        <f>amazon!J1445</f>
        <v>AEAHCVLMYLKLICSIKCTUS54NVQ2A,AFRIWQJKFSDZKTRTU5RSBKSQMIVA,AHFQXP2EQZOT7NTNHK5TMB6QA5QQ,AGLL6YL7RHHSDDGKWQO7ZIG3TXDQ,AGT4T2NBHXL5XVSRRCKSIGW7LDJA,AEAZZCC5KRGSGXGTGBRNK2O6IDAQ,AGBESE5F5QORNV2B6HE4UL4AMZ7Q,AE7QJ5FKTIU6K26GFQWGMXKO2MGQ</v>
      </c>
      <c r="R1329" t="str">
        <f>PROPER(amazon!K1445)</f>
        <v>Lulzdrone,Krish,Harsh Shah,Harsh,Hapa,Inderjeet Singh,Amazon Customer,Peter John</v>
      </c>
      <c r="S1329" t="str">
        <f>amazon!L1445</f>
        <v>R2K8VZSTF6Y1UH,R30LKPXEPE0CZE,R2714DP5UNSOQ,R1SR34QE2CLNQX,R33PWFEYQMQH30,R1JCIP3VLGLT7E,R2C96SQWZU7SM4,R2QG25I5PKC8ZD</v>
      </c>
      <c r="T1329" t="str">
        <f>PROPER(amazon!M1445)</f>
        <v>Bigger Size,Superb.,Vacuum Bag,Price Is Reasonable And Not Available Locally,Works Perfect,Genuine Eureka Forbes,Nice,Very Good</v>
      </c>
      <c r="U1329" t="str">
        <f>PROPER(amazon!N1445)</f>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v>
      </c>
      <c r="V1329" t="str">
        <f>TRIM(CLEAN(amazon!O1445))</f>
        <v>https://m.media-amazon.com/images/W/WEBP_402378-T2/images/I/51M0UevRosL._SY300_SX300_QL70_FMwebp_.jpg</v>
      </c>
      <c r="W1329" t="str">
        <f>TRIM(CLEAN(amazon!P1445))</f>
        <v>https://www.amazon.in/Eureka-Forbes-Euroclean-Vacuum-Cleaner/dp/B07F6GXNPB/ref=sr_1_485?qid=1672923615&amp;s=kitchen&amp;sr=1-485</v>
      </c>
    </row>
    <row r="1330" spans="1:23">
      <c r="A1330" t="str">
        <f>amazon!A1446</f>
        <v>B0B97D658R</v>
      </c>
      <c r="B1330" t="str">
        <f>PROPER(amazon!B1446)</f>
        <v>Larrito Wooden Cool Mist Humidifiers Essential Oil Diffuser Aroma Air Humidifier With Colorful Change For Car, Office, Babies, Humidifiers For Home, Air Humidifier For Room (Wooden Humidifire-A)</v>
      </c>
      <c r="C1330" t="str">
        <f>PROPER(amazon!C1446)</f>
        <v>Home&amp;Kitchen|Heating,Cooling&amp;Airquality|Humidifiers</v>
      </c>
      <c r="D1330" t="s">
        <v>13173</v>
      </c>
      <c r="E1330" t="s">
        <v>13293</v>
      </c>
      <c r="F1330" t="s">
        <v>13294</v>
      </c>
      <c r="G1330" t="s">
        <v>13313</v>
      </c>
      <c r="H1330" s="8">
        <f>amazon!D1446</f>
        <v>499</v>
      </c>
      <c r="I1330" s="8" t="str">
        <f>IF(CleanAmazon[[#This Row],[Discounted_Price]]&lt;200,"&lt;₹200",IF(OR(CleanAmazon[[#This Row],[Discounted_Price]]=200,CleanAmazon[[#This Row],[Discounted_Price]]&lt;=500),"₹200 - ₹500","&gt;₹500"))</f>
        <v>₹200 - ₹500</v>
      </c>
      <c r="J1330" s="8">
        <f>amazon!E1446</f>
        <v>799</v>
      </c>
      <c r="K1330" s="10">
        <f>amazon!F1446</f>
        <v>0.38</v>
      </c>
      <c r="L1330" t="str">
        <f>IF(CleanAmazon[[#This Row],[Discount_Percentage]]&gt;=50%,"50% or More","&lt;50%")</f>
        <v>&lt;50%</v>
      </c>
      <c r="M1330" s="7">
        <f>amazon!G1446</f>
        <v>3.6</v>
      </c>
      <c r="N1330" s="4">
        <f>amazon!H1446</f>
        <v>212</v>
      </c>
      <c r="O1330" s="8">
        <f>CleanAmazon[[#This Row],[Actual_Price]]*CleanAmazon[[#This Row],[Rating_Count]]</f>
        <v>169388</v>
      </c>
      <c r="P1330" t="str">
        <f>PROPER(amazon!I1446)</f>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v>
      </c>
      <c r="Q1330" t="str">
        <f>amazon!J1446</f>
        <v>AHKMDKVJS3O2FONH6P2GLWKV7BGA,AF34WPWTTDCKLYAOTG56T2KNCBRQ,AG4L77PETD6JPT4LLTVG4WDS72PQ,AFK7BE52MSABKTBBCCFFW6SINUYQ,AFZAJPI7LJPDCOSMY6ASVRJOECMQ,AHYIUARUTB7FHBZNQDO2RVV72XFA,AGJW572HJZWB6REZMBNPGF2PEYPQ,AGTPLNZTYUEFVBGKKKMV5O66LJIQ</v>
      </c>
      <c r="R1330" t="str">
        <f>PROPER(amazon!K1446)</f>
        <v>Narinder Kaur,Heavenly Stuff,Tejaswi,Nirav,Sagar Bhalerao,Adarsh,Sindhu,Deepa</v>
      </c>
      <c r="S1330" t="str">
        <f>amazon!L1446</f>
        <v>RP44N8NRPVZ64,R1FETO75Q18Y6N,R3QS7GCDG4CKQ5,R1OAWG0HEQ62FT,R32BTYN4QF56J9,R1D0MOCMENKIT1,R3V1DRV00BSNS5,R2CVEAXB0MKT2Q</v>
      </c>
      <c r="T1330" t="str">
        <f>PROPER(amazon!M1446)</f>
        <v>I Would Not Really Recommend It,Good,Over All Good, Not Suitable For Living Room,Not Useful,Great Product! Works Perfectly Fine,Smells Good,Ok,Worth It</v>
      </c>
      <c r="U1330" t="str">
        <f>PROPER(amazon!N1446)</f>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v>
      </c>
      <c r="V1330" t="str">
        <f>TRIM(CLEAN(amazon!O1446))</f>
        <v>https://m.media-amazon.com/images/I/41zyYoNFiGL._SX300_SY300_QL70_FMwebp_.jpg</v>
      </c>
      <c r="W1330" t="str">
        <f>TRIM(CLEAN(amazon!P1446))</f>
        <v>https://www.amazon.in/Larrito-Humidifiers-Humidifier-humidifiers-HUMIDIFIRE/dp/B0B97D658R/ref=sr_1_484?qid=1672923617&amp;s=kitchen&amp;sr=1-484</v>
      </c>
    </row>
    <row r="1331" spans="1:23">
      <c r="A1331" t="str">
        <f>amazon!A1447</f>
        <v>B09NFSHCWN</v>
      </c>
      <c r="B1331" t="str">
        <f>PROPER(amazon!B1447)</f>
        <v>Hilton Quartz Heater 400/800-Watt Isi 2 Rods Multi Mode Heater Long Lasting Quick Heating Extremely Warm (Grey)</v>
      </c>
      <c r="C1331" t="str">
        <f>PROPER(amazon!C1447)</f>
        <v>Home&amp;Kitchen|Heating,Cooling&amp;Airquality|Roomheaters|Electricheaters</v>
      </c>
      <c r="D1331" t="s">
        <v>13173</v>
      </c>
      <c r="E1331" t="s">
        <v>13293</v>
      </c>
      <c r="F1331" t="s">
        <v>13294</v>
      </c>
      <c r="G1331" t="s">
        <v>13310</v>
      </c>
      <c r="H1331" s="8">
        <f>amazon!D1447</f>
        <v>1149</v>
      </c>
      <c r="I1331" s="8" t="str">
        <f>IF(CleanAmazon[[#This Row],[Discounted_Price]]&lt;200,"&lt;₹200",IF(OR(CleanAmazon[[#This Row],[Discounted_Price]]=200,CleanAmazon[[#This Row],[Discounted_Price]]&lt;=500),"₹200 - ₹500","&gt;₹500"))</f>
        <v>&gt;₹500</v>
      </c>
      <c r="J1331" s="8">
        <f>amazon!E1447</f>
        <v>1899</v>
      </c>
      <c r="K1331" s="10">
        <f>amazon!F1447</f>
        <v>0.39</v>
      </c>
      <c r="L1331" t="str">
        <f>IF(CleanAmazon[[#This Row],[Discount_Percentage]]&gt;=50%,"50% or More","&lt;50%")</f>
        <v>&lt;50%</v>
      </c>
      <c r="M1331" s="7">
        <f>amazon!G1447</f>
        <v>3.5</v>
      </c>
      <c r="N1331" s="4">
        <f>amazon!H1447</f>
        <v>24</v>
      </c>
      <c r="O1331" s="8">
        <f>CleanAmazon[[#This Row],[Actual_Price]]*CleanAmazon[[#This Row],[Rating_Count]]</f>
        <v>45576</v>
      </c>
      <c r="P1331" t="str">
        <f>PROPER(amazon!I1447)</f>
        <v>Comes With 2 Quartz Heating Tubes Providing More Warmth|Front Grill For Safety|Safety Tip Over Switch|Two Heat Setting - 400 Watt &amp; 800 Watt|Having Carry Handle For Easy Portability|Included Components: 1 N Main Unit &amp; 1 N Instruction Manual|1 Year Warranty</v>
      </c>
      <c r="Q1331" t="str">
        <f>amazon!J1447</f>
        <v>AGYWNEMMI425KXXTZCVB7FOQBWNA,AHFXBNDCOX7XWOQ3AG6PTK6LOF2A,AHLPIV7SYJYC4OPSLCRAC3YVJ2YA,AFNXN32OITFCDL37ZNCO5GVSWGBA,AEHYZUICPG76APEFLWIJM2VEL44A,AHN7KDVM3CXUADMOVMT45XTTPQQA,AFPPFPKUIMU7J2Q5XECEA2OAWGQQ,AH2NDKEF6SAXWMINDMG7S6YD7IMQ</v>
      </c>
      <c r="R1331" t="str">
        <f>PROPER(amazon!K1447)</f>
        <v>Shravan Patel,Tajammul Hussain,Ansar Jafar,Warrior Owl,Suresh Prasad Gupta,Kashif Shaaz,Tanya,Vinayak</v>
      </c>
      <c r="S1331" t="str">
        <f>amazon!L1447</f>
        <v>R3PHYNEGUHVNDJ,R3U3Q0ET3JUC76,R1AJYRLEYBQKHQ,RIJ0LF1TCS88U,R1U7C8WLUNQGS1,R1G0KB7WIUAYV6,RH81LB9FFSVDB,R8LK8I42MTY6L</v>
      </c>
      <c r="T1331" t="str">
        <f>PROPER(amazon!M1447)</f>
        <v>Good,Good Design,Nice Product,Not Sturdy,Good Product,Best One Out There!,Best In The Market,Poor Quality</v>
      </c>
      <c r="U1331" t="str">
        <f>PROPER(amazon!N1447)</f>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v>
      </c>
      <c r="V1331" t="str">
        <f>TRIM(CLEAN(amazon!O1447))</f>
        <v>https://m.media-amazon.com/images/W/WEBP_402378-T1/images/I/51eq6GwXn-L._SX300_SY300_QL70_FMwebp_.jpg</v>
      </c>
      <c r="W1331" t="str">
        <f>TRIM(CLEAN(amazon!P1447))</f>
        <v>https://www.amazon.in/Hilton-Quartz-Heater-Watt-Certified/dp/B09NFSHCWN/ref=sr_1_485?qid=1672923617&amp;s=kitchen&amp;sr=1-485</v>
      </c>
    </row>
    <row r="1332" spans="1:23">
      <c r="A1332" t="str">
        <f>amazon!A1448</f>
        <v>B076VQS87V</v>
      </c>
      <c r="B1332" t="str">
        <f>PROPER(amazon!B1448)</f>
        <v>Syska Sdi-07 1000 W Stellar With Golden American Heritage Soleplate Dry Iron (Blue)</v>
      </c>
      <c r="C1332" t="str">
        <f>PROPER(amazon!C1448)</f>
        <v>Home&amp;Kitchen|Kitchen&amp;Homeappliances|Vacuum,Cleaning&amp;Ironing|Irons,Steamers&amp;Accessories|Irons|Dryirons</v>
      </c>
      <c r="D1332" t="s">
        <v>13173</v>
      </c>
      <c r="E1332" t="s">
        <v>13293</v>
      </c>
      <c r="F1332" t="s">
        <v>13294</v>
      </c>
      <c r="G1332" t="s">
        <v>13310</v>
      </c>
      <c r="H1332" s="8">
        <f>amazon!D1448</f>
        <v>457</v>
      </c>
      <c r="I1332" s="8" t="str">
        <f>IF(CleanAmazon[[#This Row],[Discounted_Price]]&lt;200,"&lt;₹200",IF(OR(CleanAmazon[[#This Row],[Discounted_Price]]=200,CleanAmazon[[#This Row],[Discounted_Price]]&lt;=500),"₹200 - ₹500","&gt;₹500"))</f>
        <v>₹200 - ₹500</v>
      </c>
      <c r="J1332" s="8">
        <f>amazon!E1448</f>
        <v>799</v>
      </c>
      <c r="K1332" s="10">
        <f>amazon!F1448</f>
        <v>0.43</v>
      </c>
      <c r="L1332" t="str">
        <f>IF(CleanAmazon[[#This Row],[Discount_Percentage]]&gt;=50%,"50% or More","&lt;50%")</f>
        <v>&lt;50%</v>
      </c>
      <c r="M1332" s="7">
        <f>amazon!G1448</f>
        <v>4.3</v>
      </c>
      <c r="N1332" s="4">
        <f>amazon!H1448</f>
        <v>1868</v>
      </c>
      <c r="O1332" s="8">
        <f>CleanAmazon[[#This Row],[Actual_Price]]*CleanAmazon[[#This Row],[Rating_Count]]</f>
        <v>1492532</v>
      </c>
      <c r="P1332" t="str">
        <f>PROPER(amazon!I1448)</f>
        <v>Golden American Heritage Soleplate,Overheat Safety, Multi Fabric Select, Swivel Cord, Dry Iron 1000W</v>
      </c>
      <c r="Q1332" t="str">
        <f>amazon!J1448</f>
        <v>AEACEPNVLWUZDAPOTC4PB6YMDU4A,AH4HHPHQEEW6TGP4SIWHZPZAUM3Q,AHQOM5PWAU6KFW3HTQIT4BOV2XEQ,AERKVDGB67MRPUA7EHTNJYGY7JAA,AF6MFZXNYSO5M47G6B3UUTJAINPQ,AF2EXNHBVW22JUI2M3SOSBOLFKTA,AGIJXNFC5UX7UAPUWQCEFE2IN43A,AFU2G5BSSM76EG3V5K6ZIZ3NVIRQ</v>
      </c>
      <c r="R1332" t="str">
        <f>PROPER(amazon!K1448)</f>
        <v>Sandip Biswas,Jatin Solanki,Javid Rehman Raina,Prasoon S.,Pratik,Vasim Pinjari,Shruti,Pooja S.</v>
      </c>
      <c r="S1332" t="str">
        <f>amazon!L1448</f>
        <v>R37X0IRA8XP1DZ,RYGZ67N1YAQ1V,R1RC5PYP8XJQ7F,RSQJ9ZHLKQ8HS,R1HWV58EX5INPJ,R2CBZ8US6D3TFW,R94RMNAVSZNCT,RIP6JERBIMOOZ</v>
      </c>
      <c r="T1332" t="str">
        <f>PROPER(amazon!M1448)</f>
        <v>All Fine But The Cord Is Too Short,Good Quality,Great Quality Go And Buy...,Stand Nahi Hota Hai Gir Jata Hai,Good Iron At This Price,Awesome,There Was One Scratch On The Surface Which Was Hide Under The Sticker,Superb Quality</v>
      </c>
      <c r="U1332" t="str">
        <f>PROPER(amazon!N1448)</f>
        <v>Cord Is Too Short,Good Quality In This Price Range,Like The Product Great Quality And Easy To Use,Ok Hai,Good,Light Weight Working Good,Good Product Value For Money,Mind-Blowing Performance Superb Worth For Money</v>
      </c>
      <c r="V1332" t="str">
        <f>TRIM(CLEAN(amazon!O1448))</f>
        <v>https://m.media-amazon.com/images/W/WEBP_402378-T2/images/I/310sR2giQrL._SX300_SY300_QL70_FMwebp_.jpg</v>
      </c>
      <c r="W1332" t="str">
        <f>TRIM(CLEAN(amazon!P1448))</f>
        <v>https://www.amazon.in/Syska-SDI-07-Stellar-Dry-Iron/dp/B076VQS87V/ref=sr_1_486_mod_primary_new?qid=1672923617&amp;s=kitchen&amp;sbo=RZvfv%2F%2FHxDF%2BO5021pAnSA%3D%3D&amp;sr=1-486</v>
      </c>
    </row>
    <row r="1333" spans="1:23">
      <c r="A1333" t="str">
        <f>amazon!A1449</f>
        <v>B09LMMFW3S</v>
      </c>
      <c r="B1333" t="str">
        <f>PROPER(amazon!B1449)</f>
        <v>Ikea Milk Frother For Your Milk, Coffee,(Cold And Hot Drinks), Black</v>
      </c>
      <c r="C1333" t="str">
        <f>PROPER(amazon!C1449)</f>
        <v>Home&amp;Kitchen|Kitchen&amp;Homeappliances|Coffee,Tea&amp;Espresso|Milkfrothers</v>
      </c>
      <c r="D1333" t="s">
        <v>13173</v>
      </c>
      <c r="E1333" t="s">
        <v>13293</v>
      </c>
      <c r="F1333" t="s">
        <v>13301</v>
      </c>
      <c r="G1333" t="s">
        <v>13302</v>
      </c>
      <c r="H1333" s="8">
        <f>amazon!D1449</f>
        <v>229</v>
      </c>
      <c r="I1333" s="8" t="str">
        <f>IF(CleanAmazon[[#This Row],[Discounted_Price]]&lt;200,"&lt;₹200",IF(OR(CleanAmazon[[#This Row],[Discounted_Price]]=200,CleanAmazon[[#This Row],[Discounted_Price]]&lt;=500),"₹200 - ₹500","&gt;₹500"))</f>
        <v>₹200 - ₹500</v>
      </c>
      <c r="J1333" s="8">
        <f>amazon!E1449</f>
        <v>399</v>
      </c>
      <c r="K1333" s="10">
        <f>amazon!F1449</f>
        <v>0.43</v>
      </c>
      <c r="L1333" t="str">
        <f>IF(CleanAmazon[[#This Row],[Discount_Percentage]]&gt;=50%,"50% or More","&lt;50%")</f>
        <v>&lt;50%</v>
      </c>
      <c r="M1333" s="7">
        <f>amazon!G1449</f>
        <v>3.6</v>
      </c>
      <c r="N1333" s="4">
        <f>amazon!H1449</f>
        <v>451</v>
      </c>
      <c r="O1333" s="8">
        <f>CleanAmazon[[#This Row],[Actual_Price]]*CleanAmazon[[#This Row],[Rating_Count]]</f>
        <v>179949</v>
      </c>
      <c r="P1333" t="str">
        <f>PROPER(amazon!I1449)</f>
        <v>Frothes Milk Up In 15-20 Seconds.|Can Be Used For Both Cold And Hot Milk.|Batteries Are Sold Separately, 2 Pcs Lr6 Aa 1.5V Required.|Two Aa Batteries Should Be Placed In Opposite Direction In Frother As In Last Image|New Batteries Are Recommended To Work Efficiently</v>
      </c>
      <c r="Q1333" t="str">
        <f>amazon!J1449</f>
        <v>AE4755NP2P2WIA3W6UZ4GBQUMYJQ,AGWJM4UXHNXL35HZ2RI6VJSH5KLQ,AH5Y43O2IZ3KNXE766GJMNEVTYZQ,AFQEZSS2I5IGAKZY3Y3CGDZLCJIA,AGHZSEUC44TVE5MU6KPGKEPS6ORA,AEJHCNCKOWWSZBGYQZF34SCZVKZQ,AEOAQQUIW5XQW2XAAIMHD34MNHAA,AEHANMVD4Q7UEQ2XXSW7XW72EJKQ</v>
      </c>
      <c r="R1333" t="str">
        <f>PROPER(amazon!K1449)</f>
        <v>Anurag,Amazon Customer,Pallavi Jaiswal,Anshita,Pooja Bhargava,Manoj Singh,Akanksha,Morpankh Art Gallery</v>
      </c>
      <c r="S1333" t="str">
        <f>amazon!L1449</f>
        <v>R1K0ML8QPZZSH7,R1VJZH5L1SRLPA,R2TTZ6Y61C1955,RYRQ7HQ4WDD0R,R24V2VP33R7Q4Z,R1F215HE3H6ZGT,R1YT2C41FFR9NG,R2UR2X3ZHZC5MU</v>
      </c>
      <c r="T1333" t="str">
        <f>PROPER(amazon!M1449)</f>
        <v>Rechargable Batteries Do Not Fit Correctly,Okay Product,Great Purchase.,Average,Fantastic,Just Buy It...,Product Is Good For This Price,Happy That I Didn'T Have To Go To Hyderabad For Ikea.</v>
      </c>
      <c r="U1333" t="str">
        <f>PROPER(amazon!N1449)</f>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v>
      </c>
      <c r="V1333" t="str">
        <f>TRIM(CLEAN(amazon!O1449))</f>
        <v>https://m.media-amazon.com/images/W/WEBP_402378-T2/images/I/21JwUdnWL4L._SX300_SY300_QL70_FMwebp_.jpg</v>
      </c>
      <c r="W1333" t="str">
        <f>TRIM(CLEAN(amazon!P1449))</f>
        <v>https://www.amazon.in/IKEA-Frother-Coffee-Drinks-Black/dp/B09LMMFW3S/ref=sr_1_487_mod_primary_new?qid=1672923617&amp;s=kitchen&amp;sbo=RZvfv%2F%2FHxDF%2BO5021pAnSA%3D%3D&amp;sr=1-487</v>
      </c>
    </row>
    <row r="1334" spans="1:23">
      <c r="A1334" t="str">
        <f>amazon!A1450</f>
        <v>B0BBLHTRM9</v>
      </c>
      <c r="B1334" t="str">
        <f>PROPER(amazon!B1450)</f>
        <v>Ionix Tap Filter Multilayer | Activated Carbon Faucet Water Filters Universal Interface Home Kitchen Faucet Tap Water Clean Purifier Filter Cartridge Five Layer Water Filter-Pack Of 1</v>
      </c>
      <c r="C1334" t="str">
        <f>PROPER(amazon!C1450)</f>
        <v>Home&amp;Kitchen|Kitchen&amp;Homeappliances|Waterpurifiers&amp;Accessories|Waterpurifieraccessories</v>
      </c>
      <c r="D1334" t="s">
        <v>13173</v>
      </c>
      <c r="E1334" t="s">
        <v>13293</v>
      </c>
      <c r="F1334" t="s">
        <v>13294</v>
      </c>
      <c r="G1334" t="s">
        <v>13380</v>
      </c>
      <c r="H1334" s="8">
        <f>amazon!D1450</f>
        <v>199</v>
      </c>
      <c r="I1334" s="8" t="str">
        <f>IF(CleanAmazon[[#This Row],[Discounted_Price]]&lt;200,"&lt;₹200",IF(OR(CleanAmazon[[#This Row],[Discounted_Price]]=200,CleanAmazon[[#This Row],[Discounted_Price]]&lt;=500),"₹200 - ₹500","&gt;₹500"))</f>
        <v>&lt;₹200</v>
      </c>
      <c r="J1334" s="8">
        <f>amazon!E1450</f>
        <v>699</v>
      </c>
      <c r="K1334" s="10">
        <f>amazon!F1450</f>
        <v>0.72</v>
      </c>
      <c r="L1334" t="str">
        <f>IF(CleanAmazon[[#This Row],[Discount_Percentage]]&gt;=50%,"50% or More","&lt;50%")</f>
        <v>50% or More</v>
      </c>
      <c r="M1334" s="7">
        <f>amazon!G1450</f>
        <v>2.9</v>
      </c>
      <c r="N1334" s="4">
        <f>amazon!H1450</f>
        <v>159</v>
      </c>
      <c r="O1334" s="8">
        <f>CleanAmazon[[#This Row],[Actual_Price]]*CleanAmazon[[#This Row],[Rating_Count]]</f>
        <v>111141</v>
      </c>
      <c r="P1334" t="str">
        <f>PROPER(amazon!I1450)</f>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Q1334" t="str">
        <f>amazon!J1450</f>
        <v>AF6LRVDRKYWPTZXZLQERZ3LXCWDA,AG7FU75LA5ONPMNEVH6X47PHPHYA,AG3YRWMWYEW3G2WELWCNIU2H7HQQ,AGXZDH5CDJHVZVCYA6555BIZIWTQ,AEP6P6MBRADJL3SDICYEMQUWXVEA,AEVOU4VDGD6M5VOUU47DZ7JRABEA,AGA3BZEL7AM75FQS67KO32HQKWHQ,AHYU5NW2HTBFSIBPELM5BWRVFHDQ</v>
      </c>
      <c r="R1334" t="str">
        <f>PROPER(amazon!K1450)</f>
        <v>Anmol Khanna,G.L.Sudhakar,Amazon Customer,Manoj,Satya,Swarup Panday,Reyaansh Arora,Neha Keluskar</v>
      </c>
      <c r="S1334" t="str">
        <f>amazon!L1450</f>
        <v>R9GL8284FSYUG,R1Q6Z3DZDJMDPN,R25CLTZM7X33KC,R3EZN6N234M56M,R3V5ZJK278N7DE,R2D7IYLDOK44OG,R3E1T8ZS17TP57,R388P83LV3P6PH</v>
      </c>
      <c r="T1334" t="str">
        <f>PROPER(amazon!M1450)</f>
        <v>Stop Working After Few Days,Ok. Changing Every 4 Months Toomuch,Tap Filter,Quality,Doesn'T Purify Water,Very Good Product,Really Good!,Bad</v>
      </c>
      <c r="U1334" t="str">
        <f>PROPER(amazon!N1450)</f>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v>
      </c>
      <c r="V1334" t="str">
        <f>TRIM(CLEAN(amazon!O1450))</f>
        <v>https://m.media-amazon.com/images/I/41n90w1dlJL._SY445_SX342_QL70_FMwebp_.jpg</v>
      </c>
      <c r="W1334" t="str">
        <f>TRIM(CLEAN(amazon!P1450))</f>
        <v>https://www.amazon.in/IONIX-Tap-Multilayer-Filter-Filter-Pack/dp/B0BBLHTRM9/ref=sr_1_488?qid=1672923617&amp;s=kitchen&amp;sr=1-488</v>
      </c>
    </row>
    <row r="1335" spans="1:23">
      <c r="A1335" t="str">
        <f>amazon!A1451</f>
        <v>B0BJYSCWFQ</v>
      </c>
      <c r="B1335" t="str">
        <f>PROPER(amazon!B1451)</f>
        <v>Kitchengenix'S Mini Waffle Maker 4 Inch- 350 Watts: Stainless Steel Non-Stick Electric Iron Machine For Individual Belgian Waffles, Pan Cakes, Paninis Or Other Snacks (Red)</v>
      </c>
      <c r="C1335" t="str">
        <f>PROPER(amazon!C1451)</f>
        <v>Home&amp;Kitchen|Kitchen&amp;Homeappliances|Smallkitchenappliances|Wafflemakers&amp;Irons</v>
      </c>
      <c r="D1335" t="s">
        <v>13173</v>
      </c>
      <c r="E1335" t="s">
        <v>13293</v>
      </c>
      <c r="F1335" t="s">
        <v>13294</v>
      </c>
      <c r="G1335" t="s">
        <v>13367</v>
      </c>
      <c r="H1335" s="8">
        <f>amazon!D1451</f>
        <v>899</v>
      </c>
      <c r="I1335" s="8" t="str">
        <f>IF(CleanAmazon[[#This Row],[Discounted_Price]]&lt;200,"&lt;₹200",IF(OR(CleanAmazon[[#This Row],[Discounted_Price]]=200,CleanAmazon[[#This Row],[Discounted_Price]]&lt;=500),"₹200 - ₹500","&gt;₹500"))</f>
        <v>&gt;₹500</v>
      </c>
      <c r="J1335" s="8">
        <f>amazon!E1451</f>
        <v>1999</v>
      </c>
      <c r="K1335" s="10">
        <f>amazon!F1451</f>
        <v>0.55000000000000004</v>
      </c>
      <c r="L1335" t="str">
        <f>IF(CleanAmazon[[#This Row],[Discount_Percentage]]&gt;=50%,"50% or More","&lt;50%")</f>
        <v>50% or More</v>
      </c>
      <c r="M1335" s="7">
        <f>amazon!G1451</f>
        <v>4.2</v>
      </c>
      <c r="N1335" s="4">
        <f>amazon!H1451</f>
        <v>39</v>
      </c>
      <c r="O1335" s="8">
        <f>CleanAmazon[[#This Row],[Actual_Price]]*CleanAmazon[[#This Row],[Rating_Count]]</f>
        <v>77961</v>
      </c>
      <c r="P1335" t="str">
        <f>PROPER(amazon!I1451)</f>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v>
      </c>
      <c r="Q1335" t="str">
        <f>amazon!J1451</f>
        <v>AGG6B7ZD5FGH7KFHMESWE3VMHGBQ,AFEETHDN6SAGGKCZIRQGUDEOI2CA,AGTEW64WBNTZFGCWJFDWLOYQQXWA,AF3B6IE43CRY3EPVX6IXI2L453KQ,AH4F52IVOKDLXOGFBNZTNC3FHSJQ,AHNXK47JHYPTN7OEUHPGH4KKQUWA,AH3WE6333SFYEWEFIND2BCGNGJLA,AFHMVP4622IBCZIZ2BQ2DQYMRXYQ</v>
      </c>
      <c r="R1335" t="str">
        <f>PROPER(amazon!K1451)</f>
        <v>Placeholder,Saddam Suthar,Priyanka Kasare,Geeta,Ahaan Zidaan,Saransh,Kaushal,Priyanka Mishra</v>
      </c>
      <c r="S1335" t="str">
        <f>amazon!L1451</f>
        <v>R3333X2IOK8J6C,R3UBMYP1E5RM5Z,R38CR6UCL8Z5F,R1NJ40Y3GL2XGK,R1MQP6KOMV9PHC,R2NTVG1I8CIRDI,REQ0A5BYHG678,R208N2LRQAPM3F</v>
      </c>
      <c r="T1335" t="str">
        <f>PROPER(amazon!M1451)</f>
        <v>Easy To Carry,Nice Product,Handy And Easy To Use,Best,Very Easy To Make Waffle. Best Product From Amazon,Easy To Make,Disappointed,Very Gud N Very Easy Make Waffers I Love It This Produt</v>
      </c>
      <c r="U1335" t="str">
        <f>PROPER(amazon!N1451)</f>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v>
      </c>
      <c r="V1335" t="str">
        <f>TRIM(CLEAN(amazon!O1451))</f>
        <v>https://m.media-amazon.com/images/I/41wOaCtfCZL._SY300_SX300_QL70_FMwebp_.jpg</v>
      </c>
      <c r="W1335" t="str">
        <f>TRIM(CLEAN(amazon!P1451))</f>
        <v>https://www.amazon.in/Kitchengenixs-Waffle-Maker-Inch-Watts/dp/B0BJYSCWFQ/ref=sr_1_489?qid=1672923617&amp;s=kitchen&amp;sr=1-489</v>
      </c>
    </row>
    <row r="1336" spans="1:23">
      <c r="A1336" t="str">
        <f>amazon!A1452</f>
        <v>B0187F2IOK</v>
      </c>
      <c r="B1336" t="str">
        <f>PROPER(amazon!B1452)</f>
        <v>Bajaj Hm-01 Powerful 250W Hand Mixer, Black</v>
      </c>
      <c r="C1336" t="str">
        <f>PROPER(amazon!C1452)</f>
        <v>Home&amp;Kitchen|Kitchen&amp;Homeappliances|Smallkitchenappliances|Handmixers</v>
      </c>
      <c r="D1336" t="s">
        <v>13173</v>
      </c>
      <c r="E1336" t="s">
        <v>13293</v>
      </c>
      <c r="F1336" t="s">
        <v>13301</v>
      </c>
      <c r="G1336" t="s">
        <v>13302</v>
      </c>
      <c r="H1336" s="8">
        <f>amazon!D1452</f>
        <v>1499</v>
      </c>
      <c r="I1336" s="8" t="str">
        <f>IF(CleanAmazon[[#This Row],[Discounted_Price]]&lt;200,"&lt;₹200",IF(OR(CleanAmazon[[#This Row],[Discounted_Price]]=200,CleanAmazon[[#This Row],[Discounted_Price]]&lt;=500),"₹200 - ₹500","&gt;₹500"))</f>
        <v>&gt;₹500</v>
      </c>
      <c r="J1336" s="8">
        <f>amazon!E1452</f>
        <v>2199</v>
      </c>
      <c r="K1336" s="10">
        <f>amazon!F1452</f>
        <v>0.32</v>
      </c>
      <c r="L1336" t="str">
        <f>IF(CleanAmazon[[#This Row],[Discount_Percentage]]&gt;=50%,"50% or More","&lt;50%")</f>
        <v>&lt;50%</v>
      </c>
      <c r="M1336" s="7">
        <f>amazon!G1452</f>
        <v>4.4000000000000004</v>
      </c>
      <c r="N1336" s="4">
        <f>amazon!H1452</f>
        <v>6531</v>
      </c>
      <c r="O1336" s="8">
        <f>CleanAmazon[[#This Row],[Actual_Price]]*CleanAmazon[[#This Row],[Rating_Count]]</f>
        <v>14361669</v>
      </c>
      <c r="P1336" t="str">
        <f>PROPER(amazon!I1452)</f>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v>
      </c>
      <c r="Q1336" t="str">
        <f>amazon!J1452</f>
        <v>AF7UYUVEZZUXIIOJWWI776NZPTRQ,AH6UCH7MNAI4EDGZ2Q52KI4MDDBA,AHAC5FGED7HOO5GSKRTNCX7RMQFA,AFCQT3WCIYIHW4QJCMZSEXJ2A6QQ,AFNH4WZFYWT7D2WDKDIWY4YTR3CQ,AFKSVLIYFZUL6NT2QFBSXMWYZUCQ,AGXUG6UVU2G7J3OXP4REN3VZCE6Q,AHRFHGMEBL54OW7P2XZGYOFE7WKQ</v>
      </c>
      <c r="R1336" t="str">
        <f>PROPER(amazon!K1452)</f>
        <v>Megha Gadiya,Bharati Boro,Ruma,Sai Raj Jaiswal,Kirti T Zanjale,Sinabail Mitra,Faizur Rehman,Sanyam Jain</v>
      </c>
      <c r="S1336" t="str">
        <f>amazon!L1452</f>
        <v>R1BR8BOPOWGU0F,R3EATDEV562Z39,R1BISP21J4W67Z,R371Z2WNIHW6BE,R1DUEJXRERZVJ9,R1C2TIDQCPNW4A,R1KWEO556IO34F,R2Z4EQK80846LQ</v>
      </c>
      <c r="T1336" t="str">
        <f>PROPER(amazon!M1452)</f>
        <v>If You‚Äôre A Home Baker, Just Go For It Without Doubt,ExcellentÜëç,Nice Product,Useful,Bhari,Too Good,Good For Cake,Useful</v>
      </c>
      <c r="U1336" t="str">
        <f>PROPER(amazon!N1452)</f>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v>
      </c>
      <c r="V1336" t="str">
        <f>TRIM(CLEAN(amazon!O1452))</f>
        <v>https://m.media-amazon.com/images/W/WEBP_402378-T1/images/I/31gr8xzOhEL._SX300_SY300_QL70_FMwebp_.jpg</v>
      </c>
      <c r="W1336" t="str">
        <f>TRIM(CLEAN(amazon!P1452))</f>
        <v>https://www.amazon.in/Bajaj-HM-01-250-Watt-Mixer/dp/B0187F2IOK/ref=sr_1_490?qid=1672923617&amp;s=kitchen&amp;sr=1-490</v>
      </c>
    </row>
    <row r="1337" spans="1:23">
      <c r="A1337" t="str">
        <f>amazon!A1453</f>
        <v>B0B8CB7MHW</v>
      </c>
      <c r="B1337" t="str">
        <f>PROPER(amazon!B1453)</f>
        <v>Knowza Electric Handheld Milk Wand Mixer Frother For Latte Coffee Hot Milk, Milk Frother For Coffee, Egg Beater, Hand Blender, Coffee Beater (Black Coffee Beater)</v>
      </c>
      <c r="C1337" t="str">
        <f>PROPER(amazon!C1453)</f>
        <v>Home&amp;Kitchen|Kitchen&amp;Homeappliances|Smallkitchenappliances|Handblenders</v>
      </c>
      <c r="D1337" t="s">
        <v>13173</v>
      </c>
      <c r="E1337" t="s">
        <v>13293</v>
      </c>
      <c r="F1337" t="s">
        <v>13301</v>
      </c>
      <c r="G1337" t="s">
        <v>13326</v>
      </c>
      <c r="H1337" s="8">
        <f>amazon!D1453</f>
        <v>426</v>
      </c>
      <c r="I1337" s="8" t="str">
        <f>IF(CleanAmazon[[#This Row],[Discounted_Price]]&lt;200,"&lt;₹200",IF(OR(CleanAmazon[[#This Row],[Discounted_Price]]=200,CleanAmazon[[#This Row],[Discounted_Price]]&lt;=500),"₹200 - ₹500","&gt;₹500"))</f>
        <v>₹200 - ₹500</v>
      </c>
      <c r="J1337" s="8">
        <f>amazon!E1453</f>
        <v>999</v>
      </c>
      <c r="K1337" s="10">
        <f>amazon!F1453</f>
        <v>0.56999999999999995</v>
      </c>
      <c r="L1337" t="str">
        <f>IF(CleanAmazon[[#This Row],[Discount_Percentage]]&gt;=50%,"50% or More","&lt;50%")</f>
        <v>50% or More</v>
      </c>
      <c r="M1337" s="7">
        <f>amazon!G1453</f>
        <v>4.0999999999999996</v>
      </c>
      <c r="N1337" s="4">
        <f>amazon!H1453</f>
        <v>222</v>
      </c>
      <c r="O1337" s="8">
        <f>CleanAmazon[[#This Row],[Actual_Price]]*CleanAmazon[[#This Row],[Rating_Count]]</f>
        <v>221778</v>
      </c>
      <c r="P1337" t="str">
        <f>PROPER(amazon!I1453)</f>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v>
      </c>
      <c r="Q1337" t="str">
        <f>amazon!J1453</f>
        <v>AGK7PREKINHWXGPFNGY22DD3HBKA,AH4R4F2GBWKTYFEROXDJIFWWCTBA,AGCUJWCPKIL2XXCLVNXIIA7HHRRA,AGBHIIDMDAHDT54JKNQNZ4VK2S3A,AG3TNZMW4L6MIHXZG4BLGEXDGJPA,AFAK7LP652JWFHXYGYD6DRPSUTVA,AHLDPH6DDZRW4YJZSSOINP64R23Q,AFC3FOLK4BMVVGOHLENHL5ZUXK5Q</v>
      </c>
      <c r="R1337" t="str">
        <f>PROPER(amazon!K1453)</f>
        <v>Deepak B.,Azhar S.,Yogesh Rajput,Amit V.,Maneesha Biju,Hassan,Purvesh,Shweha</v>
      </c>
      <c r="S1337" t="str">
        <f>amazon!L1453</f>
        <v>R18ND09BJJWOI1,R35PEU0UI25EJQ,R1PUXDH1YJ1C7P,R3MYQMWYBPFNCE,R27R9HRO9LGATW,R6VNO2JYF3N4U,R23OWJ2539E2YY,R20Z8QRT7O6F3H</v>
      </c>
      <c r="T1337" t="str">
        <f>PROPER(amazon!M1453)</f>
        <v>Good Product,Very Nice Product,The Product Is Good According To Its Rate,The Product Is Nice In Its Working. The Only Issue Is Handling Product.,Just 30 Seconds And Frothy Coffee Ready.,Nice Product,Ok Product,The Product Is By Far Good</v>
      </c>
      <c r="U1337" t="str">
        <f>PROPER(amazon!N1453)</f>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v>
      </c>
      <c r="V1337" t="str">
        <f>TRIM(CLEAN(amazon!O1453))</f>
        <v>https://m.media-amazon.com/images/I/51HzkPoNUzL._SX300_SY300_QL70_FMwebp_.jpg</v>
      </c>
      <c r="W1337" t="str">
        <f>TRIM(CLEAN(amazon!P1453))</f>
        <v>https://www.amazon.in/Electric-Handheld-BLACK-COFFEE-BEATER/dp/B0B8CB7MHW/ref=sr_1_491?qid=1672923617&amp;s=kitchen&amp;sr=1-491</v>
      </c>
    </row>
    <row r="1338" spans="1:23">
      <c r="A1338" t="str">
        <f>amazon!A1454</f>
        <v>B07K19NYZ8</v>
      </c>
      <c r="B1338" t="str">
        <f>PROPER(amazon!B1454)</f>
        <v>Usha Hc 812 T Thermo Fan Room Heater</v>
      </c>
      <c r="C1338" t="str">
        <f>PROPER(amazon!C1454)</f>
        <v>Home&amp;Kitchen|Heating,Cooling&amp;Airquality|Roomheaters|Fanheaters</v>
      </c>
      <c r="D1338" t="s">
        <v>13173</v>
      </c>
      <c r="E1338" t="s">
        <v>13297</v>
      </c>
      <c r="F1338" t="s">
        <v>13314</v>
      </c>
      <c r="G1338" t="s">
        <v>13318</v>
      </c>
      <c r="H1338" s="8">
        <f>amazon!D1454</f>
        <v>2320</v>
      </c>
      <c r="I1338" s="8" t="str">
        <f>IF(CleanAmazon[[#This Row],[Discounted_Price]]&lt;200,"&lt;₹200",IF(OR(CleanAmazon[[#This Row],[Discounted_Price]]=200,CleanAmazon[[#This Row],[Discounted_Price]]&lt;=500),"₹200 - ₹500","&gt;₹500"))</f>
        <v>&gt;₹500</v>
      </c>
      <c r="J1338" s="8">
        <f>amazon!E1454</f>
        <v>3290</v>
      </c>
      <c r="K1338" s="10">
        <f>amazon!F1454</f>
        <v>0.28999999999999998</v>
      </c>
      <c r="L1338" t="str">
        <f>IF(CleanAmazon[[#This Row],[Discount_Percentage]]&gt;=50%,"50% or More","&lt;50%")</f>
        <v>&lt;50%</v>
      </c>
      <c r="M1338" s="7">
        <f>amazon!G1454</f>
        <v>3.8</v>
      </c>
      <c r="N1338" s="4">
        <f>amazon!H1454</f>
        <v>195</v>
      </c>
      <c r="O1338" s="8">
        <f>CleanAmazon[[#This Row],[Actual_Price]]*CleanAmazon[[#This Row],[Rating_Count]]</f>
        <v>641550</v>
      </c>
      <c r="P1338" t="str">
        <f>PROPER(amazon!I1454)</f>
        <v>Heat Convector|Warranty For One Year</v>
      </c>
      <c r="Q1338" t="str">
        <f>amazon!J1454</f>
        <v>AHURA5DMKF4YWCDDT44ACQDCBJAQ,AEQS4LQQWZZFTAEDZWPGCLOHIY4A,AGURD6PDFJNKIME6ZWOELPMKRYPA,AG7YGYMECZTW3ZHP6BK4BNREWP6Q,AFXUNDGJZ2S2L33AQDVM4G4PFA5A,AGRI64OJMOPQH24IHN2A5IB6LQAQ,AGNFSGP5VLI35V7BNL2K3XXHGG4A,AEC273TXQHQG4ZDMVD5VILLPYQAQ</v>
      </c>
      <c r="R1338" t="str">
        <f>PROPER(amazon!K1454)</f>
        <v>Sumit Kumar,Sunil,Mahima &amp; Company,Gaurav Kumar Sharma,Prashant,Vinay Sharma,Shashikant Kumar Singh,Radheshyam Sharma</v>
      </c>
      <c r="S1338" t="str">
        <f>amazon!L1454</f>
        <v>RYWL8U25UKVRN,R2OZKOAWL1O0AK,R20H2HQK57AY6M,R8D71Z6FT69SZ,R1SHRMSVKCLPBV,RL642290VV0FY,RY9QSE50DS1XF,R3G6DENLSHD8FG</v>
      </c>
      <c r="T1338" t="str">
        <f>PROPER(amazon!M1454)</f>
        <v>Excellent,Bad Bad Product. Please Don'T Buy.,Usefully Good Product,Value For Money,Hot Air Flow Range Not So Much,Heat Up Immediately Not Working Properly,Good Quality,Good Product</v>
      </c>
      <c r="U1338" t="str">
        <f>PROPER(amazon!N1454)</f>
        <v>Very Good Product,Bad Bad Product. Please Don'T Buy.,My Requirements Fulfilled &amp; Very Nice Products,,Hot Air Flow Range Not So Much,,Good Quality,It'S Doing The Great Job.</v>
      </c>
      <c r="V1338" t="str">
        <f>TRIM(CLEAN(amazon!O1454))</f>
        <v>https://m.media-amazon.com/images/W/WEBP_402378-T1/images/I/41UHdKluMBL._SY300_SX300_QL70_FMwebp_.jpg</v>
      </c>
      <c r="W1338" t="str">
        <f>TRIM(CLEAN(amazon!P1454))</f>
        <v>https://www.amazon.in/Usha-812-Thermo-Room-Heater/dp/B07K19NYZ8/ref=sr_1_492?qid=1672923617&amp;s=kitchen&amp;sr=1-492</v>
      </c>
    </row>
    <row r="1339" spans="1:23">
      <c r="A1339" t="str">
        <f>amazon!A1455</f>
        <v>B08ZXZ362Z</v>
      </c>
      <c r="B1339" t="str">
        <f>PROPER(amazon!B1455)</f>
        <v>Akiara - Makes Life Easy Mini Sewing Machine For Home Tailoring Use | Mini Silai Machine With Sewing Kit Set Sewing Box With Thread Scissors, Needle All In One Sewing Accessories (White &amp; Purple)</v>
      </c>
      <c r="C1339" t="str">
        <f>PROPER(amazon!C1455)</f>
        <v>Home&amp;Kitchen|Kitchen&amp;Homeappliances|Sewingmachines&amp;Accessories|Sewing&amp;Embroiderymachines</v>
      </c>
      <c r="D1339" t="s">
        <v>13173</v>
      </c>
      <c r="E1339" t="s">
        <v>13297</v>
      </c>
      <c r="F1339" t="s">
        <v>13298</v>
      </c>
      <c r="G1339" t="s">
        <v>13300</v>
      </c>
      <c r="H1339" s="8">
        <f>amazon!D1455</f>
        <v>1563</v>
      </c>
      <c r="I1339" s="8" t="str">
        <f>IF(CleanAmazon[[#This Row],[Discounted_Price]]&lt;200,"&lt;₹200",IF(OR(CleanAmazon[[#This Row],[Discounted_Price]]=200,CleanAmazon[[#This Row],[Discounted_Price]]&lt;=500),"₹200 - ₹500","&gt;₹500"))</f>
        <v>&gt;₹500</v>
      </c>
      <c r="J1339" s="8">
        <f>amazon!E1455</f>
        <v>3098</v>
      </c>
      <c r="K1339" s="10">
        <f>amazon!F1455</f>
        <v>0.5</v>
      </c>
      <c r="L1339" t="str">
        <f>IF(CleanAmazon[[#This Row],[Discount_Percentage]]&gt;=50%,"50% or More","&lt;50%")</f>
        <v>50% or More</v>
      </c>
      <c r="M1339" s="7">
        <f>amazon!G1455</f>
        <v>3.5</v>
      </c>
      <c r="N1339" s="4">
        <f>amazon!H1455</f>
        <v>2283</v>
      </c>
      <c r="O1339" s="8">
        <f>CleanAmazon[[#This Row],[Actual_Price]]*CleanAmazon[[#This Row],[Rating_Count]]</f>
        <v>7072734</v>
      </c>
      <c r="P1339" t="str">
        <f>PROPER(amazon!I1455)</f>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v>
      </c>
      <c r="Q1339" t="str">
        <f>amazon!J1455</f>
        <v>AEHOZYTOH5VUWA2Z7OB672WX4F5A,AEF3QNOCDEMLINRVML6H7XIGWYPQ,AHX4KZVASMGQQOST4T2RAQUZTLCA,AFW6K3O37RXWAJP5JDCSPNPENYDQ,AHELMAOGW7CMAPA6PJOO3INMBRBQ,AE4DX3LKPJLQMTSMMVZISY3Z4LAA,AEZVKCBQBC3W5IQIFD4ZFTL6IFAQ,AHX47N6TUNADPXMMQKVASVBNIHJA</v>
      </c>
      <c r="R1339" t="str">
        <f>PROPER(amazon!K1455)</f>
        <v>Vaishnavi,Paramesh,Kirti Gupta,Mousumi Ganguli,Nikshitha S,Lancy,Kindle Customer,Krishna Chaudhari</v>
      </c>
      <c r="S1339" t="str">
        <f>amazon!L1455</f>
        <v>R35122PFZXLW77,R20F9Z88XI969Z,R32BCA8W6W1KIF,R8IJQ4BCU3EYB,R1U0ELVGODA4FE,RK6G1OA2NXLKX,RSPH5EIECZOR0,R39210FVK81Z0W</v>
      </c>
      <c r="T1339" t="str">
        <f>PROPER(amazon!M1455)</f>
        <v>Okay,Use Full Only Kid'S Clothes,Good For Beginners Or Minor Repairs,Accessories,Not Good For Beginners,Good Product,Good For Small Work At Home,Good Product</v>
      </c>
      <c r="U1339" t="str">
        <f>PROPER(amazon!N1455)</f>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v>
      </c>
      <c r="V1339" t="str">
        <f>TRIM(CLEAN(amazon!O1455))</f>
        <v>https://m.media-amazon.com/images/W/WEBP_402378-T2/images/I/51WNhYBloRL._SY300_SX300_QL70_FMwebp_.jpg</v>
      </c>
      <c r="W1339" t="str">
        <f>TRIM(CLEAN(amazon!P1455))</f>
        <v>https://www.amazon.in/akiara-Tailoring-Stitching-Scissors-Accessories/dp/B08ZXZ362Z/ref=sr_1_493?qid=1672923617&amp;s=kitchen&amp;sr=1-493</v>
      </c>
    </row>
    <row r="1340" spans="1:23">
      <c r="A1340" t="str">
        <f>amazon!A1456</f>
        <v>B00GHL8VP2</v>
      </c>
      <c r="B1340" t="str">
        <f>PROPER(amazon!B1456)</f>
        <v>Usha 1212 Ptc With Adjustable Thermostat Fan Heater (Black/Brown, 1500-Watts).</v>
      </c>
      <c r="C1340" t="str">
        <f>PROPER(amazon!C1456)</f>
        <v>Home&amp;Kitchen|Heating,Cooling&amp;Airquality|Roomheaters|Electricheaters</v>
      </c>
      <c r="D1340" t="s">
        <v>13173</v>
      </c>
      <c r="E1340" t="s">
        <v>13297</v>
      </c>
      <c r="F1340" t="s">
        <v>13314</v>
      </c>
      <c r="G1340" t="s">
        <v>13315</v>
      </c>
      <c r="H1340" s="8">
        <f>amazon!D1456</f>
        <v>3487.77</v>
      </c>
      <c r="I1340" s="8" t="str">
        <f>IF(CleanAmazon[[#This Row],[Discounted_Price]]&lt;200,"&lt;₹200",IF(OR(CleanAmazon[[#This Row],[Discounted_Price]]=200,CleanAmazon[[#This Row],[Discounted_Price]]&lt;=500),"₹200 - ₹500","&gt;₹500"))</f>
        <v>&gt;₹500</v>
      </c>
      <c r="J1340" s="8">
        <f>amazon!E1456</f>
        <v>4990</v>
      </c>
      <c r="K1340" s="10">
        <f>amazon!F1456</f>
        <v>0.3</v>
      </c>
      <c r="L1340" t="str">
        <f>IF(CleanAmazon[[#This Row],[Discount_Percentage]]&gt;=50%,"50% or More","&lt;50%")</f>
        <v>&lt;50%</v>
      </c>
      <c r="M1340" s="7">
        <f>amazon!G1456</f>
        <v>4.0999999999999996</v>
      </c>
      <c r="N1340" s="4">
        <f>amazon!H1456</f>
        <v>1127</v>
      </c>
      <c r="O1340" s="8">
        <f>CleanAmazon[[#This Row],[Actual_Price]]*CleanAmazon[[#This Row],[Rating_Count]]</f>
        <v>5623730</v>
      </c>
      <c r="P1340" t="str">
        <f>PROPER(amazon!I1456)</f>
        <v>Meant For Spot Heating|Room Size: Upto 15 Sq Ft. Cord Winder :Yes|2 Stage Safety For Overheating Protection|Two Heating Elements For Energy Savingoptions|Fire Retardant Strong Abs Housing|Isi Mark|1 Year Warranty</v>
      </c>
      <c r="Q1340" t="str">
        <f>amazon!J1456</f>
        <v>AECFYIUCHSZXDLACTYPEUSM5DIKA,AF546S43YKYCJWRD7WSYO2ITLIYQ,AFLIE3ETZWXFSR27QFUUOHKSUR7A,AF4PRU3C3T6I4MXOKQSUH56QVIHA,AECDY7FOZSIRF26RIVPKPTJBAR2A,AFPDX4B54JY4ZIBKARJPJUUPPBWQ,AFPKIF7E3TYXUT52HM46PVZ7LIVA,AF6SB3YM3WFAJT5QWKS44BGB5RNA</v>
      </c>
      <c r="R1340" t="str">
        <f>PROPER(amazon!K1456)</f>
        <v>Manoj Kumar,Arun Thottakathu Prasannakumar,Sonu Kumar,Nilesh Kerkal,Kiran Singh,Ashish Singh,Maruthi Kumar,Abhishek Rajpurohit</v>
      </c>
      <c r="S1340" t="str">
        <f>amazon!L1456</f>
        <v>R1T19FVDX8Z7T2,R1E1AMYN17K7HJ,R20AXB80IQO0DK,R2N3QQAXIBYD1U,R23O6CFX5FQGEH,R28PM4P5ZGL5B9,R3I7005LCPIHBK,R14X0EVJHHB3B1</v>
      </c>
      <c r="T1340" t="str">
        <f>PROPER(amazon!M1456)</f>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v>
      </c>
      <c r="U1340" t="str">
        <f>PROPER(amazon!N1456)</f>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v>
      </c>
      <c r="V1340" t="str">
        <f>TRIM(CLEAN(amazon!O1456))</f>
        <v>https://m.media-amazon.com/images/W/WEBP_402378-T1/images/I/41lsUHKNfSL._SY300_SX300_QL70_FMwebp_.jpg</v>
      </c>
      <c r="W1340" t="str">
        <f>TRIM(CLEAN(amazon!P1456))</f>
        <v>https://www.amazon.in/Usha-1212-PTC-Adjustable-Thermostat/dp/B00GHL8VP2/ref=sr_1_494?qid=1672923617&amp;s=kitchen&amp;sr=1-494</v>
      </c>
    </row>
    <row r="1341" spans="1:23">
      <c r="A1341" t="str">
        <f>amazon!A1457</f>
        <v>B0B9JZW1SQ</v>
      </c>
      <c r="B1341" t="str">
        <f>PROPER(amazon!B1457)</f>
        <v>4 In 1 Handheld Electric Vegetable Cutter Set,Wireless Food Processor Electric Food Chopper For Garlic Chili Pepper Onion Ginger Celery Meat With Brush</v>
      </c>
      <c r="C1341" t="str">
        <f>PROPER(amazon!C1457)</f>
        <v>Home&amp;Kitchen|Kitchen&amp;Homeappliances|Smallkitchenappliances|Minifoodprocessors&amp;Choppers</v>
      </c>
      <c r="D1341" t="s">
        <v>13173</v>
      </c>
      <c r="E1341" t="s">
        <v>13293</v>
      </c>
      <c r="F1341" t="s">
        <v>13301</v>
      </c>
      <c r="G1341" t="s">
        <v>13302</v>
      </c>
      <c r="H1341" s="8">
        <f>amazon!D1457</f>
        <v>498</v>
      </c>
      <c r="I1341" s="8" t="str">
        <f>IF(CleanAmazon[[#This Row],[Discounted_Price]]&lt;200,"&lt;₹200",IF(OR(CleanAmazon[[#This Row],[Discounted_Price]]=200,CleanAmazon[[#This Row],[Discounted_Price]]&lt;=500),"₹200 - ₹500","&gt;₹500"))</f>
        <v>₹200 - ₹500</v>
      </c>
      <c r="J1341" s="8">
        <f>amazon!E1457</f>
        <v>1200</v>
      </c>
      <c r="K1341" s="10">
        <f>amazon!F1457</f>
        <v>0.59</v>
      </c>
      <c r="L1341" t="str">
        <f>IF(CleanAmazon[[#This Row],[Discount_Percentage]]&gt;=50%,"50% or More","&lt;50%")</f>
        <v>50% or More</v>
      </c>
      <c r="M1341" s="7">
        <f>amazon!G1457</f>
        <v>3.2</v>
      </c>
      <c r="N1341" s="4">
        <f>amazon!H1457</f>
        <v>113</v>
      </c>
      <c r="O1341" s="8">
        <f>CleanAmazon[[#This Row],[Actual_Price]]*CleanAmazon[[#This Row],[Rating_Count]]</f>
        <v>135600</v>
      </c>
      <c r="P1341" t="str">
        <f>PROPER(amazon!I1457)</f>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v>
      </c>
      <c r="Q1341" t="str">
        <f>amazon!J1457</f>
        <v>AFCTMQKPVJI6Y2JPIGDKRKIAV43A,AF6XUHN32GSFA7LFG7MHGNXSKBEQ,AE7CCWXTUAVBDTLXQJEP7M5M7FPA,AH6PG4VBSGWZNZWULXHBO772JP6A,AFLHQI5WLHXYFRFITHAHJL5PSDSQ,AGDIZUYGIWBTV55BOB2GOTNY6ZTQ</v>
      </c>
      <c r="R1341" t="str">
        <f>PROPER(amazon!K1457)</f>
        <v>Ashish,Kavita J.,Sundar,Tessy S.,Saurabh Manro,Sreekumar</v>
      </c>
      <c r="S1341" t="str">
        <f>amazon!L1457</f>
        <v>R3N2A5DV7IPG6R,RXX6FP17PFNBS,R1JENN8Y0UV8G,RXPE5ZQ9LKS94,RGJ8L0BDZJ7U8,R3122SJIEKZ4O2</v>
      </c>
      <c r="T1341" t="str">
        <f>PROPER(amazon!M1457)</f>
        <v>Cutter Speed And Power Is Very Low,Nt Happy Wit D Prdct,Not As Expected,Not Even Worth A Star,Very Poor Product,Not Good</v>
      </c>
      <c r="U1341" t="str">
        <f>PROPER(amazon!N1457)</f>
        <v>,It'S Nt Wrkng Evn Aftr 4 Hours Of Charging,The Motor,  Blade Are Poor,Doesn'T Perform. The Machine Gets Jammed Every Time.,Poor Quality...Never Buy Such Product ...,Pls Not Sell This Time</v>
      </c>
      <c r="V1341" t="str">
        <f>TRIM(CLEAN(amazon!O1457))</f>
        <v>https://m.media-amazon.com/images/W/WEBP_402378-T1/images/I/41KMMCNMM1L._SX300_SY300_QL70_FMwebp_.jpg</v>
      </c>
      <c r="W1341" t="str">
        <f>TRIM(CLEAN(amazon!P1457))</f>
        <v>https://www.amazon.in/Handheld-Electric-Vegetable-Wireless-Processor/dp/B0B9JZW1SQ/ref=sr_1_495_mod_primary_new?qid=1672923617&amp;s=kitchen&amp;sbo=RZvfv%2F%2FHxDF%2BO5021pAnSA%3D%3D&amp;sr=1-495</v>
      </c>
    </row>
    <row r="1342" spans="1:23">
      <c r="A1342" t="str">
        <f>amazon!A1458</f>
        <v>B00TI8E7BI</v>
      </c>
      <c r="B1342" t="str">
        <f>PROPER(amazon!B1458)</f>
        <v>Philips Hd9306/06 1.5-Litre Electric Kettle (Multicolor)</v>
      </c>
      <c r="C1342" t="str">
        <f>PROPER(amazon!C1458)</f>
        <v>Home&amp;Kitchen|Kitchen&amp;Homeappliances|Smallkitchenappliances|Kettles&amp;Hotwaterdispensers|Electrickettles</v>
      </c>
      <c r="D1342" t="s">
        <v>13173</v>
      </c>
      <c r="E1342" t="s">
        <v>13293</v>
      </c>
      <c r="F1342" t="s">
        <v>13294</v>
      </c>
      <c r="G1342" t="s">
        <v>13363</v>
      </c>
      <c r="H1342" s="8">
        <f>amazon!D1458</f>
        <v>2695</v>
      </c>
      <c r="I1342" s="8" t="str">
        <f>IF(CleanAmazon[[#This Row],[Discounted_Price]]&lt;200,"&lt;₹200",IF(OR(CleanAmazon[[#This Row],[Discounted_Price]]=200,CleanAmazon[[#This Row],[Discounted_Price]]&lt;=500),"₹200 - ₹500","&gt;₹500"))</f>
        <v>&gt;₹500</v>
      </c>
      <c r="J1342" s="8">
        <f>amazon!E1458</f>
        <v>2695</v>
      </c>
      <c r="K1342" s="10">
        <f>amazon!F1458</f>
        <v>0</v>
      </c>
      <c r="L1342" t="str">
        <f>IF(CleanAmazon[[#This Row],[Discount_Percentage]]&gt;=50%,"50% or More","&lt;50%")</f>
        <v>&lt;50%</v>
      </c>
      <c r="M1342" s="7">
        <f>amazon!G1458</f>
        <v>4.4000000000000004</v>
      </c>
      <c r="N1342" s="4">
        <f>amazon!H1458</f>
        <v>2518</v>
      </c>
      <c r="O1342" s="8">
        <f>CleanAmazon[[#This Row],[Actual_Price]]*CleanAmazon[[#This Row],[Rating_Count]]</f>
        <v>6786010</v>
      </c>
      <c r="P1342" t="str">
        <f>PROPER(amazon!I1458)</f>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v>
      </c>
      <c r="Q1342" t="str">
        <f>amazon!J1458</f>
        <v>AHYXOMUJUKZHBWHP43ZAB265EDGA,AG4C27NTZZ7HTG6W3ADZYHAUEZCA,AFYACVFEH3NFVZ5LGOPEBKBCLSSQ,AHTHUJC6TX2WAQ5SO24MVWJONMEQ,AHIJ2RAFZZHMUPJJKYHE2CU7ZNEQ,AENGHEFJVZDD5IE57TJ62DY7CY2A,AHOKBMECKUGAAX2ERFRKMQZNSR4Q,AE4PHOB4VRRT6W2L4E5TT4QROAWA</v>
      </c>
      <c r="R1342" t="str">
        <f>PROPER(amazon!K1458)</f>
        <v>Amazoncust,Dd_Zen,Amazon Customer,Vinish Thomas,Harish Chandra,Customer,Vinay Desai,Jayabalan</v>
      </c>
      <c r="S1342" t="str">
        <f>amazon!L1458</f>
        <v>R252H4TFMWK9L7,R3SAFGRVGD7GTV,R1FVCFYT4SGY76,R2437QVPEQFXQ6,R2H5VGCES0DGQY,R1DO5MB8H8GCUI,R10I87E4DVQPCL,R39U1YGSKUXRN6</v>
      </c>
      <c r="T1342" t="str">
        <f>PROPER(amazon!M1458)</f>
        <v>3,Sturdy And Works Flawlessly,Excellent Üëç,Really Good Product,Cord Is Very Small,Plug Size Is Bigger Now, Comes With 15A! Please Change The Plug Size To 5Amps,Broken Material Given,Good Product</v>
      </c>
      <c r="U1342" t="str">
        <f>PROPER(amazon!N1458)</f>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v>
      </c>
      <c r="V1342" t="str">
        <f>TRIM(CLEAN(amazon!O1458))</f>
        <v>https://m.media-amazon.com/images/I/41JyZuDzDgL._SX300_SY300_QL70_FMwebp_.jpg</v>
      </c>
      <c r="W1342" t="str">
        <f>TRIM(CLEAN(amazon!P1458))</f>
        <v>https://www.amazon.in/Philips-HD9306-06-1-5-Litre-Multicolor/dp/B00TI8E7BI/ref=sr_1_499?qid=1672923617&amp;s=kitchen&amp;sr=1-499</v>
      </c>
    </row>
    <row r="1343" spans="1:23">
      <c r="A1343" t="str">
        <f>amazon!A1459</f>
        <v>B07J9KXQCC</v>
      </c>
      <c r="B1343" t="str">
        <f>PROPER(amazon!B1459)</f>
        <v>Libra Room Heater For Home, Room Heaters Home For Winter, Electric Heater With 2000 Watts Power As Per Is Specification For Small To Medium Rooms - Fh12 (Grey)</v>
      </c>
      <c r="C1343" t="str">
        <f>PROPER(amazon!C1459)</f>
        <v>Home&amp;Kitchen|Heating,Cooling&amp;Airquality|Roomheaters|Electricheaters</v>
      </c>
      <c r="D1343" t="s">
        <v>13173</v>
      </c>
      <c r="E1343" t="s">
        <v>13297</v>
      </c>
      <c r="F1343" t="s">
        <v>13298</v>
      </c>
      <c r="G1343" t="s">
        <v>13299</v>
      </c>
      <c r="H1343" s="8">
        <f>amazon!D1459</f>
        <v>949</v>
      </c>
      <c r="I1343" s="8" t="str">
        <f>IF(CleanAmazon[[#This Row],[Discounted_Price]]&lt;200,"&lt;₹200",IF(OR(CleanAmazon[[#This Row],[Discounted_Price]]=200,CleanAmazon[[#This Row],[Discounted_Price]]&lt;=500),"₹200 - ₹500","&gt;₹500"))</f>
        <v>&gt;₹500</v>
      </c>
      <c r="J1343" s="8">
        <f>amazon!E1459</f>
        <v>2299</v>
      </c>
      <c r="K1343" s="10">
        <f>amazon!F1459</f>
        <v>0.59</v>
      </c>
      <c r="L1343" t="str">
        <f>IF(CleanAmazon[[#This Row],[Discount_Percentage]]&gt;=50%,"50% or More","&lt;50%")</f>
        <v>50% or More</v>
      </c>
      <c r="M1343" s="7">
        <f>amazon!G1459</f>
        <v>3.6</v>
      </c>
      <c r="N1343" s="4">
        <f>amazon!H1459</f>
        <v>550</v>
      </c>
      <c r="O1343" s="8">
        <f>CleanAmazon[[#This Row],[Actual_Price]]*CleanAmazon[[#This Row],[Rating_Count]]</f>
        <v>1264450</v>
      </c>
      <c r="P1343" t="str">
        <f>PROPER(amazon!I1459)</f>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v>
      </c>
      <c r="Q1343" t="str">
        <f>amazon!J1459</f>
        <v>AE5FZ5B3EEES45Q26PNUBTJ5DRYA,AGL2B432J2VDHOSUWTQ6KOAS6AMQ,AFWPWQ32B7BLW23MWYFHGYLNGUCA,AFNUTTGM5CBUQEYWPEQ57UABIHAQ,AFYLL7VANUJZ6M4L3277TRRERA5Q,AH3VEJH6HMUCM37ZZNCMRNPY6S3A,AE4BFRYLLJQRZJLJ755OH7DYIE4A,AF2LCSDV3YQRDO3B3ZTEEFLFNLLQ</v>
      </c>
      <c r="R1343" t="str">
        <f>PROPER(amazon!K1459)</f>
        <v>Gitesh Jaiswal,Divyansh,Dr Paras,Amazon Customer,Vrushali Rhatwal,A K Gupta,Amazon Customer,Ashok Kumar</v>
      </c>
      <c r="S1343" t="str">
        <f>amazon!L1459</f>
        <v>R363CESXF8MX1J,RPFBIUJQY7U8J,R1RANSDWMZLOFX,R2KRLWEGK8WRUV,RJT2AYA3VYJKW,RED9KLRCGWVCA,R8AVX9DP1CA8T,R27B8CDIU1PSLD</v>
      </c>
      <c r="T1343" t="str">
        <f>PROPER(amazon!M1459)</f>
        <v>Product Functioning Ok But Price Is Quite High,Compact And Effective,Nice Product,Adilakshmi,Best Product,Libra 2000 Watt Portable Room Heater With Adjustable Thermostat,Receive Faulty Product,Very Good Heater.</v>
      </c>
      <c r="U1343" t="str">
        <f>PROPER(amazon!N1459)</f>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v>
      </c>
      <c r="V1343" t="str">
        <f>TRIM(CLEAN(amazon!O1459))</f>
        <v>https://m.media-amazon.com/images/I/51GEjZAmNRL._SX300_SY300_QL70_FMwebp_.jpg</v>
      </c>
      <c r="W1343" t="str">
        <f>TRIM(CLEAN(amazon!P1459))</f>
        <v>https://www.amazon.in/LIBRA-Portable-Heater-Adjustable-Thermostat/dp/B07J9KXQCC/ref=sr_1_500?qid=1672923617&amp;s=kitchen&amp;sr=1-500</v>
      </c>
    </row>
    <row r="1344" spans="1:23">
      <c r="A1344" t="str">
        <f>amazon!A1460</f>
        <v>B0B3JSWG81</v>
      </c>
      <c r="B1344" t="str">
        <f>PROPER(amazon!B1460)</f>
        <v>Ngi Store 2 Pieces Pet Hair Removers For Your Laundry Catcher Lint Remover For Washing Machine Lint Remover Reusable Portable Silica Gel Clothes Washer Dryer Floating Ball</v>
      </c>
      <c r="C1344" t="str">
        <f>PROPER(amazon!C1460)</f>
        <v>Home&amp;Kitchen|Kitchen&amp;Homeappliances|Vacuum,Cleaning&amp;Ironing|Irons,Steamers&amp;Accessories|Lintshavers</v>
      </c>
      <c r="D1344" t="s">
        <v>13173</v>
      </c>
      <c r="E1344" t="s">
        <v>13293</v>
      </c>
      <c r="F1344" t="s">
        <v>13294</v>
      </c>
      <c r="G1344" t="s">
        <v>13364</v>
      </c>
      <c r="H1344" s="8">
        <f>amazon!D1460</f>
        <v>199</v>
      </c>
      <c r="I1344" s="8" t="str">
        <f>IF(CleanAmazon[[#This Row],[Discounted_Price]]&lt;200,"&lt;₹200",IF(OR(CleanAmazon[[#This Row],[Discounted_Price]]=200,CleanAmazon[[#This Row],[Discounted_Price]]&lt;=500),"₹200 - ₹500","&gt;₹500"))</f>
        <v>&lt;₹200</v>
      </c>
      <c r="J1344" s="8">
        <f>amazon!E1460</f>
        <v>999</v>
      </c>
      <c r="K1344" s="10">
        <f>amazon!F1460</f>
        <v>0.8</v>
      </c>
      <c r="L1344" t="str">
        <f>IF(CleanAmazon[[#This Row],[Discount_Percentage]]&gt;=50%,"50% or More","&lt;50%")</f>
        <v>50% or More</v>
      </c>
      <c r="M1344" s="7">
        <f>amazon!G1460</f>
        <v>3.1</v>
      </c>
      <c r="N1344" s="4">
        <f>amazon!H1460</f>
        <v>2</v>
      </c>
      <c r="O1344" s="8">
        <f>CleanAmazon[[#This Row],[Actual_Price]]*CleanAmazon[[#This Row],[Rating_Count]]</f>
        <v>1998</v>
      </c>
      <c r="P1344" t="str">
        <f>PROPER(amazon!I1460)</f>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v>
      </c>
      <c r="Q1344" t="str">
        <f>amazon!J1460</f>
        <v>AFPKVN5KLHB4MHSYDS25Q5MIWWKQ</v>
      </c>
      <c r="R1344" t="str">
        <f>PROPER(amazon!K1460)</f>
        <v>Kunal Sen</v>
      </c>
      <c r="S1344" t="str">
        <f>amazon!L1460</f>
        <v>R18OKMWGX8SA0L</v>
      </c>
      <c r="T1344" t="str">
        <f>PROPER(amazon!M1460)</f>
        <v>Useless</v>
      </c>
      <c r="U1344" t="str">
        <f>PROPER(amazon!N1460)</f>
        <v>Does Not Work As Advertised At All. The Pieces Came Out All Nice And Clean ... No Hair Stuck To Them. All Positive Ratings Are Obviously Bought.</v>
      </c>
      <c r="V1344" t="str">
        <f>TRIM(CLEAN(amazon!O1460))</f>
        <v>https://m.media-amazon.com/images/W/WEBP_402378-T1/images/I/519f6z2dnPL._SY300_SX300_QL70_FMwebp_.jpg</v>
      </c>
      <c r="W1344" t="str">
        <f>TRIM(CLEAN(amazon!P1460))</f>
        <v>https://www.amazon.in/Hair-Removers-Laundry-Remover-Reusable/dp/B0B3JSWG81/ref=sr_1_501?qid=1672923617&amp;s=kitchen&amp;sr=1-501</v>
      </c>
    </row>
    <row r="1345" spans="1:23">
      <c r="A1345" t="str">
        <f>amazon!A1461</f>
        <v>B08L7J3T31</v>
      </c>
      <c r="B1345" t="str">
        <f>PROPER(amazon!B1461)</f>
        <v>Noir Aqua - 5Pcs Pp Spun Filter + 1 Spanner | For All Types Of Ro Water Purifiers (5 Piece, White, 10 Inch, 5 Micron) - Ro Spun Filter Cartridge Sponge Replacement Water Filter Candle</v>
      </c>
      <c r="C1345" t="str">
        <f>PROPER(amazon!C1461)</f>
        <v>Home&amp;Kitchen|Kitchen&amp;Homeappliances|Waterpurifiers&amp;Accessories|Waterpurifieraccessories</v>
      </c>
      <c r="D1345" t="s">
        <v>13173</v>
      </c>
      <c r="E1345" t="s">
        <v>13293</v>
      </c>
      <c r="F1345" t="s">
        <v>13294</v>
      </c>
      <c r="G1345" t="s">
        <v>13313</v>
      </c>
      <c r="H1345" s="8">
        <f>amazon!D1461</f>
        <v>379</v>
      </c>
      <c r="I1345" s="8" t="str">
        <f>IF(CleanAmazon[[#This Row],[Discounted_Price]]&lt;200,"&lt;₹200",IF(OR(CleanAmazon[[#This Row],[Discounted_Price]]=200,CleanAmazon[[#This Row],[Discounted_Price]]&lt;=500),"₹200 - ₹500","&gt;₹500"))</f>
        <v>₹200 - ₹500</v>
      </c>
      <c r="J1345" s="8">
        <f>amazon!E1461</f>
        <v>919</v>
      </c>
      <c r="K1345" s="10">
        <f>amazon!F1461</f>
        <v>0.59</v>
      </c>
      <c r="L1345" t="str">
        <f>IF(CleanAmazon[[#This Row],[Discount_Percentage]]&gt;=50%,"50% or More","&lt;50%")</f>
        <v>50% or More</v>
      </c>
      <c r="M1345" s="7">
        <f>amazon!G1461</f>
        <v>4</v>
      </c>
      <c r="N1345" s="4">
        <f>amazon!H1461</f>
        <v>1090</v>
      </c>
      <c r="O1345" s="8">
        <f>CleanAmazon[[#This Row],[Actual_Price]]*CleanAmazon[[#This Row],[Rating_Count]]</f>
        <v>1001710</v>
      </c>
      <c r="P1345" t="str">
        <f>PROPER(amazon!I1461)</f>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v>
      </c>
      <c r="Q1345" t="str">
        <f>amazon!J1461</f>
        <v>AHITFY6AHALOFOHOZEOC6XBP4FEA,AFRABBODZJZQB6Z4U5FLWEWBAFCA,AHECHWNSEMINYA7KJCRNVT5HCJ7A,AHZE7X4JEEFGO55ORGHVUFLEKD3Q,AG6T7YJGBNIZFYN3IETCMEP4ASJA,AE5JV64MRH475HD7BRHX43UG5U4A,AES5H357DGWET4IZXLW4IEQ4QYIQ,AEB3GRL6Q7FDMQSWGOPRAZ3VUL7Q</v>
      </c>
      <c r="R1345" t="str">
        <f>PROPER(amazon!K1461)</f>
        <v>Prabha Ds,Raghuram Bk,Real Deal,Amazon Customer,G1_Nk,Amazon Customer,Chaitanya Bandari,Rahul Kumar</v>
      </c>
      <c r="S1345" t="str">
        <f>amazon!L1461</f>
        <v>R3G3XFHPBFF0E8,R3C0BZCD32EIGW,R2EBVBCN9QPD9R,R9SAQHLVMF9ON,R3P4WQ85WREE09,RE1AN3DMA316N,R3BKQ2HLTYB0G4,R28M0VG1XQJLQ3</v>
      </c>
      <c r="T1345" t="str">
        <f>PROPER(amazon!M1461)</f>
        <v>Received The Product Without Spanner,Excellent Product,Satisfactory,Good Product,Great Product,Performance Yet To Be Checked?,Value For Money,Good Product</v>
      </c>
      <c r="U1345" t="str">
        <f>PROPER(amazon!N1461)</f>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v>
      </c>
      <c r="V1345" t="str">
        <f>TRIM(CLEAN(amazon!O1461))</f>
        <v>https://m.media-amazon.com/images/I/41fDdRtjfxL._SY445_SX342_QL70_FMwebp_.jpg</v>
      </c>
      <c r="W1345" t="str">
        <f>TRIM(CLEAN(amazon!P1461))</f>
        <v>https://www.amazon.in/Noir-Aqua-Spanner-Purifiers-cartridge/dp/B08L7J3T31/ref=sr_1_502?qid=1672923617&amp;s=kitchen&amp;sr=1-502</v>
      </c>
    </row>
    <row r="1346" spans="1:23">
      <c r="A1346" t="str">
        <f>amazon!A1462</f>
        <v>B01M6453MB</v>
      </c>
      <c r="B1346" t="str">
        <f>PROPER(amazon!B1462)</f>
        <v>Prestige Delight Prwo Electric Rice Cooker (1 L, White)</v>
      </c>
      <c r="C1346" t="str">
        <f>PROPER(amazon!C1462)</f>
        <v>Home&amp;Kitchen|Kitchen&amp;Homeappliances|Smallkitchenappliances|Rice&amp;Pastacookers</v>
      </c>
      <c r="D1346" t="s">
        <v>13173</v>
      </c>
      <c r="E1346" t="s">
        <v>13297</v>
      </c>
      <c r="F1346" t="s">
        <v>13298</v>
      </c>
      <c r="G1346" t="s">
        <v>13299</v>
      </c>
      <c r="H1346" s="8">
        <f>amazon!D1462</f>
        <v>2280</v>
      </c>
      <c r="I1346" s="8" t="str">
        <f>IF(CleanAmazon[[#This Row],[Discounted_Price]]&lt;200,"&lt;₹200",IF(OR(CleanAmazon[[#This Row],[Discounted_Price]]=200,CleanAmazon[[#This Row],[Discounted_Price]]&lt;=500),"₹200 - ₹500","&gt;₹500"))</f>
        <v>&gt;₹500</v>
      </c>
      <c r="J1346" s="8">
        <f>amazon!E1462</f>
        <v>3045</v>
      </c>
      <c r="K1346" s="10">
        <f>amazon!F1462</f>
        <v>0.25</v>
      </c>
      <c r="L1346" t="str">
        <f>IF(CleanAmazon[[#This Row],[Discount_Percentage]]&gt;=50%,"50% or More","&lt;50%")</f>
        <v>&lt;50%</v>
      </c>
      <c r="M1346" s="7">
        <f>amazon!G1462</f>
        <v>4.0999999999999996</v>
      </c>
      <c r="N1346" s="4">
        <f>amazon!H1462</f>
        <v>4118</v>
      </c>
      <c r="O1346" s="8">
        <f>CleanAmazon[[#This Row],[Actual_Price]]*CleanAmazon[[#This Row],[Rating_Count]]</f>
        <v>12539310</v>
      </c>
      <c r="P1346" t="str">
        <f>PROPER(amazon!I1462)</f>
        <v>230 Volts, 400 Watts, 1 Year</v>
      </c>
      <c r="Q1346" t="str">
        <f>amazon!J1462</f>
        <v>AFG5FM3NEMOL6BNFRV2NK5FNJCHQ,AGEINTRN6Z563RMLHIZEHMNU5UOA,AHOV63EYPKKFN2RY43FLDEO5XSYA,AECUT2M2ZMO76YUEXUVPCKGFOHMA,AGGQG3GYBNP6LFX4FYECSABC27PA,AG2JLSQXNIT6S4LCGHMOGFTHOOPQ,AHKGLRHEHJ2FLFRMXYW4JTAQIFQA,AED6PKQYUIQOV6YB4NAZTJQ2VCIQ</v>
      </c>
      <c r="R1346" t="str">
        <f>PROPER(amazon!K1462)</f>
        <v>Manu Bhai,Naveenpittu,Evatira Sangma,Jagannadha Raju Dantuluri,Balraj Khwairakpam,Anindya,Amazon Customer,Basant Kumar Pradhan</v>
      </c>
      <c r="S1346" t="str">
        <f>amazon!L1462</f>
        <v>R3DDL2UPKQ2CK9,R2SYYU1OATVIU5,R1VM993161IYRW,R28K4Y5JF23GNU,R2KM7BT1FRZOYU,R2KQMTZQ5QCIP6,R1VWQ34O0MNDLC,R2GBEWZ5FISS7X</v>
      </c>
      <c r="T1346" t="str">
        <f>PROPER(amazon!M1462)</f>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v>
      </c>
      <c r="U1346" t="str">
        <f>PROPER(amazon!N1462)</f>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v>
      </c>
      <c r="V1346" t="str">
        <f>TRIM(CLEAN(amazon!O1462))</f>
        <v>https://m.media-amazon.com/images/I/41gzDxk4+kL._SY300_SX300_.jpg</v>
      </c>
      <c r="W1346" t="str">
        <f>TRIM(CLEAN(amazon!P1462))</f>
        <v>https://www.amazon.in/Prestige-Delight-PRWO-1-Litre-Electric/dp/B01M6453MB/ref=sr_1_503?qid=1672923617&amp;s=kitchen&amp;sr=1-503</v>
      </c>
    </row>
    <row r="1347" spans="1:23">
      <c r="A1347" t="str">
        <f>amazon!A1463</f>
        <v>B009P2LIL4</v>
      </c>
      <c r="B1347" t="str">
        <f>PROPER(amazon!B1463)</f>
        <v>Bajaj Majesty Rx10 2000 Watts Heat Convector Room Heater (White, Isi Approved)</v>
      </c>
      <c r="C1347" t="str">
        <f>PROPER(amazon!C1463)</f>
        <v>Home&amp;Kitchen|Heating,Cooling&amp;Airquality|Roomheaters|Heatconvectors</v>
      </c>
      <c r="D1347" t="s">
        <v>13173</v>
      </c>
      <c r="E1347" t="s">
        <v>13297</v>
      </c>
      <c r="F1347" t="s">
        <v>13314</v>
      </c>
      <c r="G1347" t="s">
        <v>13317</v>
      </c>
      <c r="H1347" s="8">
        <f>amazon!D1463</f>
        <v>2219</v>
      </c>
      <c r="I1347" s="8" t="str">
        <f>IF(CleanAmazon[[#This Row],[Discounted_Price]]&lt;200,"&lt;₹200",IF(OR(CleanAmazon[[#This Row],[Discounted_Price]]=200,CleanAmazon[[#This Row],[Discounted_Price]]&lt;=500),"₹200 - ₹500","&gt;₹500"))</f>
        <v>&gt;₹500</v>
      </c>
      <c r="J1347" s="8">
        <f>amazon!E1463</f>
        <v>3080</v>
      </c>
      <c r="K1347" s="10">
        <f>amazon!F1463</f>
        <v>0.28000000000000003</v>
      </c>
      <c r="L1347" t="str">
        <f>IF(CleanAmazon[[#This Row],[Discount_Percentage]]&gt;=50%,"50% or More","&lt;50%")</f>
        <v>&lt;50%</v>
      </c>
      <c r="M1347" s="7">
        <f>amazon!G1463</f>
        <v>3.6</v>
      </c>
      <c r="N1347" s="4">
        <f>amazon!H1463</f>
        <v>468</v>
      </c>
      <c r="O1347" s="8">
        <f>CleanAmazon[[#This Row],[Actual_Price]]*CleanAmazon[[#This Row],[Rating_Count]]</f>
        <v>1441440</v>
      </c>
      <c r="P1347" t="str">
        <f>PROPER(amazon!I1463)</f>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v>
      </c>
      <c r="Q1347" t="str">
        <f>amazon!J1463</f>
        <v>AGVPWCMAHYQWJOQKMUJN4DW3KM5Q,AF4Q3E66MY4SR7YQZSWBBRU5XQKQ,AEM2ZDSQE4QZIGTCTE4HSNZOS7DQ,AEHMIAQFYXW3CY6Z37ABRXSOJRPA,AHJCYSNMFLZM7CA4FGDPU7A4UHYQ,AEQTWNQ6GKTOSJO3ZEPHRTH56VCA,AHIHPBLP6PPV66Y3AWOSYFBVZPFA,AGHBKUHIWVOPUQYFRA6PXIIC6R5Q</v>
      </c>
      <c r="R1347" t="str">
        <f>PROPER(amazon!K1463)</f>
        <v>Nehal Desai,Danish Parwez,Amazon Customer,Amazon Customer,Pankaj Kumar Singh,Pattabhi Udaya Kumar,Sandip Bhargava,Battu Sureshkumar</v>
      </c>
      <c r="S1347" t="str">
        <f>amazon!L1463</f>
        <v>R1TLRJVW4STY5I,R2O455KRN493R1,R3Q5MVGBRIAS2G,RDUWK5R7MYO0F,R2PLXU82PLNOS,R3OGEQWZH4DYFA,R5I0WH8YY7K9V,R1MC4M4R6ZDUBE</v>
      </c>
      <c r="T1347" t="str">
        <f>PROPER(amazon!M1463)</f>
        <v>Very Good,Work But Front Melt After 2 Month,Good One,It Is Durable,Review.,Defective Product,Nice Product,Nice Product</v>
      </c>
      <c r="U1347" t="str">
        <f>PROPER(amazon!N1463)</f>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v>
      </c>
      <c r="V1347" t="str">
        <f>TRIM(CLEAN(amazon!O1463))</f>
        <v>https://m.media-amazon.com/images/W/WEBP_402378-T1/images/I/41qmt2a159L._SX300_SY300_QL70_FMwebp_.jpg</v>
      </c>
      <c r="W1347" t="str">
        <f>TRIM(CLEAN(amazon!P1463))</f>
        <v>https://www.amazon.in/Bajaj-RX-10-2000-Watt-Convector/dp/B009P2LIL4/ref=sr_1_504?qid=1672923617&amp;s=kitchen&amp;sr=1-504</v>
      </c>
    </row>
    <row r="1348" spans="1:23">
      <c r="A1348" t="str">
        <f>amazon!A1464</f>
        <v>B00J5DYCCA</v>
      </c>
      <c r="B1348" t="str">
        <f>PROPER(amazon!B1464)</f>
        <v>Havells Ventil Air Dsp 230Mm Exhaust Fan (Pista Green)</v>
      </c>
      <c r="C1348" t="str">
        <f>PROPER(amazon!C1464)</f>
        <v>Home&amp;Kitchen|Heating,Cooling&amp;Airquality|Fans|Exhaustfans</v>
      </c>
      <c r="D1348" t="s">
        <v>13173</v>
      </c>
      <c r="E1348" t="s">
        <v>13293</v>
      </c>
      <c r="F1348" t="s">
        <v>13294</v>
      </c>
      <c r="G1348" t="s">
        <v>13295</v>
      </c>
      <c r="H1348" s="8">
        <f>amazon!D1464</f>
        <v>1399</v>
      </c>
      <c r="I1348" s="8" t="str">
        <f>IF(CleanAmazon[[#This Row],[Discounted_Price]]&lt;200,"&lt;₹200",IF(OR(CleanAmazon[[#This Row],[Discounted_Price]]=200,CleanAmazon[[#This Row],[Discounted_Price]]&lt;=500),"₹200 - ₹500","&gt;₹500"))</f>
        <v>&gt;₹500</v>
      </c>
      <c r="J1348" s="8">
        <f>amazon!E1464</f>
        <v>1890</v>
      </c>
      <c r="K1348" s="10">
        <f>amazon!F1464</f>
        <v>0.26</v>
      </c>
      <c r="L1348" t="str">
        <f>IF(CleanAmazon[[#This Row],[Discount_Percentage]]&gt;=50%,"50% or More","&lt;50%")</f>
        <v>&lt;50%</v>
      </c>
      <c r="M1348" s="7">
        <f>amazon!G1464</f>
        <v>4</v>
      </c>
      <c r="N1348" s="4">
        <f>amazon!H1464</f>
        <v>8031</v>
      </c>
      <c r="O1348" s="8">
        <f>CleanAmazon[[#This Row],[Actual_Price]]*CleanAmazon[[#This Row],[Rating_Count]]</f>
        <v>15178590</v>
      </c>
      <c r="P1348" t="str">
        <f>PROPER(amazon!I1464)</f>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v>
      </c>
      <c r="Q1348" t="str">
        <f>amazon!J1464</f>
        <v>AF2JQCLSCY3QJATWUNNHUSVUPNQQ,AFDMLUXC5LS5RXDJSJJRHNBURIVQ,AHMWJ32LQF2YEADFPUML4EKXUC3Q,AFXERFNWKFFWECCPZJBRP2N23XJA,AG74HALEHHRAVFNXFHBM75RWZD6Q,AEDOS7O5DUVDYA7EHU6VERPRAFMA,AFKWDCNGBBYBDQBKMFJUVJYY77XQ,AGQCHAIK5FZZOA67FTG7HET7VVJQ</v>
      </c>
      <c r="R1348" t="str">
        <f>PROPER(amazon!K1464)</f>
        <v>Shubham Dubey,E.Gurubaran,Mayank S.,Eusuf Khan,Ashishgajbe,Hirabhai Thakarda,Khageswar,A.Ramu</v>
      </c>
      <c r="S1348" t="str">
        <f>amazon!L1464</f>
        <v>R39Q2Y79MM9SWK,R3079BG1NIH6MB,R29A31ZELTZNJM,RQ7XAO5UTJQZT,R223OFAZGIK4X7,R27WMZV25K3TN1,R302QB4GVL3F8T,RBZRSE5J6HCF3</v>
      </c>
      <c r="T1348" t="str">
        <f>PROPER(amazon!M1464)</f>
        <v>Fan Speed Is Slow,Good Quality,Good Product,Good,Old Is Gold.,Good Product,Nice Product,Super Üíï</v>
      </c>
      <c r="U1348" t="str">
        <f>PROPER(amazon!N1464)</f>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v>
      </c>
      <c r="V1348" t="str">
        <f>TRIM(CLEAN(amazon!O1464))</f>
        <v>https://m.media-amazon.com/images/W/WEBP_402378-T1/images/I/51pNg1Zy4+L._SX300_SY300_.jpg</v>
      </c>
      <c r="W1348" t="str">
        <f>TRIM(CLEAN(amazon!P1464))</f>
        <v>https://www.amazon.in/Havells-Ventilair-230mm-Exhaust-Grey/dp/B00J5DYCCA/ref=sr_1_505?qid=1672923617&amp;s=kitchen&amp;sr=1-505</v>
      </c>
    </row>
    <row r="1349" spans="1:23">
      <c r="A1349" t="str">
        <f>amazon!A1465</f>
        <v>B01486F4G6</v>
      </c>
      <c r="B1349" t="str">
        <f>PROPER(amazon!B1465)</f>
        <v>Borosil Jumbo 1000-Watt Grill Sandwich Maker (Black)</v>
      </c>
      <c r="C1349" t="str">
        <f>PROPER(amazon!C1465)</f>
        <v>Home&amp;Kitchen|Kitchen&amp;Homeappliances|Smallkitchenappliances|Sandwichmakers</v>
      </c>
      <c r="D1349" t="s">
        <v>13173</v>
      </c>
      <c r="E1349" t="s">
        <v>13297</v>
      </c>
      <c r="F1349" t="s">
        <v>13314</v>
      </c>
      <c r="G1349" t="s">
        <v>13315</v>
      </c>
      <c r="H1349" s="8">
        <f>amazon!D1465</f>
        <v>2863</v>
      </c>
      <c r="I1349" s="8" t="str">
        <f>IF(CleanAmazon[[#This Row],[Discounted_Price]]&lt;200,"&lt;₹200",IF(OR(CleanAmazon[[#This Row],[Discounted_Price]]=200,CleanAmazon[[#This Row],[Discounted_Price]]&lt;=500),"₹200 - ₹500","&gt;₹500"))</f>
        <v>&gt;₹500</v>
      </c>
      <c r="J1349" s="8">
        <f>amazon!E1465</f>
        <v>3690</v>
      </c>
      <c r="K1349" s="10">
        <f>amazon!F1465</f>
        <v>0.22</v>
      </c>
      <c r="L1349" t="str">
        <f>IF(CleanAmazon[[#This Row],[Discount_Percentage]]&gt;=50%,"50% or More","&lt;50%")</f>
        <v>&lt;50%</v>
      </c>
      <c r="M1349" s="7">
        <f>amazon!G1465</f>
        <v>4.3</v>
      </c>
      <c r="N1349" s="4">
        <f>amazon!H1465</f>
        <v>6987</v>
      </c>
      <c r="O1349" s="8">
        <f>CleanAmazon[[#This Row],[Actual_Price]]*CleanAmazon[[#This Row],[Rating_Count]]</f>
        <v>25782030</v>
      </c>
      <c r="P1349" t="str">
        <f>PROPER(amazon!I1465)</f>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v>
      </c>
      <c r="Q1349" t="str">
        <f>amazon!J1465</f>
        <v>AFGW5PT3R6ZAVQR4Y5MWVAKBZAYA,AG7QNJ2SCS5VS5VYYBNV4HDSIJ4Q,AFUDGN5MEXLKUULNTM7Y2G5P7TYA,AHXCDNSXAESERITAFELQABFVNLCA,AGRZD6CHLCUNOLMMIMIHUCG7PIFA,AFQZVGSOSOJHKFQQMCEI4725QEKQ,AEALVGXXIP46OZVXKRUXSDWZJMEA,AGEFL3AY7YXEFZA4ZJU3LP7K7OJQ</v>
      </c>
      <c r="R1349" t="str">
        <f>PROPER(amazon!K1465)</f>
        <v>Rajib,Ajay B,Vikas Kahol,Pardeep,Anindya Pramanik,Vikas Singh,Harshada Pimple,Saw A.</v>
      </c>
      <c r="S1349" t="str">
        <f>amazon!L1465</f>
        <v>R20RBRZ0WEUJT9,ROKIFK9R2ISSE,R30EEG2FNJSN5I,R2ZC03S4QXOW4Y,R186H8YW34BQD5,R10NC3D321N59G,REKF75G4SOAOX,R2G0ZT4JQX322I</v>
      </c>
      <c r="T1349" t="str">
        <f>PROPER(amazon!M1465)</f>
        <v>Works Perfect,Ok Good Product,Nice Product. Recommend It. But Cleaning Its Exterior Is Cumbersome.,Excellent Product‚Úå,A Good Product For Household Use,‡§Æ‡•Å‡§Ù‡•Á ‡§¨‡§Ø‡§≤‡•Ç‡§Ï‡•Å‡§≤ ‡§≠‡•Ä ‡§Æ‡§Ú‡§Æ ‡§®‡§Π‡•Ä‡§Ç ‡§Ü‡§Ø‡§Æ ‡§Î‡§∞ ‡§µ‡§Æ‡§™‡§∏ ‡§Ï‡§∞ ‡§¶‡§Ø‡§Ø‡§Æ‡•§,Best Product,Good</v>
      </c>
      <c r="U1349" t="str">
        <f>PROPER(amazon!N1465)</f>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v>
      </c>
      <c r="V1349" t="str">
        <f>TRIM(CLEAN(amazon!O1465))</f>
        <v>https://m.media-amazon.com/images/W/WEBP_402378-T1/images/I/51J2Wk-+c+L._SY300_SX300_.jpg</v>
      </c>
      <c r="W1349" t="str">
        <f>TRIM(CLEAN(amazon!P1465))</f>
        <v>https://www.amazon.in/Borosil-Jumbo-1000-Watt-Grill-Sandwich/dp/B01486F4G6/ref=sr_1_506?qid=1672923617&amp;s=kitchen&amp;sr=1-506</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44"/>
  <sheetViews>
    <sheetView workbookViewId="0">
      <selection activeCell="F38" sqref="F38"/>
    </sheetView>
  </sheetViews>
  <sheetFormatPr defaultColWidth="13.44140625" defaultRowHeight="15"/>
  <cols>
    <col min="1" max="1" width="5.33203125" customWidth="1"/>
    <col min="2" max="2" width="27.5546875" customWidth="1"/>
    <col min="3" max="3" width="12" customWidth="1"/>
  </cols>
  <sheetData>
    <row r="2" spans="2:3">
      <c r="B2" s="16" t="s">
        <v>13428</v>
      </c>
      <c r="C2" s="16"/>
    </row>
    <row r="3" spans="2:3" ht="31.5" customHeight="1">
      <c r="B3" s="13" t="s">
        <v>13408</v>
      </c>
      <c r="C3" s="17" t="s">
        <v>13426</v>
      </c>
    </row>
    <row r="4" spans="2:3">
      <c r="B4" s="14" t="s">
        <v>13410</v>
      </c>
      <c r="C4" s="15">
        <v>0.78499999999999992</v>
      </c>
    </row>
    <row r="5" spans="2:3">
      <c r="B5" s="14" t="s">
        <v>13411</v>
      </c>
      <c r="C5" s="15">
        <v>0.9</v>
      </c>
    </row>
    <row r="6" spans="2:3">
      <c r="B6" s="14" t="s">
        <v>13413</v>
      </c>
      <c r="C6" s="15">
        <v>0.875</v>
      </c>
    </row>
    <row r="7" spans="2:3">
      <c r="B7" s="14" t="s">
        <v>13415</v>
      </c>
      <c r="C7" s="15">
        <v>0.8</v>
      </c>
    </row>
    <row r="8" spans="2:3">
      <c r="B8" s="14" t="s">
        <v>4573</v>
      </c>
      <c r="C8" s="15">
        <v>0.88</v>
      </c>
    </row>
    <row r="9" spans="2:3">
      <c r="B9" s="14" t="s">
        <v>6504</v>
      </c>
      <c r="C9" s="15">
        <v>0.76</v>
      </c>
    </row>
    <row r="10" spans="2:3">
      <c r="B10" s="14" t="s">
        <v>7692</v>
      </c>
      <c r="C10" s="15">
        <v>0.9</v>
      </c>
    </row>
    <row r="11" spans="2:3">
      <c r="B11" s="14" t="s">
        <v>13418</v>
      </c>
      <c r="C11" s="15">
        <v>0.9</v>
      </c>
    </row>
    <row r="12" spans="2:3">
      <c r="B12" s="14" t="s">
        <v>13419</v>
      </c>
      <c r="C12" s="15">
        <v>0.82</v>
      </c>
    </row>
    <row r="13" spans="2:3">
      <c r="B13" s="14" t="s">
        <v>13420</v>
      </c>
      <c r="C13" s="15">
        <v>0.76400000000000001</v>
      </c>
    </row>
    <row r="14" spans="2:3">
      <c r="B14" s="14" t="s">
        <v>13409</v>
      </c>
      <c r="C14" s="15">
        <v>0.81</v>
      </c>
    </row>
    <row r="17" spans="2:3">
      <c r="B17" s="16" t="s">
        <v>13429</v>
      </c>
      <c r="C17" s="16"/>
    </row>
    <row r="18" spans="2:3" ht="31.5">
      <c r="B18" s="13" t="s">
        <v>13408</v>
      </c>
      <c r="C18" s="17" t="s">
        <v>13427</v>
      </c>
    </row>
    <row r="19" spans="2:3">
      <c r="B19" s="14" t="s">
        <v>13412</v>
      </c>
      <c r="C19" s="6">
        <v>159</v>
      </c>
    </row>
    <row r="20" spans="2:3">
      <c r="B20" s="14" t="s">
        <v>13414</v>
      </c>
      <c r="C20" s="6">
        <v>24</v>
      </c>
    </row>
    <row r="21" spans="2:3">
      <c r="B21" s="14" t="s">
        <v>3066</v>
      </c>
      <c r="C21" s="6">
        <v>51</v>
      </c>
    </row>
    <row r="22" spans="2:3">
      <c r="B22" s="14" t="s">
        <v>13416</v>
      </c>
      <c r="C22" s="6">
        <v>49</v>
      </c>
    </row>
    <row r="23" spans="2:3">
      <c r="B23" s="14" t="s">
        <v>13417</v>
      </c>
      <c r="C23" s="6">
        <v>60</v>
      </c>
    </row>
    <row r="24" spans="2:3">
      <c r="B24" s="14" t="s">
        <v>13421</v>
      </c>
      <c r="C24" s="6">
        <v>68</v>
      </c>
    </row>
    <row r="25" spans="2:3">
      <c r="B25" s="14" t="s">
        <v>13422</v>
      </c>
      <c r="C25" s="6">
        <v>62</v>
      </c>
    </row>
    <row r="26" spans="2:3">
      <c r="B26" s="14" t="s">
        <v>13423</v>
      </c>
      <c r="C26" s="6">
        <v>23</v>
      </c>
    </row>
    <row r="27" spans="2:3">
      <c r="B27" s="14" t="s">
        <v>13424</v>
      </c>
      <c r="C27" s="6">
        <v>27</v>
      </c>
    </row>
    <row r="28" spans="2:3">
      <c r="B28" s="14" t="s">
        <v>13425</v>
      </c>
      <c r="C28" s="6">
        <v>24</v>
      </c>
    </row>
    <row r="29" spans="2:3">
      <c r="B29" s="14" t="s">
        <v>13409</v>
      </c>
      <c r="C29" s="6">
        <v>547</v>
      </c>
    </row>
    <row r="32" spans="2:3">
      <c r="B32" s="16" t="s">
        <v>13431</v>
      </c>
      <c r="C32" s="16"/>
    </row>
    <row r="33" spans="2:3" ht="31.5">
      <c r="B33" s="13" t="s">
        <v>13408</v>
      </c>
      <c r="C33" s="17" t="s">
        <v>13430</v>
      </c>
    </row>
    <row r="34" spans="2:3">
      <c r="B34" s="14" t="s">
        <v>13412</v>
      </c>
      <c r="C34" s="6">
        <v>159</v>
      </c>
    </row>
    <row r="35" spans="2:3">
      <c r="B35" s="14" t="s">
        <v>13414</v>
      </c>
      <c r="C35" s="6">
        <v>24</v>
      </c>
    </row>
    <row r="36" spans="2:3">
      <c r="B36" s="14" t="s">
        <v>3066</v>
      </c>
      <c r="C36" s="6">
        <v>51</v>
      </c>
    </row>
    <row r="37" spans="2:3">
      <c r="B37" s="14" t="s">
        <v>13416</v>
      </c>
      <c r="C37" s="6">
        <v>49</v>
      </c>
    </row>
    <row r="38" spans="2:3">
      <c r="B38" s="14" t="s">
        <v>13417</v>
      </c>
      <c r="C38" s="6">
        <v>60</v>
      </c>
    </row>
    <row r="39" spans="2:3">
      <c r="B39" s="14" t="s">
        <v>13421</v>
      </c>
      <c r="C39" s="6">
        <v>68</v>
      </c>
    </row>
    <row r="40" spans="2:3">
      <c r="B40" s="14" t="s">
        <v>13422</v>
      </c>
      <c r="C40" s="6">
        <v>62</v>
      </c>
    </row>
    <row r="41" spans="2:3">
      <c r="B41" s="14" t="s">
        <v>13423</v>
      </c>
      <c r="C41" s="6">
        <v>23</v>
      </c>
    </row>
    <row r="42" spans="2:3">
      <c r="B42" s="14" t="s">
        <v>13424</v>
      </c>
      <c r="C42" s="6">
        <v>27</v>
      </c>
    </row>
    <row r="43" spans="2:3">
      <c r="B43" s="14" t="s">
        <v>13425</v>
      </c>
      <c r="C43" s="6">
        <v>24</v>
      </c>
    </row>
    <row r="44" spans="2:3">
      <c r="B44" s="14" t="s">
        <v>13409</v>
      </c>
      <c r="C44" s="6">
        <v>547</v>
      </c>
    </row>
  </sheetData>
  <mergeCells count="3">
    <mergeCell ref="B2:C2"/>
    <mergeCell ref="B17:C17"/>
    <mergeCell ref="B32:C3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2"/>
  <sheetViews>
    <sheetView showGridLines="0" tabSelected="1" topLeftCell="A31" workbookViewId="0">
      <selection activeCell="F7" sqref="F7"/>
    </sheetView>
  </sheetViews>
  <sheetFormatPr defaultRowHeight="15"/>
  <cols>
    <col min="1" max="16384" width="8.88671875" style="11"/>
  </cols>
  <sheetData>
    <row r="12" spans="7:7">
      <c r="G12" s="1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Product Category</vt:lpstr>
      <vt:lpstr>Clean Amazon </vt:lpstr>
      <vt:lpstr>Workings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Bisola Oshinowo</cp:lastModifiedBy>
  <dcterms:created xsi:type="dcterms:W3CDTF">2025-05-26T18:46:29Z</dcterms:created>
  <dcterms:modified xsi:type="dcterms:W3CDTF">2025-06-26T15:15:49Z</dcterms:modified>
</cp:coreProperties>
</file>