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filterPrivacy="1" codeName="ThisWorkbook"/>
  <xr:revisionPtr revIDLastSave="0" documentId="13_ncr:1_{6340E7C3-4DCD-41FB-A407-4302C65374EC}" xr6:coauthVersionLast="47" xr6:coauthVersionMax="47" xr10:uidLastSave="{00000000-0000-0000-0000-000000000000}"/>
  <bookViews>
    <workbookView xWindow="-110" yWindow="-110" windowWidth="19420" windowHeight="10300" xr2:uid="{00000000-000D-0000-FFFF-FFFF00000000}"/>
  </bookViews>
  <sheets>
    <sheet name="ProjectSchedule" sheetId="11" r:id="rId1"/>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34" i="11" l="1"/>
  <c r="F33" i="11"/>
  <c r="F34" i="11"/>
  <c r="E33" i="11"/>
  <c r="F32" i="11"/>
  <c r="E35" i="11" s="1"/>
  <c r="F35" i="11" s="1"/>
  <c r="E38" i="11"/>
  <c r="F38" i="11" s="1"/>
  <c r="F36" i="11"/>
  <c r="E37" i="11" s="1"/>
  <c r="F37" i="11" s="1"/>
  <c r="E24" i="11" l="1"/>
  <c r="F18" i="11"/>
  <c r="F17" i="11"/>
  <c r="F11" i="11"/>
  <c r="E12" i="11" s="1"/>
  <c r="F12" i="11" s="1"/>
  <c r="E9" i="11"/>
  <c r="F9" i="11" s="1"/>
  <c r="E10" i="11" s="1"/>
  <c r="F10" i="11" s="1"/>
  <c r="H7" i="11"/>
  <c r="H35" i="11" l="1"/>
  <c r="I5" i="11"/>
  <c r="H46" i="11"/>
  <c r="H45" i="11"/>
  <c r="H44" i="11"/>
  <c r="H43" i="11"/>
  <c r="H42" i="11"/>
  <c r="H41" i="11"/>
  <c r="H39" i="11"/>
  <c r="H32" i="11"/>
  <c r="H31" i="11"/>
  <c r="H16" i="11"/>
  <c r="H8" i="11"/>
  <c r="H9" i="11" l="1"/>
  <c r="I6" i="11"/>
  <c r="H40" i="11" l="1"/>
  <c r="H38" i="11"/>
  <c r="H10" i="11"/>
  <c r="H36" i="11"/>
  <c r="H17" i="11"/>
  <c r="J5" i="11"/>
  <c r="K5" i="11" s="1"/>
  <c r="L5" i="11" s="1"/>
  <c r="M5" i="11" s="1"/>
  <c r="N5" i="11" s="1"/>
  <c r="O5" i="11" s="1"/>
  <c r="P5" i="11" s="1"/>
  <c r="I4" i="11"/>
  <c r="H37" i="11" l="1"/>
  <c r="H18" i="11"/>
  <c r="E25" i="11"/>
  <c r="E26" i="11" s="1"/>
  <c r="E27" i="11" s="1"/>
  <c r="E28" i="11" s="1"/>
  <c r="H11" i="11"/>
  <c r="H12" i="11"/>
  <c r="P4" i="11"/>
  <c r="Q5" i="11"/>
  <c r="R5" i="11" s="1"/>
  <c r="S5" i="11" s="1"/>
  <c r="T5" i="11" s="1"/>
  <c r="U5" i="11" s="1"/>
  <c r="V5" i="11" s="1"/>
  <c r="W5" i="11" s="1"/>
  <c r="J6" i="11"/>
  <c r="H25" i="11" l="1"/>
  <c r="H24" i="11"/>
  <c r="H21" i="11"/>
  <c r="W4" i="1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AR5" i="11" s="1"/>
  <c r="M6" i="11"/>
  <c r="AS5" i="11" l="1"/>
  <c r="AR4" i="11"/>
  <c r="AR6" i="11"/>
  <c r="AK4" i="11"/>
  <c r="N6" i="11"/>
  <c r="AT5" i="11" l="1"/>
  <c r="AS6" i="11"/>
  <c r="O6" i="11"/>
  <c r="AT6" i="11" l="1"/>
  <c r="AU5" i="11"/>
  <c r="P6" i="11"/>
  <c r="Q6" i="11"/>
  <c r="AU6" i="11" l="1"/>
  <c r="AV5" i="11"/>
  <c r="R6" i="11"/>
  <c r="AV6" i="11" l="1"/>
  <c r="AW5" i="11"/>
  <c r="S6" i="11"/>
  <c r="AW6" i="11" l="1"/>
  <c r="AX5" i="11"/>
  <c r="T6" i="11"/>
  <c r="AY5" i="11" l="1"/>
  <c r="AX6" i="11"/>
  <c r="U6" i="11"/>
  <c r="AY4" i="11" l="1"/>
  <c r="AZ5" i="11"/>
  <c r="AY6" i="11"/>
  <c r="V6" i="11"/>
  <c r="BA5" i="11" l="1"/>
  <c r="AZ6" i="11"/>
  <c r="W6" i="11"/>
  <c r="BB5" i="11" l="1"/>
  <c r="BA6" i="11"/>
  <c r="X6" i="11"/>
  <c r="BB6" i="11" l="1"/>
  <c r="BC5" i="11"/>
  <c r="Y6" i="11"/>
  <c r="BD5" i="11" l="1"/>
  <c r="BC6" i="11"/>
  <c r="Z6" i="11"/>
  <c r="BE5" i="11" l="1"/>
  <c r="BD6" i="11"/>
  <c r="AA6" i="11"/>
  <c r="BF5" i="11" l="1"/>
  <c r="BE6" i="11"/>
  <c r="AB6" i="11"/>
  <c r="BF6" i="11" l="1"/>
  <c r="BF4" i="11"/>
  <c r="BG5" i="11"/>
  <c r="AC6" i="11"/>
  <c r="BH5" i="11" l="1"/>
  <c r="BG6" i="11"/>
  <c r="AD6" i="11"/>
  <c r="BI5" i="11" l="1"/>
  <c r="BH6" i="11"/>
  <c r="AE6" i="11"/>
  <c r="BJ5" i="11" l="1"/>
  <c r="BI6" i="11"/>
  <c r="AF6" i="11"/>
  <c r="BK5" i="11" l="1"/>
  <c r="BJ6" i="11"/>
  <c r="AG6" i="11"/>
  <c r="BL5" i="11" l="1"/>
  <c r="BK6" i="11"/>
  <c r="AH6" i="11"/>
  <c r="BL6" i="11" l="1"/>
  <c r="BM5" i="11"/>
  <c r="AI6" i="11"/>
  <c r="BN5" i="11" l="1"/>
  <c r="BM4" i="11"/>
  <c r="BM6" i="11"/>
  <c r="AJ6" i="11"/>
  <c r="BO5" i="11" l="1"/>
  <c r="BN6" i="11"/>
  <c r="AK6" i="11"/>
  <c r="BP5" i="11" l="1"/>
  <c r="BO6" i="11"/>
  <c r="AL6" i="11"/>
  <c r="BP6" i="11" l="1"/>
  <c r="BQ5" i="11"/>
  <c r="AM6" i="11"/>
  <c r="BR5" i="11" l="1"/>
  <c r="BQ6" i="11"/>
  <c r="AN6" i="11"/>
  <c r="BR6" i="11" l="1"/>
  <c r="BS5" i="11"/>
  <c r="AO6" i="11"/>
  <c r="BT5" i="11" l="1"/>
  <c r="BS6" i="11"/>
  <c r="AP6" i="11"/>
  <c r="BU5" i="11" l="1"/>
  <c r="BT6" i="11"/>
  <c r="BT4" i="11"/>
  <c r="AQ6" i="11"/>
  <c r="BV5" i="11" l="1"/>
  <c r="BU6" i="11"/>
  <c r="BW5" i="11" l="1"/>
  <c r="BV6" i="11"/>
  <c r="BX5" i="11" l="1"/>
  <c r="BW6" i="11"/>
  <c r="BY5" i="11" l="1"/>
  <c r="BX6" i="11"/>
  <c r="BZ5" i="11" l="1"/>
  <c r="BY6" i="11"/>
  <c r="CA5" i="11" l="1"/>
  <c r="BZ6" i="11"/>
  <c r="CA4" i="11" l="1"/>
  <c r="CA6" i="11"/>
  <c r="CB5" i="11"/>
  <c r="CC5" i="11" l="1"/>
  <c r="CB6" i="11"/>
  <c r="CC6" i="11" l="1"/>
  <c r="CD5" i="11"/>
  <c r="CE5" i="11" l="1"/>
  <c r="CD6" i="11"/>
  <c r="CF5" i="11" l="1"/>
  <c r="CE6" i="11"/>
  <c r="CG5" i="11" l="1"/>
  <c r="CF6" i="11"/>
  <c r="CG6" i="11" l="1"/>
  <c r="CH5" i="11"/>
  <c r="CI5" i="11" l="1"/>
  <c r="CH6" i="11"/>
  <c r="CH4" i="11"/>
  <c r="CI6" i="11" l="1"/>
  <c r="CJ5" i="11"/>
  <c r="CJ6" i="11" l="1"/>
  <c r="CK5" i="11"/>
  <c r="CK6" i="11" l="1"/>
  <c r="CL5" i="11"/>
  <c r="CL6" i="11" l="1"/>
  <c r="CM5" i="11"/>
  <c r="CN5" i="11" l="1"/>
  <c r="CM6" i="11"/>
  <c r="CO5" i="11" l="1"/>
  <c r="CN6" i="11"/>
  <c r="CP5" i="11" l="1"/>
  <c r="CO4" i="11"/>
  <c r="CO6" i="11"/>
  <c r="CQ5" i="11" l="1"/>
  <c r="CP6" i="11"/>
  <c r="CR5" i="11" l="1"/>
  <c r="CQ6" i="11"/>
  <c r="CR6" i="11" l="1"/>
  <c r="CS5" i="11"/>
  <c r="CS6" i="11" l="1"/>
  <c r="CT5" i="11"/>
  <c r="CT6" i="11" l="1"/>
  <c r="CU5" i="11"/>
  <c r="CU6" i="11" l="1"/>
  <c r="CV5" i="11"/>
  <c r="CV4" i="11" l="1"/>
  <c r="CW5" i="11"/>
  <c r="CV6" i="11"/>
  <c r="CX5" i="11" l="1"/>
  <c r="CW6" i="11"/>
  <c r="CX6" i="11" l="1"/>
  <c r="CY5" i="11"/>
  <c r="CY6" i="11" l="1"/>
  <c r="CZ5" i="11"/>
  <c r="CZ6" i="11" l="1"/>
  <c r="DA5" i="11"/>
  <c r="DA6" i="11" l="1"/>
  <c r="DB5" i="11"/>
  <c r="DB6" i="11" l="1"/>
  <c r="DC5" i="11"/>
  <c r="DD5" i="11" l="1"/>
  <c r="DC4" i="11"/>
  <c r="DC6" i="11"/>
  <c r="DD6" i="11" l="1"/>
  <c r="DE5" i="11"/>
  <c r="DE6" i="11" l="1"/>
  <c r="DF5" i="11"/>
  <c r="DF6" i="11" l="1"/>
  <c r="DG5" i="11"/>
  <c r="DH5" i="11" l="1"/>
  <c r="DG6" i="11"/>
  <c r="DI5" i="11" l="1"/>
  <c r="DH6" i="11"/>
  <c r="DJ5" i="11" l="1"/>
  <c r="DI6" i="11"/>
  <c r="DJ4" i="11" l="1"/>
  <c r="DJ6" i="11"/>
  <c r="DK5" i="11"/>
  <c r="DK6" i="11" l="1"/>
  <c r="DL5" i="11"/>
  <c r="DL6" i="11" l="1"/>
  <c r="DM5" i="11"/>
  <c r="DN5" i="11" l="1"/>
  <c r="DM6" i="11"/>
  <c r="DN6" i="11" l="1"/>
  <c r="DO5" i="11"/>
  <c r="DP5" i="11" l="1"/>
  <c r="DO6" i="11"/>
  <c r="DQ5" i="11" l="1"/>
  <c r="DP6" i="11"/>
  <c r="DR5" i="11" l="1"/>
  <c r="DQ6" i="11"/>
  <c r="DQ4" i="11"/>
  <c r="DS5" i="11" l="1"/>
  <c r="DR6" i="11"/>
  <c r="DS6" i="11" l="1"/>
  <c r="DT5" i="11"/>
  <c r="DU5" i="11" l="1"/>
  <c r="DT6" i="11"/>
  <c r="DU6" i="11" l="1"/>
  <c r="DV5" i="11"/>
  <c r="DV6" i="11" l="1"/>
  <c r="DW5" i="11"/>
  <c r="DW6" i="11" l="1"/>
  <c r="DX5" i="11"/>
  <c r="DY5" i="11" l="1"/>
  <c r="DX4" i="11"/>
  <c r="DX6" i="11"/>
  <c r="DY6" i="11" l="1"/>
  <c r="DZ5" i="11"/>
  <c r="DZ6" i="11" l="1"/>
  <c r="EA5" i="11"/>
  <c r="EA6" i="11" l="1"/>
  <c r="EB5" i="11"/>
  <c r="EB6" i="11" l="1"/>
  <c r="EC5" i="11"/>
  <c r="ED5" i="11" l="1"/>
  <c r="EC6" i="11"/>
  <c r="EE5" i="11" l="1"/>
  <c r="ED6" i="11"/>
  <c r="EE4" i="11" l="1"/>
  <c r="EE6" i="11"/>
  <c r="EF5" i="11"/>
  <c r="EG5" i="11" l="1"/>
  <c r="EF6" i="11"/>
  <c r="EG6" i="11" l="1"/>
  <c r="EH5" i="11"/>
  <c r="EH6" i="11" l="1"/>
  <c r="EI5" i="11"/>
  <c r="EI6" i="11" l="1"/>
  <c r="EJ5" i="11"/>
  <c r="EJ6" i="11" l="1"/>
  <c r="EK5" i="11"/>
  <c r="EL5" i="11" l="1"/>
  <c r="EK6" i="11"/>
  <c r="EM5" i="11" l="1"/>
  <c r="EL4" i="11"/>
  <c r="EL6" i="11"/>
  <c r="EN5" i="11" l="1"/>
  <c r="EM6" i="11"/>
  <c r="EN6" i="11" l="1"/>
  <c r="EO5" i="11"/>
  <c r="EO6" i="11" l="1"/>
  <c r="EP5" i="11"/>
  <c r="EP6" i="11" l="1"/>
  <c r="EQ5" i="11"/>
  <c r="EQ6" i="11" l="1"/>
  <c r="ER5" i="11"/>
  <c r="ER6" i="11" l="1"/>
  <c r="ES5" i="11"/>
  <c r="ET5" i="11" l="1"/>
  <c r="ES6" i="11"/>
  <c r="ES4" i="11"/>
  <c r="ET6" i="11" l="1"/>
  <c r="EU5" i="11"/>
  <c r="EU6" i="11" l="1"/>
  <c r="EV5" i="11"/>
  <c r="EW5" i="11" l="1"/>
  <c r="EV6" i="11"/>
  <c r="EW6" i="11" l="1"/>
  <c r="EX5" i="11"/>
  <c r="EY5" i="11" l="1"/>
  <c r="EX6" i="11"/>
  <c r="EZ5" i="11" l="1"/>
  <c r="EY6" i="11"/>
  <c r="FA5" i="11" l="1"/>
  <c r="EZ4" i="11"/>
  <c r="EZ6" i="11"/>
  <c r="FB5" i="11" l="1"/>
  <c r="FA6" i="11"/>
  <c r="FB6" i="11" l="1"/>
  <c r="FC5" i="11"/>
  <c r="FC6" i="11" l="1"/>
  <c r="FD5" i="11"/>
  <c r="FD6" i="11" l="1"/>
  <c r="FE5" i="11"/>
  <c r="FF5" i="11" l="1"/>
  <c r="FE6" i="11"/>
  <c r="FG5" i="11" l="1"/>
  <c r="FF6" i="11"/>
  <c r="FH5" i="11" l="1"/>
  <c r="FG4" i="11"/>
  <c r="FG6" i="11"/>
  <c r="FI5" i="11" l="1"/>
  <c r="FH6" i="11"/>
  <c r="FI6" i="11" l="1"/>
  <c r="FJ5" i="11"/>
  <c r="FJ6" i="11" l="1"/>
  <c r="FK5" i="11"/>
  <c r="FK6" i="11" l="1"/>
  <c r="FL5" i="11"/>
  <c r="FM5" i="11" l="1"/>
  <c r="FL6" i="11"/>
  <c r="FM6" i="11" l="1"/>
  <c r="FN5" i="11"/>
  <c r="FO5" i="11" l="1"/>
  <c r="FN4" i="11"/>
  <c r="FN6" i="11"/>
  <c r="FP5" i="11" l="1"/>
  <c r="FO6" i="11"/>
  <c r="FP6" i="11" l="1"/>
  <c r="FQ5" i="11"/>
  <c r="FQ6" i="11" l="1"/>
  <c r="FR5" i="11"/>
  <c r="FR6" i="11" l="1"/>
  <c r="FS5" i="11"/>
  <c r="FT5" i="11" l="1"/>
  <c r="FS6" i="11"/>
  <c r="FU5" i="11" l="1"/>
  <c r="FT6" i="11"/>
  <c r="FU6" i="11" l="1"/>
  <c r="FU4" i="11"/>
  <c r="FV5" i="11"/>
  <c r="FW5" i="11" l="1"/>
  <c r="FV6" i="11"/>
  <c r="FX5" i="11" l="1"/>
  <c r="FW6" i="11"/>
  <c r="FX6" i="11" l="1"/>
  <c r="FY5" i="11"/>
  <c r="FY6" i="11" l="1"/>
  <c r="FZ5" i="11"/>
  <c r="FZ6" i="11" l="1"/>
  <c r="GA5" i="11"/>
  <c r="GB5" i="11" l="1"/>
  <c r="GA6" i="11"/>
  <c r="GB4" i="11" l="1"/>
  <c r="GC5" i="11"/>
  <c r="GB6" i="11"/>
  <c r="GC6" i="11" l="1"/>
  <c r="GD5" i="11"/>
  <c r="GD6" i="11" l="1"/>
  <c r="GE5" i="11"/>
  <c r="GF5" i="11" l="1"/>
  <c r="GE6" i="11"/>
  <c r="GF6" i="11" l="1"/>
  <c r="GG5" i="11"/>
  <c r="GG6" i="11" l="1"/>
  <c r="GH5" i="11"/>
  <c r="GH6" i="11" l="1"/>
  <c r="GI5" i="11"/>
  <c r="GJ5" i="11" l="1"/>
  <c r="GI4" i="11"/>
  <c r="GI6" i="11"/>
  <c r="GK5" i="11" l="1"/>
  <c r="GJ6" i="11"/>
  <c r="GL5" i="11" l="1"/>
  <c r="GK6" i="11"/>
  <c r="GM5" i="11" l="1"/>
  <c r="GL6" i="11"/>
  <c r="GN5" i="11" l="1"/>
  <c r="GM6" i="11"/>
  <c r="GO5" i="11" l="1"/>
  <c r="GN6" i="11"/>
  <c r="GO6" i="11" l="1"/>
  <c r="GP5" i="11"/>
  <c r="GQ5" i="11" l="1"/>
  <c r="GP4" i="11"/>
  <c r="GP6" i="11"/>
  <c r="GR5" i="11" l="1"/>
  <c r="GQ6" i="11"/>
  <c r="GS5" i="11" l="1"/>
  <c r="GR6" i="11"/>
  <c r="GT5" i="11" l="1"/>
  <c r="GS6" i="11"/>
  <c r="GT6" i="11" l="1"/>
  <c r="GU5" i="11"/>
  <c r="GU6" i="11" l="1"/>
  <c r="GV5" i="11"/>
  <c r="GV6" i="11" l="1"/>
  <c r="GW5" i="11"/>
  <c r="GW6" i="11" l="1"/>
  <c r="GX5" i="11"/>
  <c r="GW4" i="11"/>
  <c r="GY5" i="11" l="1"/>
  <c r="GX6" i="11"/>
  <c r="GZ5" i="11" l="1"/>
  <c r="GY6" i="11"/>
  <c r="GZ6" i="11" l="1"/>
  <c r="HA5" i="11"/>
  <c r="HB5" i="11" l="1"/>
  <c r="HA6" i="11"/>
  <c r="HB6" i="11" l="1"/>
  <c r="HC5" i="11"/>
  <c r="HC6" i="11" l="1"/>
  <c r="HD5" i="11"/>
  <c r="HE5" i="11" l="1"/>
  <c r="HD6" i="11"/>
  <c r="HD4" i="11"/>
  <c r="HE6" i="11" l="1"/>
  <c r="HF5" i="11"/>
  <c r="HF6" i="11" l="1"/>
  <c r="HG5" i="11"/>
  <c r="HG6" i="11" l="1"/>
  <c r="HH5" i="11"/>
  <c r="HH6" i="11" l="1"/>
  <c r="HI5" i="11"/>
  <c r="HJ5" i="11" l="1"/>
  <c r="HI6" i="11"/>
  <c r="HK5" i="11" l="1"/>
  <c r="HJ6" i="11"/>
  <c r="HL5" i="11" l="1"/>
  <c r="HK4" i="11"/>
  <c r="HK6" i="11"/>
  <c r="HM5" i="11" l="1"/>
  <c r="HL6" i="11"/>
  <c r="HM6" i="11" l="1"/>
  <c r="HN5" i="11"/>
  <c r="HN6" i="11" l="1"/>
  <c r="HO5" i="11"/>
  <c r="HO6" i="11" l="1"/>
  <c r="HP5" i="11"/>
  <c r="HP6" i="11" l="1"/>
  <c r="HQ5" i="11"/>
  <c r="HR5" i="11" l="1"/>
  <c r="HQ6" i="11"/>
  <c r="HR4" i="11" l="1"/>
  <c r="HS5" i="11"/>
  <c r="HR6" i="11"/>
  <c r="HT5" i="11" l="1"/>
  <c r="HS6" i="11"/>
  <c r="HT6" i="11" l="1"/>
  <c r="HU5" i="11"/>
  <c r="HU6" i="11" l="1"/>
  <c r="HV5" i="11"/>
  <c r="HV6" i="11" l="1"/>
  <c r="HW5" i="11"/>
  <c r="HW6" i="11" l="1"/>
  <c r="HX5" i="11"/>
  <c r="HX6" i="11" s="1"/>
</calcChain>
</file>

<file path=xl/sharedStrings.xml><?xml version="1.0" encoding="utf-8"?>
<sst xmlns="http://schemas.openxmlformats.org/spreadsheetml/2006/main" count="107" uniqueCount="70">
  <si>
    <t>Task 3</t>
  </si>
  <si>
    <t>Task 4</t>
  </si>
  <si>
    <t>Task 5</t>
  </si>
  <si>
    <t>Task 1</t>
  </si>
  <si>
    <t>Task 2</t>
  </si>
  <si>
    <t>Insert new rows ABOVE this one</t>
  </si>
  <si>
    <t>Project Start:</t>
  </si>
  <si>
    <t>PROGRESS</t>
  </si>
  <si>
    <t>ASSIGNED
TO</t>
  </si>
  <si>
    <t>START</t>
  </si>
  <si>
    <t>END</t>
  </si>
  <si>
    <t>DAYS</t>
  </si>
  <si>
    <t>Display Week:</t>
  </si>
  <si>
    <t>TASK</t>
  </si>
  <si>
    <t>Enter Company Name in cell B2.</t>
  </si>
  <si>
    <t>date</t>
  </si>
  <si>
    <t>Sample phase title block</t>
  </si>
  <si>
    <t>This row marks the end of the Project Schedule. DO NOT enter anything in this row. 
Insert new rows ABOVE this one to continue building out your Project Schedule.</t>
  </si>
  <si>
    <t>This is an empty row</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</si>
  <si>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</si>
  <si>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</si>
  <si>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</si>
  <si>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</si>
  <si>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</si>
  <si>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</si>
  <si>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</si>
  <si>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Enter the name of the Project Lead in cell B3. Enter the Project Start date in cell E3. Project Start: label is in cell C3.</t>
  </si>
  <si>
    <t xml:space="preserve">Do not delete this row. This row is hidden to preserve a formula that is used to highlight the current day within the project schedule. </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</si>
  <si>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</si>
  <si>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Equifood Team A</t>
  </si>
  <si>
    <t>Peer Testing #1</t>
  </si>
  <si>
    <t>Peer Testing #2</t>
  </si>
  <si>
    <t>Final Product</t>
  </si>
  <si>
    <t>Requirements Presentation</t>
  </si>
  <si>
    <t xml:space="preserve">Presentation slides </t>
  </si>
  <si>
    <t>All</t>
  </si>
  <si>
    <t>GitStats Report W6</t>
  </si>
  <si>
    <t>Griffin</t>
  </si>
  <si>
    <t xml:space="preserve">Presentation Peer Evaluations </t>
  </si>
  <si>
    <t>Presentation Video</t>
  </si>
  <si>
    <t>GitStats Report W7</t>
  </si>
  <si>
    <t>Group/Peer Evaluation</t>
  </si>
  <si>
    <t>Requirements Report</t>
  </si>
  <si>
    <t>GitStats Report W8</t>
  </si>
  <si>
    <t>%</t>
  </si>
  <si>
    <t>Backend: Pull food options from DB</t>
  </si>
  <si>
    <t>Backend: Restaurant Info in DB</t>
  </si>
  <si>
    <t>Griffin, Abhiek</t>
  </si>
  <si>
    <t>Frontend: Store Browsing Screen</t>
  </si>
  <si>
    <t>Frontend: Food Browsing Screen</t>
  </si>
  <si>
    <t>Frontend: Loading Screen</t>
  </si>
  <si>
    <t>Jake, Amrita</t>
  </si>
  <si>
    <t>List Usability Tasks</t>
  </si>
  <si>
    <t>Prototype Video Demo</t>
  </si>
  <si>
    <t>Jake</t>
  </si>
  <si>
    <t>Backend Environment Set Up</t>
  </si>
  <si>
    <t>Backend: Functionality Components</t>
  </si>
  <si>
    <t>Abhiek</t>
  </si>
  <si>
    <t>Backend: Functionality Documentation</t>
  </si>
  <si>
    <t>Backend: Create Admin DB</t>
  </si>
  <si>
    <t>Backend: Create Restaurant DB</t>
  </si>
  <si>
    <t>Backend: Create User DB</t>
  </si>
  <si>
    <t>Amrita</t>
  </si>
  <si>
    <t>Backend for restaurant rep to insert data to database</t>
  </si>
  <si>
    <t xml:space="preserve">Abhiek </t>
  </si>
  <si>
    <t>Converting project from Ionic React 
into React Native</t>
  </si>
  <si>
    <t>Implementing / improving UI features on Web and Mobile once Jake converts</t>
  </si>
  <si>
    <t>Code to allow to app to fetch all data in real time from database.</t>
  </si>
  <si>
    <t>Adding documentation to run project in IOS</t>
  </si>
  <si>
    <t>Adding documentation to run project in android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</si>
</sst>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 #,##0.00_);_(* \(#,##0.00\);_(* &quot;-&quot;??_);_(@_)"/>
    <numFmt numFmtId="165" formatCode="m/d/yy;@"/>
    <numFmt numFmtId="166" formatCode="ddd\,\ m/d/yyyy"/>
    <numFmt numFmtId="167" formatCode="mmm\ d\,\ yyyy"/>
    <numFmt numFmtId="168" formatCode="d"/>
  </numFmts>
  <fonts count="19"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1"/>
      <color theme="0"/>
      <name val="Calibri"/>
      <family val="2"/>
      <scheme val="minor"/>
    </font>
    <font>
      <b/>
      <sz val="11"/>
      <name val="Calibri"/>
      <family val="2"/>
      <scheme val="minor"/>
    </font>
    <font>
      <sz val="10"/>
      <name val="Arial"/>
      <family val="2"/>
    </font>
  </fonts>
  <fills count="1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16" fillId="0" borderId="0"/>
    <xf numFmtId="164"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6" fontId="9" fillId="0" borderId="3">
      <alignment horizontal="center" vertical="center"/>
    </xf>
    <xf numFmtId="165"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84">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68" fontId="11" fillId="7" borderId="0" xfId="0" applyNumberFormat="1" applyFont="1" applyFill="1" applyAlignment="1">
      <alignment horizontal="center" vertical="center"/>
    </xf>
    <xf numFmtId="168" fontId="11" fillId="7" borderId="6" xfId="0" applyNumberFormat="1" applyFont="1" applyFill="1" applyBorder="1" applyAlignment="1">
      <alignment horizontal="center" vertical="center"/>
    </xf>
    <xf numFmtId="168"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65" fontId="0" fillId="8" borderId="2" xfId="0" applyNumberFormat="1" applyFill="1" applyBorder="1" applyAlignment="1">
      <alignment horizontal="center" vertical="center"/>
    </xf>
    <xf numFmtId="165"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165" fontId="0" fillId="9" borderId="2" xfId="0" applyNumberFormat="1" applyFill="1" applyBorder="1" applyAlignment="1">
      <alignment horizontal="center" vertical="center"/>
    </xf>
    <xf numFmtId="165"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65" fontId="0" fillId="6" borderId="2" xfId="0" applyNumberFormat="1" applyFill="1" applyBorder="1" applyAlignment="1">
      <alignment horizontal="center" vertical="center"/>
    </xf>
    <xf numFmtId="165"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5" fontId="0" fillId="5" borderId="2" xfId="0" applyNumberFormat="1" applyFill="1" applyBorder="1" applyAlignment="1">
      <alignment horizontal="center" vertical="center"/>
    </xf>
    <xf numFmtId="165"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5" fontId="4" fillId="2" borderId="2" xfId="0" applyNumberFormat="1" applyFont="1" applyFill="1" applyBorder="1" applyAlignment="1">
      <alignment horizontal="left" vertical="center"/>
    </xf>
    <xf numFmtId="165"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16" fillId="0" borderId="0" xfId="3"/>
    <xf numFmtId="0" fontId="16" fillId="0" borderId="0" xfId="3" applyAlignment="1">
      <alignment wrapText="1"/>
    </xf>
    <xf numFmtId="0" fontId="16" fillId="0" borderId="0" xfId="0" applyFont="1" applyAlignment="1">
      <alignment horizontal="center"/>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165" fontId="9" fillId="3" borderId="2" xfId="10" applyFill="1">
      <alignment horizontal="center" vertical="center"/>
    </xf>
    <xf numFmtId="165" fontId="9" fillId="4" borderId="2" xfId="10" applyFill="1">
      <alignment horizontal="center" vertical="center"/>
    </xf>
    <xf numFmtId="165" fontId="9" fillId="11" borderId="2" xfId="10" applyFill="1">
      <alignment horizontal="center" vertical="center"/>
    </xf>
    <xf numFmtId="165" fontId="9" fillId="10" borderId="2" xfId="10" applyFill="1">
      <alignment horizontal="center" vertical="center"/>
    </xf>
    <xf numFmtId="165" fontId="9" fillId="0" borderId="2" xfId="10">
      <alignment horizontal="center" vertical="center"/>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9" fillId="0" borderId="2" xfId="12">
      <alignment horizontal="left" vertical="center" indent="2"/>
    </xf>
    <xf numFmtId="0" fontId="0" fillId="0" borderId="10" xfId="0" applyBorder="1"/>
    <xf numFmtId="0" fontId="17" fillId="0" borderId="0" xfId="0" applyFont="1"/>
    <xf numFmtId="0" fontId="18" fillId="0" borderId="0" xfId="1" applyFont="1" applyProtection="1">
      <alignment vertical="top"/>
    </xf>
    <xf numFmtId="0" fontId="9" fillId="0" borderId="0" xfId="8">
      <alignment horizontal="right" indent="1"/>
    </xf>
    <xf numFmtId="0" fontId="9" fillId="0" borderId="7" xfId="8" applyBorder="1">
      <alignment horizontal="right" indent="1"/>
    </xf>
    <xf numFmtId="167" fontId="0" fillId="7" borderId="4" xfId="0" applyNumberFormat="1" applyFill="1" applyBorder="1" applyAlignment="1">
      <alignment horizontal="left" vertical="center" wrapText="1" indent="1"/>
    </xf>
    <xf numFmtId="167" fontId="0" fillId="7" borderId="1" xfId="0" applyNumberFormat="1" applyFill="1" applyBorder="1" applyAlignment="1">
      <alignment horizontal="left" vertical="center" wrapText="1" indent="1"/>
    </xf>
    <xf numFmtId="167" fontId="0" fillId="7" borderId="5" xfId="0" applyNumberFormat="1" applyFill="1" applyBorder="1" applyAlignment="1">
      <alignment horizontal="left" vertical="center" wrapText="1" indent="1"/>
    </xf>
    <xf numFmtId="166" fontId="9" fillId="0" borderId="3" xfId="9">
      <alignment horizontal="center" vertical="center"/>
    </xf>
    <xf numFmtId="0" fontId="9" fillId="11" borderId="2" xfId="12" applyFill="1" applyAlignment="1">
      <alignment horizontal="left" vertical="center" wrapText="1" indent="2"/>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81">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80"/>
      <tableStyleElement type="headerRow" dxfId="79"/>
      <tableStyleElement type="totalRow" dxfId="78"/>
      <tableStyleElement type="firstColumn" dxfId="77"/>
      <tableStyleElement type="lastColumn" dxfId="76"/>
      <tableStyleElement type="firstRowStripe" dxfId="75"/>
      <tableStyleElement type="secondRowStripe" dxfId="74"/>
      <tableStyleElement type="firstColumnStripe" dxfId="73"/>
      <tableStyleElement type="secondColumnStripe" dxfId="7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HX49"/>
  <sheetViews>
    <sheetView showGridLines="0" tabSelected="1" showRuler="0" zoomScale="62" zoomScaleNormal="100" zoomScalePageLayoutView="70" workbookViewId="0">
      <pane ySplit="7" topLeftCell="A9" activePane="bottomLeft" state="frozen"/>
      <selection pane="bottomLeft" activeCell="AE11" sqref="AE11"/>
    </sheetView>
  </sheetViews>
  <sheetFormatPr defaultColWidth="8.81640625" defaultRowHeight="30" customHeight="1" x14ac:dyDescent="0.35"/>
  <cols>
    <col min="1" max="1" width="2.6328125" style="48" customWidth="1"/>
    <col min="2" max="2" width="36.08984375" bestFit="1" customWidth="1"/>
    <col min="3" max="3" width="30.6328125" customWidth="1"/>
    <col min="4" max="4" width="10.6328125" customWidth="1"/>
    <col min="5" max="5" width="10.453125" style="5" customWidth="1"/>
    <col min="6" max="6" width="10.453125" customWidth="1"/>
    <col min="7" max="7" width="2.6328125" customWidth="1"/>
    <col min="8" max="8" width="6.1796875" hidden="1" customWidth="1"/>
    <col min="9" max="232" width="2.453125" customWidth="1"/>
  </cols>
  <sheetData>
    <row r="1" spans="1:232" ht="30" customHeight="1" x14ac:dyDescent="0.65">
      <c r="A1" s="49" t="s">
        <v>19</v>
      </c>
      <c r="B1" s="52" t="s">
        <v>29</v>
      </c>
      <c r="C1" s="1"/>
      <c r="D1" s="2"/>
      <c r="E1" s="4"/>
      <c r="F1" s="47"/>
      <c r="H1" s="2"/>
      <c r="I1" s="75"/>
    </row>
    <row r="2" spans="1:232" ht="30" customHeight="1" x14ac:dyDescent="0.45">
      <c r="A2" s="48" t="s">
        <v>14</v>
      </c>
      <c r="B2" s="53"/>
      <c r="I2" s="76"/>
    </row>
    <row r="3" spans="1:232" ht="30" customHeight="1" x14ac:dyDescent="0.35">
      <c r="A3" s="48" t="s">
        <v>26</v>
      </c>
      <c r="B3" s="54"/>
      <c r="C3" s="77" t="s">
        <v>6</v>
      </c>
      <c r="D3" s="78"/>
      <c r="E3" s="82">
        <v>44841</v>
      </c>
      <c r="F3" s="82"/>
    </row>
    <row r="4" spans="1:232" ht="30" customHeight="1" x14ac:dyDescent="0.35">
      <c r="A4" s="49" t="s">
        <v>20</v>
      </c>
      <c r="C4" s="77" t="s">
        <v>12</v>
      </c>
      <c r="D4" s="78"/>
      <c r="E4" s="7">
        <v>1</v>
      </c>
      <c r="I4" s="79">
        <f>I5</f>
        <v>44837</v>
      </c>
      <c r="J4" s="80"/>
      <c r="K4" s="80"/>
      <c r="L4" s="80"/>
      <c r="M4" s="80"/>
      <c r="N4" s="80"/>
      <c r="O4" s="81"/>
      <c r="P4" s="79">
        <f>P5</f>
        <v>44844</v>
      </c>
      <c r="Q4" s="80"/>
      <c r="R4" s="80"/>
      <c r="S4" s="80"/>
      <c r="T4" s="80"/>
      <c r="U4" s="80"/>
      <c r="V4" s="81"/>
      <c r="W4" s="79">
        <f>W5</f>
        <v>44851</v>
      </c>
      <c r="X4" s="80"/>
      <c r="Y4" s="80"/>
      <c r="Z4" s="80"/>
      <c r="AA4" s="80"/>
      <c r="AB4" s="80"/>
      <c r="AC4" s="81"/>
      <c r="AD4" s="79">
        <f>AD5</f>
        <v>44858</v>
      </c>
      <c r="AE4" s="80"/>
      <c r="AF4" s="80"/>
      <c r="AG4" s="80"/>
      <c r="AH4" s="80"/>
      <c r="AI4" s="80"/>
      <c r="AJ4" s="81"/>
      <c r="AK4" s="79">
        <f>AK5</f>
        <v>44865</v>
      </c>
      <c r="AL4" s="80"/>
      <c r="AM4" s="80"/>
      <c r="AN4" s="80"/>
      <c r="AO4" s="80"/>
      <c r="AP4" s="80"/>
      <c r="AQ4" s="81"/>
      <c r="AR4" s="79">
        <f>AR5</f>
        <v>44872</v>
      </c>
      <c r="AS4" s="80"/>
      <c r="AT4" s="80"/>
      <c r="AU4" s="80"/>
      <c r="AV4" s="80"/>
      <c r="AW4" s="80"/>
      <c r="AX4" s="81"/>
      <c r="AY4" s="79">
        <f>AY5</f>
        <v>44879</v>
      </c>
      <c r="AZ4" s="80"/>
      <c r="BA4" s="80"/>
      <c r="BB4" s="80"/>
      <c r="BC4" s="80"/>
      <c r="BD4" s="80"/>
      <c r="BE4" s="81"/>
      <c r="BF4" s="79">
        <f>BF5</f>
        <v>44886</v>
      </c>
      <c r="BG4" s="80"/>
      <c r="BH4" s="80"/>
      <c r="BI4" s="80"/>
      <c r="BJ4" s="80"/>
      <c r="BK4" s="80"/>
      <c r="BL4" s="81"/>
      <c r="BM4" s="79">
        <f>BM5</f>
        <v>44893</v>
      </c>
      <c r="BN4" s="80"/>
      <c r="BO4" s="80"/>
      <c r="BP4" s="80"/>
      <c r="BQ4" s="80"/>
      <c r="BR4" s="80"/>
      <c r="BS4" s="81"/>
      <c r="BT4" s="79">
        <f>BT5</f>
        <v>44900</v>
      </c>
      <c r="BU4" s="80"/>
      <c r="BV4" s="80"/>
      <c r="BW4" s="80"/>
      <c r="BX4" s="80"/>
      <c r="BY4" s="80"/>
      <c r="BZ4" s="81"/>
      <c r="CA4" s="79">
        <f>CA5</f>
        <v>44907</v>
      </c>
      <c r="CB4" s="80"/>
      <c r="CC4" s="80"/>
      <c r="CD4" s="80"/>
      <c r="CE4" s="80"/>
      <c r="CF4" s="80"/>
      <c r="CG4" s="81"/>
      <c r="CH4" s="79">
        <f>CH5</f>
        <v>44914</v>
      </c>
      <c r="CI4" s="80"/>
      <c r="CJ4" s="80"/>
      <c r="CK4" s="80"/>
      <c r="CL4" s="80"/>
      <c r="CM4" s="80"/>
      <c r="CN4" s="81"/>
      <c r="CO4" s="79">
        <f>CO5</f>
        <v>44921</v>
      </c>
      <c r="CP4" s="80"/>
      <c r="CQ4" s="80"/>
      <c r="CR4" s="80"/>
      <c r="CS4" s="80"/>
      <c r="CT4" s="80"/>
      <c r="CU4" s="81"/>
      <c r="CV4" s="79">
        <f>CV5</f>
        <v>44928</v>
      </c>
      <c r="CW4" s="80"/>
      <c r="CX4" s="80"/>
      <c r="CY4" s="80"/>
      <c r="CZ4" s="80"/>
      <c r="DA4" s="80"/>
      <c r="DB4" s="81"/>
      <c r="DC4" s="79">
        <f>DC5</f>
        <v>44935</v>
      </c>
      <c r="DD4" s="80"/>
      <c r="DE4" s="80"/>
      <c r="DF4" s="80"/>
      <c r="DG4" s="80"/>
      <c r="DH4" s="80"/>
      <c r="DI4" s="81"/>
      <c r="DJ4" s="79">
        <f>DJ5</f>
        <v>44942</v>
      </c>
      <c r="DK4" s="80"/>
      <c r="DL4" s="80"/>
      <c r="DM4" s="80"/>
      <c r="DN4" s="80"/>
      <c r="DO4" s="80"/>
      <c r="DP4" s="81"/>
      <c r="DQ4" s="79">
        <f>DQ5</f>
        <v>44949</v>
      </c>
      <c r="DR4" s="80"/>
      <c r="DS4" s="80"/>
      <c r="DT4" s="80"/>
      <c r="DU4" s="80"/>
      <c r="DV4" s="80"/>
      <c r="DW4" s="81"/>
      <c r="DX4" s="79">
        <f>DX5</f>
        <v>44956</v>
      </c>
      <c r="DY4" s="80"/>
      <c r="DZ4" s="80"/>
      <c r="EA4" s="80"/>
      <c r="EB4" s="80"/>
      <c r="EC4" s="80"/>
      <c r="ED4" s="81"/>
      <c r="EE4" s="79">
        <f>EE5</f>
        <v>44963</v>
      </c>
      <c r="EF4" s="80"/>
      <c r="EG4" s="80"/>
      <c r="EH4" s="80"/>
      <c r="EI4" s="80"/>
      <c r="EJ4" s="80"/>
      <c r="EK4" s="81"/>
      <c r="EL4" s="79">
        <f>EL5</f>
        <v>44970</v>
      </c>
      <c r="EM4" s="80"/>
      <c r="EN4" s="80"/>
      <c r="EO4" s="80"/>
      <c r="EP4" s="80"/>
      <c r="EQ4" s="80"/>
      <c r="ER4" s="81"/>
      <c r="ES4" s="79">
        <f>ES5</f>
        <v>44977</v>
      </c>
      <c r="ET4" s="80"/>
      <c r="EU4" s="80"/>
      <c r="EV4" s="80"/>
      <c r="EW4" s="80"/>
      <c r="EX4" s="80"/>
      <c r="EY4" s="81"/>
      <c r="EZ4" s="79">
        <f>EZ5</f>
        <v>44984</v>
      </c>
      <c r="FA4" s="80"/>
      <c r="FB4" s="80"/>
      <c r="FC4" s="80"/>
      <c r="FD4" s="80"/>
      <c r="FE4" s="80"/>
      <c r="FF4" s="81"/>
      <c r="FG4" s="79">
        <f>FG5</f>
        <v>44991</v>
      </c>
      <c r="FH4" s="80"/>
      <c r="FI4" s="80"/>
      <c r="FJ4" s="80"/>
      <c r="FK4" s="80"/>
      <c r="FL4" s="80"/>
      <c r="FM4" s="81"/>
      <c r="FN4" s="79">
        <f>FN5</f>
        <v>44998</v>
      </c>
      <c r="FO4" s="80"/>
      <c r="FP4" s="80"/>
      <c r="FQ4" s="80"/>
      <c r="FR4" s="80"/>
      <c r="FS4" s="80"/>
      <c r="FT4" s="81"/>
      <c r="FU4" s="79">
        <f>FU5</f>
        <v>45005</v>
      </c>
      <c r="FV4" s="80"/>
      <c r="FW4" s="80"/>
      <c r="FX4" s="80"/>
      <c r="FY4" s="80"/>
      <c r="FZ4" s="80"/>
      <c r="GA4" s="81"/>
      <c r="GB4" s="79">
        <f>GB5</f>
        <v>45012</v>
      </c>
      <c r="GC4" s="80"/>
      <c r="GD4" s="80"/>
      <c r="GE4" s="80"/>
      <c r="GF4" s="80"/>
      <c r="GG4" s="80"/>
      <c r="GH4" s="81"/>
      <c r="GI4" s="79">
        <f>GI5</f>
        <v>45019</v>
      </c>
      <c r="GJ4" s="80"/>
      <c r="GK4" s="80"/>
      <c r="GL4" s="80"/>
      <c r="GM4" s="80"/>
      <c r="GN4" s="80"/>
      <c r="GO4" s="81"/>
      <c r="GP4" s="79">
        <f>GP5</f>
        <v>45026</v>
      </c>
      <c r="GQ4" s="80"/>
      <c r="GR4" s="80"/>
      <c r="GS4" s="80"/>
      <c r="GT4" s="80"/>
      <c r="GU4" s="80"/>
      <c r="GV4" s="81"/>
      <c r="GW4" s="79">
        <f>GW5</f>
        <v>45033</v>
      </c>
      <c r="GX4" s="80"/>
      <c r="GY4" s="80"/>
      <c r="GZ4" s="80"/>
      <c r="HA4" s="80"/>
      <c r="HB4" s="80"/>
      <c r="HC4" s="81"/>
      <c r="HD4" s="79">
        <f>HD5</f>
        <v>45040</v>
      </c>
      <c r="HE4" s="80"/>
      <c r="HF4" s="80"/>
      <c r="HG4" s="80"/>
      <c r="HH4" s="80"/>
      <c r="HI4" s="80"/>
      <c r="HJ4" s="81"/>
      <c r="HK4" s="79">
        <f>HK5</f>
        <v>45047</v>
      </c>
      <c r="HL4" s="80"/>
      <c r="HM4" s="80"/>
      <c r="HN4" s="80"/>
      <c r="HO4" s="80"/>
      <c r="HP4" s="80"/>
      <c r="HQ4" s="81"/>
      <c r="HR4" s="79">
        <f>HR5</f>
        <v>45054</v>
      </c>
      <c r="HS4" s="80"/>
      <c r="HT4" s="80"/>
      <c r="HU4" s="80"/>
      <c r="HV4" s="80"/>
      <c r="HW4" s="80"/>
      <c r="HX4" s="81"/>
    </row>
    <row r="5" spans="1:232" ht="15" customHeight="1" x14ac:dyDescent="0.35">
      <c r="A5" s="49" t="s">
        <v>21</v>
      </c>
      <c r="B5" s="74"/>
      <c r="C5" s="74"/>
      <c r="D5" s="74"/>
      <c r="E5" s="74"/>
      <c r="F5" s="74"/>
      <c r="G5" s="74"/>
      <c r="I5" s="11">
        <f>Project_Start-WEEKDAY(Project_Start,1)+2+7*(Display_Week-1)</f>
        <v>44837</v>
      </c>
      <c r="J5" s="10">
        <f>I5+1</f>
        <v>44838</v>
      </c>
      <c r="K5" s="10">
        <f t="shared" ref="K5:AX5" si="0">J5+1</f>
        <v>44839</v>
      </c>
      <c r="L5" s="10">
        <f t="shared" si="0"/>
        <v>44840</v>
      </c>
      <c r="M5" s="10">
        <f t="shared" si="0"/>
        <v>44841</v>
      </c>
      <c r="N5" s="10">
        <f t="shared" si="0"/>
        <v>44842</v>
      </c>
      <c r="O5" s="12">
        <f t="shared" si="0"/>
        <v>44843</v>
      </c>
      <c r="P5" s="11">
        <f>O5+1</f>
        <v>44844</v>
      </c>
      <c r="Q5" s="10">
        <f>P5+1</f>
        <v>44845</v>
      </c>
      <c r="R5" s="10">
        <f t="shared" si="0"/>
        <v>44846</v>
      </c>
      <c r="S5" s="10">
        <f t="shared" si="0"/>
        <v>44847</v>
      </c>
      <c r="T5" s="10">
        <f t="shared" si="0"/>
        <v>44848</v>
      </c>
      <c r="U5" s="10">
        <f t="shared" si="0"/>
        <v>44849</v>
      </c>
      <c r="V5" s="12">
        <f t="shared" si="0"/>
        <v>44850</v>
      </c>
      <c r="W5" s="11">
        <f>V5+1</f>
        <v>44851</v>
      </c>
      <c r="X5" s="10">
        <f>W5+1</f>
        <v>44852</v>
      </c>
      <c r="Y5" s="10">
        <f t="shared" si="0"/>
        <v>44853</v>
      </c>
      <c r="Z5" s="10">
        <f t="shared" si="0"/>
        <v>44854</v>
      </c>
      <c r="AA5" s="10">
        <f t="shared" si="0"/>
        <v>44855</v>
      </c>
      <c r="AB5" s="10">
        <f t="shared" si="0"/>
        <v>44856</v>
      </c>
      <c r="AC5" s="12">
        <f t="shared" si="0"/>
        <v>44857</v>
      </c>
      <c r="AD5" s="11">
        <f>AC5+1</f>
        <v>44858</v>
      </c>
      <c r="AE5" s="10">
        <f>AD5+1</f>
        <v>44859</v>
      </c>
      <c r="AF5" s="10">
        <f t="shared" si="0"/>
        <v>44860</v>
      </c>
      <c r="AG5" s="10">
        <f t="shared" si="0"/>
        <v>44861</v>
      </c>
      <c r="AH5" s="10">
        <f t="shared" si="0"/>
        <v>44862</v>
      </c>
      <c r="AI5" s="10">
        <f t="shared" si="0"/>
        <v>44863</v>
      </c>
      <c r="AJ5" s="12">
        <f t="shared" si="0"/>
        <v>44864</v>
      </c>
      <c r="AK5" s="11">
        <f>AJ5+1</f>
        <v>44865</v>
      </c>
      <c r="AL5" s="10">
        <f>AK5+1</f>
        <v>44866</v>
      </c>
      <c r="AM5" s="10">
        <f t="shared" si="0"/>
        <v>44867</v>
      </c>
      <c r="AN5" s="10">
        <f t="shared" si="0"/>
        <v>44868</v>
      </c>
      <c r="AO5" s="10">
        <f t="shared" si="0"/>
        <v>44869</v>
      </c>
      <c r="AP5" s="10">
        <f t="shared" si="0"/>
        <v>44870</v>
      </c>
      <c r="AQ5" s="12">
        <f t="shared" si="0"/>
        <v>44871</v>
      </c>
      <c r="AR5" s="11">
        <f>AQ5+1</f>
        <v>44872</v>
      </c>
      <c r="AS5" s="10">
        <f>AR5+1</f>
        <v>44873</v>
      </c>
      <c r="AT5" s="10">
        <f t="shared" si="0"/>
        <v>44874</v>
      </c>
      <c r="AU5" s="10">
        <f t="shared" si="0"/>
        <v>44875</v>
      </c>
      <c r="AV5" s="10">
        <f t="shared" si="0"/>
        <v>44876</v>
      </c>
      <c r="AW5" s="10">
        <f t="shared" si="0"/>
        <v>44877</v>
      </c>
      <c r="AX5" s="12">
        <f t="shared" si="0"/>
        <v>44878</v>
      </c>
      <c r="AY5" s="11">
        <f>AX5+1</f>
        <v>44879</v>
      </c>
      <c r="AZ5" s="10">
        <f>AY5+1</f>
        <v>44880</v>
      </c>
      <c r="BA5" s="10">
        <f t="shared" ref="BA5:BE5" si="1">AZ5+1</f>
        <v>44881</v>
      </c>
      <c r="BB5" s="10">
        <f t="shared" si="1"/>
        <v>44882</v>
      </c>
      <c r="BC5" s="10">
        <f t="shared" si="1"/>
        <v>44883</v>
      </c>
      <c r="BD5" s="10">
        <f t="shared" si="1"/>
        <v>44884</v>
      </c>
      <c r="BE5" s="12">
        <f t="shared" si="1"/>
        <v>44885</v>
      </c>
      <c r="BF5" s="11">
        <f>BE5+1</f>
        <v>44886</v>
      </c>
      <c r="BG5" s="10">
        <f>BF5+1</f>
        <v>44887</v>
      </c>
      <c r="BH5" s="10">
        <f t="shared" ref="BH5:BL5" si="2">BG5+1</f>
        <v>44888</v>
      </c>
      <c r="BI5" s="10">
        <f t="shared" si="2"/>
        <v>44889</v>
      </c>
      <c r="BJ5" s="10">
        <f t="shared" si="2"/>
        <v>44890</v>
      </c>
      <c r="BK5" s="10">
        <f t="shared" si="2"/>
        <v>44891</v>
      </c>
      <c r="BL5" s="12">
        <f t="shared" si="2"/>
        <v>44892</v>
      </c>
      <c r="BM5" s="11">
        <f>BL5+1</f>
        <v>44893</v>
      </c>
      <c r="BN5" s="10">
        <f>BM5+1</f>
        <v>44894</v>
      </c>
      <c r="BO5" s="10">
        <f t="shared" ref="BO5" si="3">BN5+1</f>
        <v>44895</v>
      </c>
      <c r="BP5" s="10">
        <f t="shared" ref="BP5" si="4">BO5+1</f>
        <v>44896</v>
      </c>
      <c r="BQ5" s="10">
        <f t="shared" ref="BQ5" si="5">BP5+1</f>
        <v>44897</v>
      </c>
      <c r="BR5" s="10">
        <f t="shared" ref="BR5" si="6">BQ5+1</f>
        <v>44898</v>
      </c>
      <c r="BS5" s="12">
        <f t="shared" ref="BS5" si="7">BR5+1</f>
        <v>44899</v>
      </c>
      <c r="BT5" s="11">
        <f>BS5+1</f>
        <v>44900</v>
      </c>
      <c r="BU5" s="10">
        <f>BT5+1</f>
        <v>44901</v>
      </c>
      <c r="BV5" s="10">
        <f t="shared" ref="BV5" si="8">BU5+1</f>
        <v>44902</v>
      </c>
      <c r="BW5" s="10">
        <f t="shared" ref="BW5" si="9">BV5+1</f>
        <v>44903</v>
      </c>
      <c r="BX5" s="10">
        <f t="shared" ref="BX5" si="10">BW5+1</f>
        <v>44904</v>
      </c>
      <c r="BY5" s="10">
        <f t="shared" ref="BY5" si="11">BX5+1</f>
        <v>44905</v>
      </c>
      <c r="BZ5" s="12">
        <f t="shared" ref="BZ5" si="12">BY5+1</f>
        <v>44906</v>
      </c>
      <c r="CA5" s="11">
        <f>BZ5+1</f>
        <v>44907</v>
      </c>
      <c r="CB5" s="10">
        <f>CA5+1</f>
        <v>44908</v>
      </c>
      <c r="CC5" s="10">
        <f t="shared" ref="CC5" si="13">CB5+1</f>
        <v>44909</v>
      </c>
      <c r="CD5" s="10">
        <f t="shared" ref="CD5" si="14">CC5+1</f>
        <v>44910</v>
      </c>
      <c r="CE5" s="10">
        <f t="shared" ref="CE5" si="15">CD5+1</f>
        <v>44911</v>
      </c>
      <c r="CF5" s="10">
        <f t="shared" ref="CF5" si="16">CE5+1</f>
        <v>44912</v>
      </c>
      <c r="CG5" s="12">
        <f t="shared" ref="CG5" si="17">CF5+1</f>
        <v>44913</v>
      </c>
      <c r="CH5" s="11">
        <f>CG5+1</f>
        <v>44914</v>
      </c>
      <c r="CI5" s="10">
        <f>CH5+1</f>
        <v>44915</v>
      </c>
      <c r="CJ5" s="10">
        <f t="shared" ref="CJ5" si="18">CI5+1</f>
        <v>44916</v>
      </c>
      <c r="CK5" s="10">
        <f t="shared" ref="CK5" si="19">CJ5+1</f>
        <v>44917</v>
      </c>
      <c r="CL5" s="10">
        <f t="shared" ref="CL5" si="20">CK5+1</f>
        <v>44918</v>
      </c>
      <c r="CM5" s="10">
        <f t="shared" ref="CM5" si="21">CL5+1</f>
        <v>44919</v>
      </c>
      <c r="CN5" s="12">
        <f t="shared" ref="CN5" si="22">CM5+1</f>
        <v>44920</v>
      </c>
      <c r="CO5" s="11">
        <f>CN5+1</f>
        <v>44921</v>
      </c>
      <c r="CP5" s="10">
        <f>CO5+1</f>
        <v>44922</v>
      </c>
      <c r="CQ5" s="10">
        <f t="shared" ref="CQ5" si="23">CP5+1</f>
        <v>44923</v>
      </c>
      <c r="CR5" s="10">
        <f t="shared" ref="CR5" si="24">CQ5+1</f>
        <v>44924</v>
      </c>
      <c r="CS5" s="10">
        <f t="shared" ref="CS5" si="25">CR5+1</f>
        <v>44925</v>
      </c>
      <c r="CT5" s="10">
        <f t="shared" ref="CT5" si="26">CS5+1</f>
        <v>44926</v>
      </c>
      <c r="CU5" s="12">
        <f t="shared" ref="CU5" si="27">CT5+1</f>
        <v>44927</v>
      </c>
      <c r="CV5" s="11">
        <f>CU5+1</f>
        <v>44928</v>
      </c>
      <c r="CW5" s="10">
        <f>CV5+1</f>
        <v>44929</v>
      </c>
      <c r="CX5" s="10">
        <f t="shared" ref="CX5" si="28">CW5+1</f>
        <v>44930</v>
      </c>
      <c r="CY5" s="10">
        <f t="shared" ref="CY5" si="29">CX5+1</f>
        <v>44931</v>
      </c>
      <c r="CZ5" s="10">
        <f t="shared" ref="CZ5" si="30">CY5+1</f>
        <v>44932</v>
      </c>
      <c r="DA5" s="10">
        <f t="shared" ref="DA5" si="31">CZ5+1</f>
        <v>44933</v>
      </c>
      <c r="DB5" s="12">
        <f t="shared" ref="DB5" si="32">DA5+1</f>
        <v>44934</v>
      </c>
      <c r="DC5" s="11">
        <f>DB5+1</f>
        <v>44935</v>
      </c>
      <c r="DD5" s="10">
        <f>DC5+1</f>
        <v>44936</v>
      </c>
      <c r="DE5" s="10">
        <f t="shared" ref="DE5" si="33">DD5+1</f>
        <v>44937</v>
      </c>
      <c r="DF5" s="10">
        <f t="shared" ref="DF5" si="34">DE5+1</f>
        <v>44938</v>
      </c>
      <c r="DG5" s="10">
        <f t="shared" ref="DG5" si="35">DF5+1</f>
        <v>44939</v>
      </c>
      <c r="DH5" s="10">
        <f t="shared" ref="DH5" si="36">DG5+1</f>
        <v>44940</v>
      </c>
      <c r="DI5" s="12">
        <f t="shared" ref="DI5" si="37">DH5+1</f>
        <v>44941</v>
      </c>
      <c r="DJ5" s="11">
        <f>DI5+1</f>
        <v>44942</v>
      </c>
      <c r="DK5" s="10">
        <f>DJ5+1</f>
        <v>44943</v>
      </c>
      <c r="DL5" s="10">
        <f t="shared" ref="DL5" si="38">DK5+1</f>
        <v>44944</v>
      </c>
      <c r="DM5" s="10">
        <f t="shared" ref="DM5" si="39">DL5+1</f>
        <v>44945</v>
      </c>
      <c r="DN5" s="10">
        <f t="shared" ref="DN5" si="40">DM5+1</f>
        <v>44946</v>
      </c>
      <c r="DO5" s="10">
        <f t="shared" ref="DO5" si="41">DN5+1</f>
        <v>44947</v>
      </c>
      <c r="DP5" s="12">
        <f t="shared" ref="DP5" si="42">DO5+1</f>
        <v>44948</v>
      </c>
      <c r="DQ5" s="11">
        <f>DP5+1</f>
        <v>44949</v>
      </c>
      <c r="DR5" s="10">
        <f>DQ5+1</f>
        <v>44950</v>
      </c>
      <c r="DS5" s="10">
        <f t="shared" ref="DS5" si="43">DR5+1</f>
        <v>44951</v>
      </c>
      <c r="DT5" s="10">
        <f t="shared" ref="DT5" si="44">DS5+1</f>
        <v>44952</v>
      </c>
      <c r="DU5" s="10">
        <f t="shared" ref="DU5" si="45">DT5+1</f>
        <v>44953</v>
      </c>
      <c r="DV5" s="10">
        <f t="shared" ref="DV5" si="46">DU5+1</f>
        <v>44954</v>
      </c>
      <c r="DW5" s="12">
        <f t="shared" ref="DW5" si="47">DV5+1</f>
        <v>44955</v>
      </c>
      <c r="DX5" s="11">
        <f>DW5+1</f>
        <v>44956</v>
      </c>
      <c r="DY5" s="10">
        <f>DX5+1</f>
        <v>44957</v>
      </c>
      <c r="DZ5" s="10">
        <f t="shared" ref="DZ5" si="48">DY5+1</f>
        <v>44958</v>
      </c>
      <c r="EA5" s="10">
        <f t="shared" ref="EA5" si="49">DZ5+1</f>
        <v>44959</v>
      </c>
      <c r="EB5" s="10">
        <f t="shared" ref="EB5" si="50">EA5+1</f>
        <v>44960</v>
      </c>
      <c r="EC5" s="10">
        <f t="shared" ref="EC5" si="51">EB5+1</f>
        <v>44961</v>
      </c>
      <c r="ED5" s="12">
        <f t="shared" ref="ED5" si="52">EC5+1</f>
        <v>44962</v>
      </c>
      <c r="EE5" s="11">
        <f>ED5+1</f>
        <v>44963</v>
      </c>
      <c r="EF5" s="10">
        <f>EE5+1</f>
        <v>44964</v>
      </c>
      <c r="EG5" s="10">
        <f t="shared" ref="EG5" si="53">EF5+1</f>
        <v>44965</v>
      </c>
      <c r="EH5" s="10">
        <f t="shared" ref="EH5" si="54">EG5+1</f>
        <v>44966</v>
      </c>
      <c r="EI5" s="10">
        <f t="shared" ref="EI5" si="55">EH5+1</f>
        <v>44967</v>
      </c>
      <c r="EJ5" s="10">
        <f t="shared" ref="EJ5" si="56">EI5+1</f>
        <v>44968</v>
      </c>
      <c r="EK5" s="12">
        <f t="shared" ref="EK5" si="57">EJ5+1</f>
        <v>44969</v>
      </c>
      <c r="EL5" s="11">
        <f>EK5+1</f>
        <v>44970</v>
      </c>
      <c r="EM5" s="10">
        <f>EL5+1</f>
        <v>44971</v>
      </c>
      <c r="EN5" s="10">
        <f t="shared" ref="EN5" si="58">EM5+1</f>
        <v>44972</v>
      </c>
      <c r="EO5" s="10">
        <f t="shared" ref="EO5" si="59">EN5+1</f>
        <v>44973</v>
      </c>
      <c r="EP5" s="10">
        <f t="shared" ref="EP5" si="60">EO5+1</f>
        <v>44974</v>
      </c>
      <c r="EQ5" s="10">
        <f t="shared" ref="EQ5" si="61">EP5+1</f>
        <v>44975</v>
      </c>
      <c r="ER5" s="12">
        <f t="shared" ref="ER5" si="62">EQ5+1</f>
        <v>44976</v>
      </c>
      <c r="ES5" s="11">
        <f>ER5+1</f>
        <v>44977</v>
      </c>
      <c r="ET5" s="10">
        <f>ES5+1</f>
        <v>44978</v>
      </c>
      <c r="EU5" s="10">
        <f t="shared" ref="EU5" si="63">ET5+1</f>
        <v>44979</v>
      </c>
      <c r="EV5" s="10">
        <f t="shared" ref="EV5" si="64">EU5+1</f>
        <v>44980</v>
      </c>
      <c r="EW5" s="10">
        <f t="shared" ref="EW5" si="65">EV5+1</f>
        <v>44981</v>
      </c>
      <c r="EX5" s="10">
        <f t="shared" ref="EX5" si="66">EW5+1</f>
        <v>44982</v>
      </c>
      <c r="EY5" s="12">
        <f t="shared" ref="EY5" si="67">EX5+1</f>
        <v>44983</v>
      </c>
      <c r="EZ5" s="11">
        <f>EY5+1</f>
        <v>44984</v>
      </c>
      <c r="FA5" s="10">
        <f>EZ5+1</f>
        <v>44985</v>
      </c>
      <c r="FB5" s="10">
        <f t="shared" ref="FB5" si="68">FA5+1</f>
        <v>44986</v>
      </c>
      <c r="FC5" s="10">
        <f t="shared" ref="FC5" si="69">FB5+1</f>
        <v>44987</v>
      </c>
      <c r="FD5" s="10">
        <f t="shared" ref="FD5" si="70">FC5+1</f>
        <v>44988</v>
      </c>
      <c r="FE5" s="10">
        <f t="shared" ref="FE5" si="71">FD5+1</f>
        <v>44989</v>
      </c>
      <c r="FF5" s="12">
        <f t="shared" ref="FF5" si="72">FE5+1</f>
        <v>44990</v>
      </c>
      <c r="FG5" s="11">
        <f>FF5+1</f>
        <v>44991</v>
      </c>
      <c r="FH5" s="10">
        <f>FG5+1</f>
        <v>44992</v>
      </c>
      <c r="FI5" s="10">
        <f t="shared" ref="FI5" si="73">FH5+1</f>
        <v>44993</v>
      </c>
      <c r="FJ5" s="10">
        <f t="shared" ref="FJ5" si="74">FI5+1</f>
        <v>44994</v>
      </c>
      <c r="FK5" s="10">
        <f t="shared" ref="FK5" si="75">FJ5+1</f>
        <v>44995</v>
      </c>
      <c r="FL5" s="10">
        <f t="shared" ref="FL5" si="76">FK5+1</f>
        <v>44996</v>
      </c>
      <c r="FM5" s="12">
        <f t="shared" ref="FM5" si="77">FL5+1</f>
        <v>44997</v>
      </c>
      <c r="FN5" s="11">
        <f>FM5+1</f>
        <v>44998</v>
      </c>
      <c r="FO5" s="10">
        <f>FN5+1</f>
        <v>44999</v>
      </c>
      <c r="FP5" s="10">
        <f t="shared" ref="FP5" si="78">FO5+1</f>
        <v>45000</v>
      </c>
      <c r="FQ5" s="10">
        <f t="shared" ref="FQ5" si="79">FP5+1</f>
        <v>45001</v>
      </c>
      <c r="FR5" s="10">
        <f t="shared" ref="FR5" si="80">FQ5+1</f>
        <v>45002</v>
      </c>
      <c r="FS5" s="10">
        <f t="shared" ref="FS5" si="81">FR5+1</f>
        <v>45003</v>
      </c>
      <c r="FT5" s="12">
        <f t="shared" ref="FT5" si="82">FS5+1</f>
        <v>45004</v>
      </c>
      <c r="FU5" s="11">
        <f>FT5+1</f>
        <v>45005</v>
      </c>
      <c r="FV5" s="10">
        <f>FU5+1</f>
        <v>45006</v>
      </c>
      <c r="FW5" s="10">
        <f t="shared" ref="FW5" si="83">FV5+1</f>
        <v>45007</v>
      </c>
      <c r="FX5" s="10">
        <f t="shared" ref="FX5" si="84">FW5+1</f>
        <v>45008</v>
      </c>
      <c r="FY5" s="10">
        <f t="shared" ref="FY5" si="85">FX5+1</f>
        <v>45009</v>
      </c>
      <c r="FZ5" s="10">
        <f t="shared" ref="FZ5" si="86">FY5+1</f>
        <v>45010</v>
      </c>
      <c r="GA5" s="12">
        <f t="shared" ref="GA5" si="87">FZ5+1</f>
        <v>45011</v>
      </c>
      <c r="GB5" s="11">
        <f>GA5+1</f>
        <v>45012</v>
      </c>
      <c r="GC5" s="10">
        <f>GB5+1</f>
        <v>45013</v>
      </c>
      <c r="GD5" s="10">
        <f t="shared" ref="GD5" si="88">GC5+1</f>
        <v>45014</v>
      </c>
      <c r="GE5" s="10">
        <f t="shared" ref="GE5" si="89">GD5+1</f>
        <v>45015</v>
      </c>
      <c r="GF5" s="10">
        <f t="shared" ref="GF5" si="90">GE5+1</f>
        <v>45016</v>
      </c>
      <c r="GG5" s="10">
        <f t="shared" ref="GG5" si="91">GF5+1</f>
        <v>45017</v>
      </c>
      <c r="GH5" s="12">
        <f t="shared" ref="GH5" si="92">GG5+1</f>
        <v>45018</v>
      </c>
      <c r="GI5" s="11">
        <f>GH5+1</f>
        <v>45019</v>
      </c>
      <c r="GJ5" s="10">
        <f>GI5+1</f>
        <v>45020</v>
      </c>
      <c r="GK5" s="10">
        <f t="shared" ref="GK5" si="93">GJ5+1</f>
        <v>45021</v>
      </c>
      <c r="GL5" s="10">
        <f t="shared" ref="GL5" si="94">GK5+1</f>
        <v>45022</v>
      </c>
      <c r="GM5" s="10">
        <f t="shared" ref="GM5" si="95">GL5+1</f>
        <v>45023</v>
      </c>
      <c r="GN5" s="10">
        <f t="shared" ref="GN5" si="96">GM5+1</f>
        <v>45024</v>
      </c>
      <c r="GO5" s="12">
        <f t="shared" ref="GO5" si="97">GN5+1</f>
        <v>45025</v>
      </c>
      <c r="GP5" s="11">
        <f>GO5+1</f>
        <v>45026</v>
      </c>
      <c r="GQ5" s="10">
        <f>GP5+1</f>
        <v>45027</v>
      </c>
      <c r="GR5" s="10">
        <f t="shared" ref="GR5" si="98">GQ5+1</f>
        <v>45028</v>
      </c>
      <c r="GS5" s="10">
        <f t="shared" ref="GS5" si="99">GR5+1</f>
        <v>45029</v>
      </c>
      <c r="GT5" s="10">
        <f t="shared" ref="GT5" si="100">GS5+1</f>
        <v>45030</v>
      </c>
      <c r="GU5" s="10">
        <f t="shared" ref="GU5" si="101">GT5+1</f>
        <v>45031</v>
      </c>
      <c r="GV5" s="12">
        <f t="shared" ref="GV5" si="102">GU5+1</f>
        <v>45032</v>
      </c>
      <c r="GW5" s="11">
        <f>GV5+1</f>
        <v>45033</v>
      </c>
      <c r="GX5" s="10">
        <f>GW5+1</f>
        <v>45034</v>
      </c>
      <c r="GY5" s="10">
        <f t="shared" ref="GY5" si="103">GX5+1</f>
        <v>45035</v>
      </c>
      <c r="GZ5" s="10">
        <f t="shared" ref="GZ5" si="104">GY5+1</f>
        <v>45036</v>
      </c>
      <c r="HA5" s="10">
        <f t="shared" ref="HA5" si="105">GZ5+1</f>
        <v>45037</v>
      </c>
      <c r="HB5" s="10">
        <f t="shared" ref="HB5" si="106">HA5+1</f>
        <v>45038</v>
      </c>
      <c r="HC5" s="12">
        <f t="shared" ref="HC5" si="107">HB5+1</f>
        <v>45039</v>
      </c>
      <c r="HD5" s="11">
        <f>HC5+1</f>
        <v>45040</v>
      </c>
      <c r="HE5" s="10">
        <f>HD5+1</f>
        <v>45041</v>
      </c>
      <c r="HF5" s="10">
        <f t="shared" ref="HF5" si="108">HE5+1</f>
        <v>45042</v>
      </c>
      <c r="HG5" s="10">
        <f t="shared" ref="HG5" si="109">HF5+1</f>
        <v>45043</v>
      </c>
      <c r="HH5" s="10">
        <f t="shared" ref="HH5" si="110">HG5+1</f>
        <v>45044</v>
      </c>
      <c r="HI5" s="10">
        <f t="shared" ref="HI5" si="111">HH5+1</f>
        <v>45045</v>
      </c>
      <c r="HJ5" s="12">
        <f t="shared" ref="HJ5" si="112">HI5+1</f>
        <v>45046</v>
      </c>
      <c r="HK5" s="11">
        <f>HJ5+1</f>
        <v>45047</v>
      </c>
      <c r="HL5" s="10">
        <f>HK5+1</f>
        <v>45048</v>
      </c>
      <c r="HM5" s="10">
        <f t="shared" ref="HM5" si="113">HL5+1</f>
        <v>45049</v>
      </c>
      <c r="HN5" s="10">
        <f t="shared" ref="HN5" si="114">HM5+1</f>
        <v>45050</v>
      </c>
      <c r="HO5" s="10">
        <f t="shared" ref="HO5" si="115">HN5+1</f>
        <v>45051</v>
      </c>
      <c r="HP5" s="10">
        <f t="shared" ref="HP5" si="116">HO5+1</f>
        <v>45052</v>
      </c>
      <c r="HQ5" s="12">
        <f t="shared" ref="HQ5" si="117">HP5+1</f>
        <v>45053</v>
      </c>
      <c r="HR5" s="11">
        <f>HQ5+1</f>
        <v>45054</v>
      </c>
      <c r="HS5" s="10">
        <f>HR5+1</f>
        <v>45055</v>
      </c>
      <c r="HT5" s="10">
        <f t="shared" ref="HT5" si="118">HS5+1</f>
        <v>45056</v>
      </c>
      <c r="HU5" s="10">
        <f t="shared" ref="HU5" si="119">HT5+1</f>
        <v>45057</v>
      </c>
      <c r="HV5" s="10">
        <f t="shared" ref="HV5" si="120">HU5+1</f>
        <v>45058</v>
      </c>
      <c r="HW5" s="10">
        <f t="shared" ref="HW5" si="121">HV5+1</f>
        <v>45059</v>
      </c>
      <c r="HX5" s="12">
        <f t="shared" ref="HX5" si="122">HW5+1</f>
        <v>45060</v>
      </c>
    </row>
    <row r="6" spans="1:232" ht="30" customHeight="1" thickBot="1" x14ac:dyDescent="0.4">
      <c r="A6" s="49" t="s">
        <v>22</v>
      </c>
      <c r="B6" s="8" t="s">
        <v>13</v>
      </c>
      <c r="C6" s="9" t="s">
        <v>8</v>
      </c>
      <c r="D6" s="9" t="s">
        <v>7</v>
      </c>
      <c r="E6" s="9" t="s">
        <v>9</v>
      </c>
      <c r="F6" s="9" t="s">
        <v>10</v>
      </c>
      <c r="G6" s="9"/>
      <c r="H6" s="9" t="s">
        <v>11</v>
      </c>
      <c r="I6" s="13" t="str">
        <f t="shared" ref="I6" si="123">LEFT(TEXT(I5,"ddd"),1)</f>
        <v>M</v>
      </c>
      <c r="J6" s="13" t="str">
        <f t="shared" ref="J6:AR6" si="124">LEFT(TEXT(J5,"ddd"),1)</f>
        <v>T</v>
      </c>
      <c r="K6" s="13" t="str">
        <f t="shared" si="124"/>
        <v>W</v>
      </c>
      <c r="L6" s="13" t="str">
        <f t="shared" si="124"/>
        <v>T</v>
      </c>
      <c r="M6" s="13" t="str">
        <f t="shared" si="124"/>
        <v>F</v>
      </c>
      <c r="N6" s="13" t="str">
        <f t="shared" si="124"/>
        <v>S</v>
      </c>
      <c r="O6" s="13" t="str">
        <f t="shared" si="124"/>
        <v>S</v>
      </c>
      <c r="P6" s="13" t="str">
        <f t="shared" si="124"/>
        <v>M</v>
      </c>
      <c r="Q6" s="13" t="str">
        <f t="shared" si="124"/>
        <v>T</v>
      </c>
      <c r="R6" s="13" t="str">
        <f t="shared" si="124"/>
        <v>W</v>
      </c>
      <c r="S6" s="13" t="str">
        <f t="shared" si="124"/>
        <v>T</v>
      </c>
      <c r="T6" s="13" t="str">
        <f t="shared" si="124"/>
        <v>F</v>
      </c>
      <c r="U6" s="13" t="str">
        <f t="shared" si="124"/>
        <v>S</v>
      </c>
      <c r="V6" s="13" t="str">
        <f t="shared" si="124"/>
        <v>S</v>
      </c>
      <c r="W6" s="13" t="str">
        <f t="shared" si="124"/>
        <v>M</v>
      </c>
      <c r="X6" s="13" t="str">
        <f t="shared" si="124"/>
        <v>T</v>
      </c>
      <c r="Y6" s="13" t="str">
        <f t="shared" si="124"/>
        <v>W</v>
      </c>
      <c r="Z6" s="13" t="str">
        <f t="shared" si="124"/>
        <v>T</v>
      </c>
      <c r="AA6" s="13" t="str">
        <f t="shared" si="124"/>
        <v>F</v>
      </c>
      <c r="AB6" s="13" t="str">
        <f t="shared" si="124"/>
        <v>S</v>
      </c>
      <c r="AC6" s="13" t="str">
        <f t="shared" si="124"/>
        <v>S</v>
      </c>
      <c r="AD6" s="13" t="str">
        <f t="shared" si="124"/>
        <v>M</v>
      </c>
      <c r="AE6" s="13" t="str">
        <f t="shared" si="124"/>
        <v>T</v>
      </c>
      <c r="AF6" s="13" t="str">
        <f t="shared" si="124"/>
        <v>W</v>
      </c>
      <c r="AG6" s="13" t="str">
        <f t="shared" si="124"/>
        <v>T</v>
      </c>
      <c r="AH6" s="13" t="str">
        <f t="shared" si="124"/>
        <v>F</v>
      </c>
      <c r="AI6" s="13" t="str">
        <f t="shared" si="124"/>
        <v>S</v>
      </c>
      <c r="AJ6" s="13" t="str">
        <f t="shared" si="124"/>
        <v>S</v>
      </c>
      <c r="AK6" s="13" t="str">
        <f t="shared" si="124"/>
        <v>M</v>
      </c>
      <c r="AL6" s="13" t="str">
        <f t="shared" si="124"/>
        <v>T</v>
      </c>
      <c r="AM6" s="13" t="str">
        <f t="shared" si="124"/>
        <v>W</v>
      </c>
      <c r="AN6" s="13" t="str">
        <f t="shared" si="124"/>
        <v>T</v>
      </c>
      <c r="AO6" s="13" t="str">
        <f t="shared" si="124"/>
        <v>F</v>
      </c>
      <c r="AP6" s="13" t="str">
        <f t="shared" si="124"/>
        <v>S</v>
      </c>
      <c r="AQ6" s="13" t="str">
        <f t="shared" si="124"/>
        <v>S</v>
      </c>
      <c r="AR6" s="13" t="str">
        <f t="shared" si="124"/>
        <v>M</v>
      </c>
      <c r="AS6" s="13" t="str">
        <f t="shared" ref="AS6:BM6" si="125">LEFT(TEXT(AS5,"ddd"),1)</f>
        <v>T</v>
      </c>
      <c r="AT6" s="13" t="str">
        <f t="shared" si="125"/>
        <v>W</v>
      </c>
      <c r="AU6" s="13" t="str">
        <f t="shared" si="125"/>
        <v>T</v>
      </c>
      <c r="AV6" s="13" t="str">
        <f t="shared" si="125"/>
        <v>F</v>
      </c>
      <c r="AW6" s="13" t="str">
        <f t="shared" si="125"/>
        <v>S</v>
      </c>
      <c r="AX6" s="13" t="str">
        <f t="shared" si="125"/>
        <v>S</v>
      </c>
      <c r="AY6" s="13" t="str">
        <f t="shared" si="125"/>
        <v>M</v>
      </c>
      <c r="AZ6" s="13" t="str">
        <f t="shared" si="125"/>
        <v>T</v>
      </c>
      <c r="BA6" s="13" t="str">
        <f t="shared" si="125"/>
        <v>W</v>
      </c>
      <c r="BB6" s="13" t="str">
        <f t="shared" si="125"/>
        <v>T</v>
      </c>
      <c r="BC6" s="13" t="str">
        <f t="shared" si="125"/>
        <v>F</v>
      </c>
      <c r="BD6" s="13" t="str">
        <f t="shared" si="125"/>
        <v>S</v>
      </c>
      <c r="BE6" s="13" t="str">
        <f t="shared" si="125"/>
        <v>S</v>
      </c>
      <c r="BF6" s="13" t="str">
        <f t="shared" si="125"/>
        <v>M</v>
      </c>
      <c r="BG6" s="13" t="str">
        <f t="shared" si="125"/>
        <v>T</v>
      </c>
      <c r="BH6" s="13" t="str">
        <f t="shared" si="125"/>
        <v>W</v>
      </c>
      <c r="BI6" s="13" t="str">
        <f t="shared" si="125"/>
        <v>T</v>
      </c>
      <c r="BJ6" s="13" t="str">
        <f t="shared" si="125"/>
        <v>F</v>
      </c>
      <c r="BK6" s="13" t="str">
        <f t="shared" si="125"/>
        <v>S</v>
      </c>
      <c r="BL6" s="13" t="str">
        <f t="shared" si="125"/>
        <v>S</v>
      </c>
      <c r="BM6" s="13" t="str">
        <f t="shared" si="125"/>
        <v>M</v>
      </c>
      <c r="BN6" s="13" t="str">
        <f t="shared" ref="BN6:CH6" si="126">LEFT(TEXT(BN5,"ddd"),1)</f>
        <v>T</v>
      </c>
      <c r="BO6" s="13" t="str">
        <f t="shared" si="126"/>
        <v>W</v>
      </c>
      <c r="BP6" s="13" t="str">
        <f t="shared" si="126"/>
        <v>T</v>
      </c>
      <c r="BQ6" s="13" t="str">
        <f t="shared" si="126"/>
        <v>F</v>
      </c>
      <c r="BR6" s="13" t="str">
        <f t="shared" si="126"/>
        <v>S</v>
      </c>
      <c r="BS6" s="13" t="str">
        <f t="shared" si="126"/>
        <v>S</v>
      </c>
      <c r="BT6" s="13" t="str">
        <f t="shared" si="126"/>
        <v>M</v>
      </c>
      <c r="BU6" s="13" t="str">
        <f t="shared" si="126"/>
        <v>T</v>
      </c>
      <c r="BV6" s="13" t="str">
        <f t="shared" si="126"/>
        <v>W</v>
      </c>
      <c r="BW6" s="13" t="str">
        <f t="shared" si="126"/>
        <v>T</v>
      </c>
      <c r="BX6" s="13" t="str">
        <f t="shared" si="126"/>
        <v>F</v>
      </c>
      <c r="BY6" s="13" t="str">
        <f t="shared" si="126"/>
        <v>S</v>
      </c>
      <c r="BZ6" s="13" t="str">
        <f t="shared" si="126"/>
        <v>S</v>
      </c>
      <c r="CA6" s="13" t="str">
        <f t="shared" si="126"/>
        <v>M</v>
      </c>
      <c r="CB6" s="13" t="str">
        <f t="shared" si="126"/>
        <v>T</v>
      </c>
      <c r="CC6" s="13" t="str">
        <f t="shared" si="126"/>
        <v>W</v>
      </c>
      <c r="CD6" s="13" t="str">
        <f t="shared" si="126"/>
        <v>T</v>
      </c>
      <c r="CE6" s="13" t="str">
        <f t="shared" si="126"/>
        <v>F</v>
      </c>
      <c r="CF6" s="13" t="str">
        <f t="shared" si="126"/>
        <v>S</v>
      </c>
      <c r="CG6" s="13" t="str">
        <f t="shared" si="126"/>
        <v>S</v>
      </c>
      <c r="CH6" s="13" t="str">
        <f t="shared" si="126"/>
        <v>M</v>
      </c>
      <c r="CI6" s="13" t="str">
        <f t="shared" ref="CI6:ET6" si="127">LEFT(TEXT(CI5,"ddd"),1)</f>
        <v>T</v>
      </c>
      <c r="CJ6" s="13" t="str">
        <f t="shared" si="127"/>
        <v>W</v>
      </c>
      <c r="CK6" s="13" t="str">
        <f t="shared" si="127"/>
        <v>T</v>
      </c>
      <c r="CL6" s="13" t="str">
        <f t="shared" si="127"/>
        <v>F</v>
      </c>
      <c r="CM6" s="13" t="str">
        <f t="shared" si="127"/>
        <v>S</v>
      </c>
      <c r="CN6" s="13" t="str">
        <f t="shared" si="127"/>
        <v>S</v>
      </c>
      <c r="CO6" s="13" t="str">
        <f t="shared" si="127"/>
        <v>M</v>
      </c>
      <c r="CP6" s="13" t="str">
        <f t="shared" si="127"/>
        <v>T</v>
      </c>
      <c r="CQ6" s="13" t="str">
        <f t="shared" si="127"/>
        <v>W</v>
      </c>
      <c r="CR6" s="13" t="str">
        <f t="shared" si="127"/>
        <v>T</v>
      </c>
      <c r="CS6" s="13" t="str">
        <f t="shared" si="127"/>
        <v>F</v>
      </c>
      <c r="CT6" s="13" t="str">
        <f t="shared" si="127"/>
        <v>S</v>
      </c>
      <c r="CU6" s="13" t="str">
        <f t="shared" si="127"/>
        <v>S</v>
      </c>
      <c r="CV6" s="13" t="str">
        <f t="shared" si="127"/>
        <v>M</v>
      </c>
      <c r="CW6" s="13" t="str">
        <f t="shared" si="127"/>
        <v>T</v>
      </c>
      <c r="CX6" s="13" t="str">
        <f t="shared" si="127"/>
        <v>W</v>
      </c>
      <c r="CY6" s="13" t="str">
        <f t="shared" si="127"/>
        <v>T</v>
      </c>
      <c r="CZ6" s="13" t="str">
        <f t="shared" si="127"/>
        <v>F</v>
      </c>
      <c r="DA6" s="13" t="str">
        <f t="shared" si="127"/>
        <v>S</v>
      </c>
      <c r="DB6" s="13" t="str">
        <f t="shared" si="127"/>
        <v>S</v>
      </c>
      <c r="DC6" s="13" t="str">
        <f t="shared" si="127"/>
        <v>M</v>
      </c>
      <c r="DD6" s="13" t="str">
        <f t="shared" si="127"/>
        <v>T</v>
      </c>
      <c r="DE6" s="13" t="str">
        <f t="shared" si="127"/>
        <v>W</v>
      </c>
      <c r="DF6" s="13" t="str">
        <f t="shared" si="127"/>
        <v>T</v>
      </c>
      <c r="DG6" s="13" t="str">
        <f t="shared" si="127"/>
        <v>F</v>
      </c>
      <c r="DH6" s="13" t="str">
        <f t="shared" si="127"/>
        <v>S</v>
      </c>
      <c r="DI6" s="13" t="str">
        <f t="shared" si="127"/>
        <v>S</v>
      </c>
      <c r="DJ6" s="13" t="str">
        <f t="shared" si="127"/>
        <v>M</v>
      </c>
      <c r="DK6" s="13" t="str">
        <f t="shared" si="127"/>
        <v>T</v>
      </c>
      <c r="DL6" s="13" t="str">
        <f t="shared" si="127"/>
        <v>W</v>
      </c>
      <c r="DM6" s="13" t="str">
        <f t="shared" si="127"/>
        <v>T</v>
      </c>
      <c r="DN6" s="13" t="str">
        <f t="shared" si="127"/>
        <v>F</v>
      </c>
      <c r="DO6" s="13" t="str">
        <f t="shared" si="127"/>
        <v>S</v>
      </c>
      <c r="DP6" s="13" t="str">
        <f t="shared" si="127"/>
        <v>S</v>
      </c>
      <c r="DQ6" s="13" t="str">
        <f t="shared" si="127"/>
        <v>M</v>
      </c>
      <c r="DR6" s="13" t="str">
        <f t="shared" si="127"/>
        <v>T</v>
      </c>
      <c r="DS6" s="13" t="str">
        <f t="shared" si="127"/>
        <v>W</v>
      </c>
      <c r="DT6" s="13" t="str">
        <f t="shared" si="127"/>
        <v>T</v>
      </c>
      <c r="DU6" s="13" t="str">
        <f t="shared" si="127"/>
        <v>F</v>
      </c>
      <c r="DV6" s="13" t="str">
        <f t="shared" si="127"/>
        <v>S</v>
      </c>
      <c r="DW6" s="13" t="str">
        <f t="shared" si="127"/>
        <v>S</v>
      </c>
      <c r="DX6" s="13" t="str">
        <f t="shared" si="127"/>
        <v>M</v>
      </c>
      <c r="DY6" s="13" t="str">
        <f t="shared" si="127"/>
        <v>T</v>
      </c>
      <c r="DZ6" s="13" t="str">
        <f t="shared" si="127"/>
        <v>W</v>
      </c>
      <c r="EA6" s="13" t="str">
        <f t="shared" si="127"/>
        <v>T</v>
      </c>
      <c r="EB6" s="13" t="str">
        <f t="shared" si="127"/>
        <v>F</v>
      </c>
      <c r="EC6" s="13" t="str">
        <f t="shared" si="127"/>
        <v>S</v>
      </c>
      <c r="ED6" s="13" t="str">
        <f t="shared" si="127"/>
        <v>S</v>
      </c>
      <c r="EE6" s="13" t="str">
        <f t="shared" si="127"/>
        <v>M</v>
      </c>
      <c r="EF6" s="13" t="str">
        <f t="shared" si="127"/>
        <v>T</v>
      </c>
      <c r="EG6" s="13" t="str">
        <f t="shared" si="127"/>
        <v>W</v>
      </c>
      <c r="EH6" s="13" t="str">
        <f t="shared" si="127"/>
        <v>T</v>
      </c>
      <c r="EI6" s="13" t="str">
        <f t="shared" si="127"/>
        <v>F</v>
      </c>
      <c r="EJ6" s="13" t="str">
        <f t="shared" si="127"/>
        <v>S</v>
      </c>
      <c r="EK6" s="13" t="str">
        <f t="shared" si="127"/>
        <v>S</v>
      </c>
      <c r="EL6" s="13" t="str">
        <f t="shared" si="127"/>
        <v>M</v>
      </c>
      <c r="EM6" s="13" t="str">
        <f t="shared" si="127"/>
        <v>T</v>
      </c>
      <c r="EN6" s="13" t="str">
        <f t="shared" si="127"/>
        <v>W</v>
      </c>
      <c r="EO6" s="13" t="str">
        <f t="shared" si="127"/>
        <v>T</v>
      </c>
      <c r="EP6" s="13" t="str">
        <f t="shared" si="127"/>
        <v>F</v>
      </c>
      <c r="EQ6" s="13" t="str">
        <f t="shared" si="127"/>
        <v>S</v>
      </c>
      <c r="ER6" s="13" t="str">
        <f t="shared" si="127"/>
        <v>S</v>
      </c>
      <c r="ES6" s="13" t="str">
        <f t="shared" si="127"/>
        <v>M</v>
      </c>
      <c r="ET6" s="13" t="str">
        <f t="shared" si="127"/>
        <v>T</v>
      </c>
      <c r="EU6" s="13" t="str">
        <f t="shared" ref="EU6:HF6" si="128">LEFT(TEXT(EU5,"ddd"),1)</f>
        <v>W</v>
      </c>
      <c r="EV6" s="13" t="str">
        <f t="shared" si="128"/>
        <v>T</v>
      </c>
      <c r="EW6" s="13" t="str">
        <f t="shared" si="128"/>
        <v>F</v>
      </c>
      <c r="EX6" s="13" t="str">
        <f t="shared" si="128"/>
        <v>S</v>
      </c>
      <c r="EY6" s="13" t="str">
        <f t="shared" si="128"/>
        <v>S</v>
      </c>
      <c r="EZ6" s="13" t="str">
        <f t="shared" si="128"/>
        <v>M</v>
      </c>
      <c r="FA6" s="13" t="str">
        <f t="shared" si="128"/>
        <v>T</v>
      </c>
      <c r="FB6" s="13" t="str">
        <f t="shared" si="128"/>
        <v>W</v>
      </c>
      <c r="FC6" s="13" t="str">
        <f t="shared" si="128"/>
        <v>T</v>
      </c>
      <c r="FD6" s="13" t="str">
        <f t="shared" si="128"/>
        <v>F</v>
      </c>
      <c r="FE6" s="13" t="str">
        <f t="shared" si="128"/>
        <v>S</v>
      </c>
      <c r="FF6" s="13" t="str">
        <f t="shared" si="128"/>
        <v>S</v>
      </c>
      <c r="FG6" s="13" t="str">
        <f t="shared" si="128"/>
        <v>M</v>
      </c>
      <c r="FH6" s="13" t="str">
        <f t="shared" si="128"/>
        <v>T</v>
      </c>
      <c r="FI6" s="13" t="str">
        <f t="shared" si="128"/>
        <v>W</v>
      </c>
      <c r="FJ6" s="13" t="str">
        <f t="shared" si="128"/>
        <v>T</v>
      </c>
      <c r="FK6" s="13" t="str">
        <f t="shared" si="128"/>
        <v>F</v>
      </c>
      <c r="FL6" s="13" t="str">
        <f t="shared" si="128"/>
        <v>S</v>
      </c>
      <c r="FM6" s="13" t="str">
        <f t="shared" si="128"/>
        <v>S</v>
      </c>
      <c r="FN6" s="13" t="str">
        <f t="shared" si="128"/>
        <v>M</v>
      </c>
      <c r="FO6" s="13" t="str">
        <f t="shared" si="128"/>
        <v>T</v>
      </c>
      <c r="FP6" s="13" t="str">
        <f t="shared" si="128"/>
        <v>W</v>
      </c>
      <c r="FQ6" s="13" t="str">
        <f t="shared" si="128"/>
        <v>T</v>
      </c>
      <c r="FR6" s="13" t="str">
        <f t="shared" si="128"/>
        <v>F</v>
      </c>
      <c r="FS6" s="13" t="str">
        <f t="shared" si="128"/>
        <v>S</v>
      </c>
      <c r="FT6" s="13" t="str">
        <f t="shared" si="128"/>
        <v>S</v>
      </c>
      <c r="FU6" s="13" t="str">
        <f t="shared" si="128"/>
        <v>M</v>
      </c>
      <c r="FV6" s="13" t="str">
        <f t="shared" si="128"/>
        <v>T</v>
      </c>
      <c r="FW6" s="13" t="str">
        <f t="shared" si="128"/>
        <v>W</v>
      </c>
      <c r="FX6" s="13" t="str">
        <f t="shared" si="128"/>
        <v>T</v>
      </c>
      <c r="FY6" s="13" t="str">
        <f t="shared" si="128"/>
        <v>F</v>
      </c>
      <c r="FZ6" s="13" t="str">
        <f t="shared" si="128"/>
        <v>S</v>
      </c>
      <c r="GA6" s="13" t="str">
        <f t="shared" si="128"/>
        <v>S</v>
      </c>
      <c r="GB6" s="13" t="str">
        <f t="shared" si="128"/>
        <v>M</v>
      </c>
      <c r="GC6" s="13" t="str">
        <f t="shared" si="128"/>
        <v>T</v>
      </c>
      <c r="GD6" s="13" t="str">
        <f t="shared" si="128"/>
        <v>W</v>
      </c>
      <c r="GE6" s="13" t="str">
        <f t="shared" si="128"/>
        <v>T</v>
      </c>
      <c r="GF6" s="13" t="str">
        <f t="shared" si="128"/>
        <v>F</v>
      </c>
      <c r="GG6" s="13" t="str">
        <f t="shared" si="128"/>
        <v>S</v>
      </c>
      <c r="GH6" s="13" t="str">
        <f t="shared" si="128"/>
        <v>S</v>
      </c>
      <c r="GI6" s="13" t="str">
        <f t="shared" si="128"/>
        <v>M</v>
      </c>
      <c r="GJ6" s="13" t="str">
        <f t="shared" si="128"/>
        <v>T</v>
      </c>
      <c r="GK6" s="13" t="str">
        <f t="shared" si="128"/>
        <v>W</v>
      </c>
      <c r="GL6" s="13" t="str">
        <f t="shared" si="128"/>
        <v>T</v>
      </c>
      <c r="GM6" s="13" t="str">
        <f t="shared" si="128"/>
        <v>F</v>
      </c>
      <c r="GN6" s="13" t="str">
        <f t="shared" si="128"/>
        <v>S</v>
      </c>
      <c r="GO6" s="13" t="str">
        <f t="shared" si="128"/>
        <v>S</v>
      </c>
      <c r="GP6" s="13" t="str">
        <f t="shared" si="128"/>
        <v>M</v>
      </c>
      <c r="GQ6" s="13" t="str">
        <f t="shared" si="128"/>
        <v>T</v>
      </c>
      <c r="GR6" s="13" t="str">
        <f t="shared" si="128"/>
        <v>W</v>
      </c>
      <c r="GS6" s="13" t="str">
        <f t="shared" si="128"/>
        <v>T</v>
      </c>
      <c r="GT6" s="13" t="str">
        <f t="shared" si="128"/>
        <v>F</v>
      </c>
      <c r="GU6" s="13" t="str">
        <f t="shared" si="128"/>
        <v>S</v>
      </c>
      <c r="GV6" s="13" t="str">
        <f t="shared" si="128"/>
        <v>S</v>
      </c>
      <c r="GW6" s="13" t="str">
        <f t="shared" si="128"/>
        <v>M</v>
      </c>
      <c r="GX6" s="13" t="str">
        <f t="shared" si="128"/>
        <v>T</v>
      </c>
      <c r="GY6" s="13" t="str">
        <f t="shared" si="128"/>
        <v>W</v>
      </c>
      <c r="GZ6" s="13" t="str">
        <f t="shared" si="128"/>
        <v>T</v>
      </c>
      <c r="HA6" s="13" t="str">
        <f t="shared" si="128"/>
        <v>F</v>
      </c>
      <c r="HB6" s="13" t="str">
        <f t="shared" si="128"/>
        <v>S</v>
      </c>
      <c r="HC6" s="13" t="str">
        <f t="shared" si="128"/>
        <v>S</v>
      </c>
      <c r="HD6" s="13" t="str">
        <f t="shared" si="128"/>
        <v>M</v>
      </c>
      <c r="HE6" s="13" t="str">
        <f t="shared" si="128"/>
        <v>T</v>
      </c>
      <c r="HF6" s="13" t="str">
        <f t="shared" si="128"/>
        <v>W</v>
      </c>
      <c r="HG6" s="13" t="str">
        <f t="shared" ref="HG6:IS6" si="129">LEFT(TEXT(HG5,"ddd"),1)</f>
        <v>T</v>
      </c>
      <c r="HH6" s="13" t="str">
        <f t="shared" si="129"/>
        <v>F</v>
      </c>
      <c r="HI6" s="13" t="str">
        <f t="shared" si="129"/>
        <v>S</v>
      </c>
      <c r="HJ6" s="13" t="str">
        <f t="shared" si="129"/>
        <v>S</v>
      </c>
      <c r="HK6" s="13" t="str">
        <f t="shared" si="129"/>
        <v>M</v>
      </c>
      <c r="HL6" s="13" t="str">
        <f t="shared" si="129"/>
        <v>T</v>
      </c>
      <c r="HM6" s="13" t="str">
        <f t="shared" si="129"/>
        <v>W</v>
      </c>
      <c r="HN6" s="13" t="str">
        <f t="shared" si="129"/>
        <v>T</v>
      </c>
      <c r="HO6" s="13" t="str">
        <f t="shared" si="129"/>
        <v>F</v>
      </c>
      <c r="HP6" s="13" t="str">
        <f t="shared" si="129"/>
        <v>S</v>
      </c>
      <c r="HQ6" s="13" t="str">
        <f t="shared" si="129"/>
        <v>S</v>
      </c>
      <c r="HR6" s="13" t="str">
        <f t="shared" si="129"/>
        <v>M</v>
      </c>
      <c r="HS6" s="13" t="str">
        <f t="shared" si="129"/>
        <v>T</v>
      </c>
      <c r="HT6" s="13" t="str">
        <f t="shared" si="129"/>
        <v>W</v>
      </c>
      <c r="HU6" s="13" t="str">
        <f t="shared" si="129"/>
        <v>T</v>
      </c>
      <c r="HV6" s="13" t="str">
        <f t="shared" si="129"/>
        <v>F</v>
      </c>
      <c r="HW6" s="13" t="str">
        <f t="shared" si="129"/>
        <v>S</v>
      </c>
      <c r="HX6" s="13" t="str">
        <f t="shared" si="129"/>
        <v>S</v>
      </c>
    </row>
    <row r="7" spans="1:232" ht="30" hidden="1" customHeight="1" thickBot="1" x14ac:dyDescent="0.4">
      <c r="A7" s="48" t="s">
        <v>27</v>
      </c>
      <c r="C7" s="51"/>
      <c r="E7"/>
      <c r="H7" t="str">
        <f>IF(OR(ISBLANK(task_start),ISBLANK(task_end)),"",task_end-task_start+1)</f>
        <v/>
      </c>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row>
    <row r="8" spans="1:232" s="3" customFormat="1" ht="30" customHeight="1" thickBot="1" x14ac:dyDescent="0.4">
      <c r="A8" s="49" t="s">
        <v>23</v>
      </c>
      <c r="B8" s="18" t="s">
        <v>33</v>
      </c>
      <c r="C8" s="60"/>
      <c r="D8" s="19"/>
      <c r="E8" s="20"/>
      <c r="F8" s="21"/>
      <c r="G8" s="17"/>
      <c r="H8" s="17" t="str">
        <f t="shared" ref="H8:H46" si="130">IF(OR(ISBLANK(task_start),ISBLANK(task_end)),"",task_end-task_start+1)</f>
        <v/>
      </c>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row>
    <row r="9" spans="1:232" s="3" customFormat="1" ht="30" customHeight="1" thickBot="1" x14ac:dyDescent="0.4">
      <c r="A9" s="49" t="s">
        <v>28</v>
      </c>
      <c r="B9" s="69" t="s">
        <v>34</v>
      </c>
      <c r="C9" s="61" t="s">
        <v>35</v>
      </c>
      <c r="D9" s="22">
        <v>1</v>
      </c>
      <c r="E9" s="55">
        <f>Project_Start</f>
        <v>44841</v>
      </c>
      <c r="F9" s="55">
        <f>E9+4</f>
        <v>44845</v>
      </c>
      <c r="G9" s="17"/>
      <c r="H9" s="17">
        <f t="shared" si="130"/>
        <v>5</v>
      </c>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row>
    <row r="10" spans="1:232" s="3" customFormat="1" ht="30" customHeight="1" thickBot="1" x14ac:dyDescent="0.4">
      <c r="A10" s="49" t="s">
        <v>24</v>
      </c>
      <c r="B10" s="69" t="s">
        <v>36</v>
      </c>
      <c r="C10" s="61" t="s">
        <v>37</v>
      </c>
      <c r="D10" s="22">
        <v>1</v>
      </c>
      <c r="E10" s="55">
        <f>F9+3</f>
        <v>44848</v>
      </c>
      <c r="F10" s="55">
        <f>E10</f>
        <v>44848</v>
      </c>
      <c r="G10" s="17"/>
      <c r="H10" s="17">
        <f t="shared" si="130"/>
        <v>1</v>
      </c>
      <c r="I10" s="44"/>
      <c r="J10" s="44"/>
      <c r="K10" s="44"/>
      <c r="L10" s="44"/>
      <c r="M10" s="44"/>
      <c r="N10" s="44"/>
      <c r="O10" s="44"/>
      <c r="P10" s="44"/>
      <c r="Q10" s="44"/>
      <c r="R10" s="44"/>
      <c r="S10" s="44"/>
      <c r="T10" s="44"/>
      <c r="U10" s="45"/>
      <c r="V10" s="45"/>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row>
    <row r="11" spans="1:232" s="3" customFormat="1" ht="30" customHeight="1" thickBot="1" x14ac:dyDescent="0.4">
      <c r="A11" s="48"/>
      <c r="B11" s="69" t="s">
        <v>38</v>
      </c>
      <c r="C11" s="61" t="s">
        <v>35</v>
      </c>
      <c r="D11" s="22">
        <v>1</v>
      </c>
      <c r="E11" s="55">
        <v>44846</v>
      </c>
      <c r="F11" s="55">
        <f>E11+2</f>
        <v>44848</v>
      </c>
      <c r="G11" s="17"/>
      <c r="H11" s="17">
        <f t="shared" si="130"/>
        <v>3</v>
      </c>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row>
    <row r="12" spans="1:232" s="3" customFormat="1" ht="30" customHeight="1" thickBot="1" x14ac:dyDescent="0.4">
      <c r="A12" s="48"/>
      <c r="B12" s="69" t="s">
        <v>39</v>
      </c>
      <c r="C12" s="61" t="s">
        <v>35</v>
      </c>
      <c r="D12" s="22">
        <v>1</v>
      </c>
      <c r="E12" s="55">
        <f>F11</f>
        <v>44848</v>
      </c>
      <c r="F12" s="55">
        <f>E12</f>
        <v>44848</v>
      </c>
      <c r="G12" s="17"/>
      <c r="H12" s="17">
        <f t="shared" si="130"/>
        <v>1</v>
      </c>
      <c r="I12" s="44"/>
      <c r="J12" s="44"/>
      <c r="K12" s="44"/>
      <c r="L12" s="44"/>
      <c r="M12" s="44"/>
      <c r="N12" s="44"/>
      <c r="O12" s="44"/>
      <c r="P12" s="44"/>
      <c r="Q12" s="44"/>
      <c r="R12" s="44"/>
      <c r="S12" s="44"/>
      <c r="T12" s="44"/>
      <c r="U12" s="44"/>
      <c r="V12" s="44"/>
      <c r="W12" s="44"/>
      <c r="X12" s="44"/>
      <c r="Y12" s="45"/>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c r="BR12" s="44"/>
      <c r="BS12" s="44"/>
      <c r="BT12" s="44"/>
      <c r="BU12" s="44"/>
      <c r="BV12" s="44"/>
      <c r="BW12" s="44"/>
      <c r="BX12" s="44"/>
      <c r="BY12" s="44"/>
      <c r="BZ12" s="44"/>
      <c r="CA12" s="44"/>
      <c r="CB12" s="44"/>
      <c r="CC12" s="44"/>
      <c r="CD12" s="44"/>
      <c r="CE12" s="44"/>
      <c r="CF12" s="44"/>
      <c r="CG12" s="44"/>
      <c r="CH12" s="44"/>
      <c r="CI12" s="44"/>
      <c r="CJ12" s="44"/>
      <c r="CK12" s="44"/>
      <c r="CL12" s="44"/>
      <c r="CM12" s="44"/>
      <c r="CN12" s="44"/>
      <c r="CO12" s="44"/>
      <c r="CP12" s="44"/>
      <c r="CQ12" s="44"/>
      <c r="CR12" s="44"/>
      <c r="CS12" s="44"/>
      <c r="CT12" s="44"/>
      <c r="CU12" s="44"/>
      <c r="CV12" s="44"/>
      <c r="CW12" s="44"/>
      <c r="CX12" s="44"/>
      <c r="CY12" s="44"/>
      <c r="CZ12" s="44"/>
      <c r="DA12" s="44"/>
      <c r="DB12" s="44"/>
      <c r="DC12" s="44"/>
      <c r="DD12" s="44"/>
      <c r="DE12" s="44"/>
      <c r="DF12" s="44"/>
      <c r="DG12" s="44"/>
      <c r="DH12" s="44"/>
      <c r="DI12" s="44"/>
      <c r="DJ12" s="44"/>
      <c r="DK12" s="44"/>
      <c r="DL12" s="44"/>
      <c r="DM12" s="44"/>
      <c r="DN12" s="44"/>
      <c r="DO12" s="44"/>
      <c r="DP12" s="44"/>
      <c r="DQ12" s="44"/>
      <c r="DR12" s="44"/>
      <c r="DS12" s="44"/>
      <c r="DT12" s="44"/>
      <c r="DU12" s="44"/>
      <c r="DV12" s="44"/>
      <c r="DW12" s="44"/>
      <c r="DX12" s="44"/>
      <c r="DY12" s="44"/>
      <c r="DZ12" s="44"/>
      <c r="EA12" s="44"/>
      <c r="EB12" s="44"/>
      <c r="EC12" s="44"/>
      <c r="ED12" s="44"/>
      <c r="EE12" s="44"/>
      <c r="EF12" s="44"/>
      <c r="EG12" s="44"/>
      <c r="EH12" s="44"/>
      <c r="EI12" s="44"/>
      <c r="EJ12" s="44"/>
      <c r="EK12" s="44"/>
      <c r="EL12" s="44"/>
      <c r="EM12" s="44"/>
      <c r="EN12" s="44"/>
      <c r="EO12" s="44"/>
      <c r="EP12" s="44"/>
      <c r="EQ12" s="44"/>
      <c r="ER12" s="44"/>
      <c r="ES12" s="44"/>
      <c r="ET12" s="44"/>
      <c r="EU12" s="44"/>
      <c r="EV12" s="44"/>
      <c r="EW12" s="44"/>
      <c r="EX12" s="44"/>
      <c r="EY12" s="44"/>
      <c r="EZ12" s="44"/>
      <c r="FA12" s="44"/>
      <c r="FB12" s="44"/>
      <c r="FC12" s="44"/>
      <c r="FD12" s="44"/>
      <c r="FE12" s="44"/>
      <c r="FF12" s="44"/>
      <c r="FG12" s="44"/>
      <c r="FH12" s="44"/>
      <c r="FI12" s="44"/>
      <c r="FJ12" s="44"/>
      <c r="FK12" s="44"/>
      <c r="FL12" s="44"/>
      <c r="FM12" s="44"/>
      <c r="FN12" s="44"/>
      <c r="FO12" s="44"/>
      <c r="FP12" s="44"/>
      <c r="FQ12" s="44"/>
      <c r="FR12" s="44"/>
      <c r="FS12" s="44"/>
      <c r="FT12" s="44"/>
      <c r="FU12" s="44"/>
      <c r="FV12" s="44"/>
      <c r="FW12" s="44"/>
      <c r="FX12" s="44"/>
      <c r="FY12" s="44"/>
      <c r="FZ12" s="44"/>
      <c r="GA12" s="44"/>
      <c r="GB12" s="44"/>
      <c r="GC12" s="44"/>
      <c r="GD12" s="44"/>
      <c r="GE12" s="44"/>
      <c r="GF12" s="44"/>
      <c r="GG12" s="44"/>
      <c r="GH12" s="44"/>
      <c r="GI12" s="44"/>
      <c r="GJ12" s="44"/>
      <c r="GK12" s="44"/>
      <c r="GL12" s="44"/>
      <c r="GM12" s="44"/>
      <c r="GN12" s="44"/>
      <c r="GO12" s="44"/>
      <c r="GP12" s="44"/>
      <c r="GQ12" s="44"/>
      <c r="GR12" s="44"/>
      <c r="GS12" s="44"/>
      <c r="GT12" s="44"/>
      <c r="GU12" s="44"/>
      <c r="GV12" s="44"/>
      <c r="GW12" s="44"/>
      <c r="GX12" s="44"/>
      <c r="GY12" s="44"/>
      <c r="GZ12" s="44"/>
      <c r="HA12" s="44"/>
      <c r="HB12" s="44"/>
      <c r="HC12" s="44"/>
      <c r="HD12" s="44"/>
      <c r="HE12" s="44"/>
      <c r="HF12" s="44"/>
      <c r="HG12" s="44"/>
      <c r="HH12" s="44"/>
      <c r="HI12" s="44"/>
      <c r="HJ12" s="44"/>
      <c r="HK12" s="44"/>
      <c r="HL12" s="44"/>
      <c r="HM12" s="44"/>
      <c r="HN12" s="44"/>
      <c r="HO12" s="44"/>
      <c r="HP12" s="44"/>
      <c r="HQ12" s="44"/>
      <c r="HR12" s="44"/>
      <c r="HS12" s="44"/>
      <c r="HT12" s="44"/>
      <c r="HU12" s="44"/>
      <c r="HV12" s="44"/>
      <c r="HW12" s="44"/>
      <c r="HX12" s="44"/>
    </row>
    <row r="13" spans="1:232" s="3" customFormat="1" ht="30" customHeight="1" thickBot="1" x14ac:dyDescent="0.4">
      <c r="A13" s="48"/>
      <c r="B13" s="69" t="s">
        <v>40</v>
      </c>
      <c r="C13" s="61" t="s">
        <v>37</v>
      </c>
      <c r="D13" s="22">
        <v>1</v>
      </c>
      <c r="E13" s="55">
        <v>44855</v>
      </c>
      <c r="F13" s="55">
        <v>44855</v>
      </c>
      <c r="G13" s="17"/>
      <c r="H13" s="17"/>
      <c r="I13" s="44"/>
      <c r="J13" s="44"/>
      <c r="K13" s="44"/>
      <c r="L13" s="44"/>
      <c r="M13" s="44"/>
      <c r="N13" s="44"/>
      <c r="O13" s="44"/>
      <c r="P13" s="44"/>
      <c r="Q13" s="44"/>
      <c r="R13" s="44"/>
      <c r="S13" s="44"/>
      <c r="T13" s="44"/>
      <c r="U13" s="44"/>
      <c r="V13" s="44"/>
      <c r="W13" s="44"/>
      <c r="X13" s="44"/>
      <c r="Y13" s="45"/>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c r="BM13" s="44"/>
      <c r="BN13" s="44"/>
      <c r="BO13" s="44"/>
      <c r="BP13" s="44"/>
      <c r="BQ13" s="44"/>
      <c r="BR13" s="44"/>
      <c r="BS13" s="44"/>
      <c r="BT13" s="44"/>
      <c r="BU13" s="44"/>
      <c r="BV13" s="44"/>
      <c r="BW13" s="44"/>
      <c r="BX13" s="44"/>
      <c r="BY13" s="44"/>
      <c r="BZ13" s="44"/>
      <c r="CA13" s="44"/>
      <c r="CB13" s="44"/>
      <c r="CC13" s="44"/>
      <c r="CD13" s="44"/>
      <c r="CE13" s="44"/>
      <c r="CF13" s="44"/>
      <c r="CG13" s="44"/>
      <c r="CH13" s="44"/>
      <c r="CI13" s="44"/>
      <c r="CJ13" s="44"/>
      <c r="CK13" s="44"/>
      <c r="CL13" s="44"/>
      <c r="CM13" s="44"/>
      <c r="CN13" s="44"/>
      <c r="CO13" s="44"/>
      <c r="CP13" s="44"/>
      <c r="CQ13" s="44"/>
      <c r="CR13" s="44"/>
      <c r="CS13" s="44"/>
      <c r="CT13" s="44"/>
      <c r="CU13" s="44"/>
      <c r="CV13" s="44"/>
      <c r="CW13" s="44"/>
      <c r="CX13" s="44"/>
      <c r="CY13" s="44"/>
      <c r="CZ13" s="44"/>
      <c r="DA13" s="44"/>
      <c r="DB13" s="44"/>
      <c r="DC13" s="44"/>
      <c r="DD13" s="44"/>
      <c r="DE13" s="44"/>
      <c r="DF13" s="44"/>
      <c r="DG13" s="44"/>
      <c r="DH13" s="44"/>
      <c r="DI13" s="44"/>
      <c r="DJ13" s="44"/>
      <c r="DK13" s="44"/>
      <c r="DL13" s="44"/>
      <c r="DM13" s="44"/>
      <c r="DN13" s="44"/>
      <c r="DO13" s="44"/>
      <c r="DP13" s="44"/>
      <c r="DQ13" s="44"/>
      <c r="DR13" s="44"/>
      <c r="DS13" s="44"/>
      <c r="DT13" s="44"/>
      <c r="DU13" s="44"/>
      <c r="DV13" s="44"/>
      <c r="DW13" s="44"/>
      <c r="DX13" s="44"/>
      <c r="DY13" s="44"/>
      <c r="DZ13" s="44"/>
      <c r="EA13" s="44"/>
      <c r="EB13" s="44"/>
      <c r="EC13" s="44"/>
      <c r="ED13" s="44"/>
      <c r="EE13" s="44"/>
      <c r="EF13" s="44"/>
      <c r="EG13" s="44"/>
      <c r="EH13" s="44"/>
      <c r="EI13" s="44"/>
      <c r="EJ13" s="44"/>
      <c r="EK13" s="44"/>
      <c r="EL13" s="44"/>
      <c r="EM13" s="44"/>
      <c r="EN13" s="44"/>
      <c r="EO13" s="44"/>
      <c r="EP13" s="44"/>
      <c r="EQ13" s="44"/>
      <c r="ER13" s="44"/>
      <c r="ES13" s="44"/>
      <c r="ET13" s="44"/>
      <c r="EU13" s="44"/>
      <c r="EV13" s="44"/>
      <c r="EW13" s="44"/>
      <c r="EX13" s="44"/>
      <c r="EY13" s="44"/>
      <c r="EZ13" s="44"/>
      <c r="FA13" s="44"/>
      <c r="FB13" s="44"/>
      <c r="FC13" s="44"/>
      <c r="FD13" s="44"/>
      <c r="FE13" s="44"/>
      <c r="FF13" s="44"/>
      <c r="FG13" s="44"/>
      <c r="FH13" s="44"/>
      <c r="FI13" s="44"/>
      <c r="FJ13" s="44"/>
      <c r="FK13" s="44"/>
      <c r="FL13" s="44"/>
      <c r="FM13" s="44"/>
      <c r="FN13" s="44"/>
      <c r="FO13" s="44"/>
      <c r="FP13" s="44"/>
      <c r="FQ13" s="44"/>
      <c r="FR13" s="44"/>
      <c r="FS13" s="44"/>
      <c r="FT13" s="44"/>
      <c r="FU13" s="44"/>
      <c r="FV13" s="44"/>
      <c r="FW13" s="44"/>
      <c r="FX13" s="44"/>
      <c r="FY13" s="44"/>
      <c r="FZ13" s="44"/>
      <c r="GA13" s="44"/>
      <c r="GB13" s="44"/>
      <c r="GC13" s="44"/>
      <c r="GD13" s="44"/>
      <c r="GE13" s="44"/>
      <c r="GF13" s="44"/>
      <c r="GG13" s="44"/>
      <c r="GH13" s="44"/>
      <c r="GI13" s="44"/>
      <c r="GJ13" s="44"/>
      <c r="GK13" s="44"/>
      <c r="GL13" s="44"/>
      <c r="GM13" s="44"/>
      <c r="GN13" s="44"/>
      <c r="GO13" s="44"/>
      <c r="GP13" s="44"/>
      <c r="GQ13" s="44"/>
      <c r="GR13" s="44"/>
      <c r="GS13" s="44"/>
      <c r="GT13" s="44"/>
      <c r="GU13" s="44"/>
      <c r="GV13" s="44"/>
      <c r="GW13" s="44"/>
      <c r="GX13" s="44"/>
      <c r="GY13" s="44"/>
      <c r="GZ13" s="44"/>
      <c r="HA13" s="44"/>
      <c r="HB13" s="44"/>
      <c r="HC13" s="44"/>
      <c r="HD13" s="44"/>
      <c r="HE13" s="44"/>
      <c r="HF13" s="44"/>
      <c r="HG13" s="44"/>
      <c r="HH13" s="44"/>
      <c r="HI13" s="44"/>
      <c r="HJ13" s="44"/>
      <c r="HK13" s="44"/>
      <c r="HL13" s="44"/>
      <c r="HM13" s="44"/>
      <c r="HN13" s="44"/>
      <c r="HO13" s="44"/>
      <c r="HP13" s="44"/>
      <c r="HQ13" s="44"/>
      <c r="HR13" s="44"/>
      <c r="HS13" s="44"/>
      <c r="HT13" s="44"/>
      <c r="HU13" s="44"/>
      <c r="HV13" s="44"/>
      <c r="HW13" s="44"/>
      <c r="HX13" s="44"/>
    </row>
    <row r="14" spans="1:232" s="3" customFormat="1" ht="30" customHeight="1" thickBot="1" x14ac:dyDescent="0.4">
      <c r="A14" s="48"/>
      <c r="B14" s="69" t="s">
        <v>41</v>
      </c>
      <c r="C14" s="61" t="s">
        <v>35</v>
      </c>
      <c r="D14" s="22">
        <v>1</v>
      </c>
      <c r="E14" s="55">
        <v>44851</v>
      </c>
      <c r="F14" s="55">
        <v>44855</v>
      </c>
      <c r="G14" s="17"/>
      <c r="H14" s="17"/>
      <c r="I14" s="44"/>
      <c r="J14" s="44"/>
      <c r="K14" s="44"/>
      <c r="L14" s="44"/>
      <c r="M14" s="44"/>
      <c r="N14" s="44"/>
      <c r="O14" s="44"/>
      <c r="P14" s="44"/>
      <c r="Q14" s="44"/>
      <c r="R14" s="44"/>
      <c r="S14" s="44"/>
      <c r="T14" s="44"/>
      <c r="U14" s="44"/>
      <c r="V14" s="44"/>
      <c r="W14" s="44"/>
      <c r="X14" s="44"/>
      <c r="Y14" s="45"/>
      <c r="Z14" s="44"/>
      <c r="AA14" s="44"/>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c r="BM14" s="44"/>
      <c r="BN14" s="44"/>
      <c r="BO14" s="44"/>
      <c r="BP14" s="44"/>
      <c r="BQ14" s="44"/>
      <c r="BR14" s="44"/>
      <c r="BS14" s="44"/>
      <c r="BT14" s="44"/>
      <c r="BU14" s="44"/>
      <c r="BV14" s="44"/>
      <c r="BW14" s="44"/>
      <c r="BX14" s="44"/>
      <c r="BY14" s="44"/>
      <c r="BZ14" s="44"/>
      <c r="CA14" s="44"/>
      <c r="CB14" s="44"/>
      <c r="CC14" s="44"/>
      <c r="CD14" s="44"/>
      <c r="CE14" s="44"/>
      <c r="CF14" s="44"/>
      <c r="CG14" s="44"/>
      <c r="CH14" s="44"/>
      <c r="CI14" s="44"/>
      <c r="CJ14" s="44"/>
      <c r="CK14" s="44"/>
      <c r="CL14" s="44"/>
      <c r="CM14" s="44"/>
      <c r="CN14" s="44"/>
      <c r="CO14" s="44"/>
      <c r="CP14" s="44"/>
      <c r="CQ14" s="44"/>
      <c r="CR14" s="44"/>
      <c r="CS14" s="44"/>
      <c r="CT14" s="44"/>
      <c r="CU14" s="44"/>
      <c r="CV14" s="44"/>
      <c r="CW14" s="44"/>
      <c r="CX14" s="44"/>
      <c r="CY14" s="44"/>
      <c r="CZ14" s="44"/>
      <c r="DA14" s="44"/>
      <c r="DB14" s="44"/>
      <c r="DC14" s="44"/>
      <c r="DD14" s="44"/>
      <c r="DE14" s="44"/>
      <c r="DF14" s="44"/>
      <c r="DG14" s="44"/>
      <c r="DH14" s="44"/>
      <c r="DI14" s="44"/>
      <c r="DJ14" s="44"/>
      <c r="DK14" s="44"/>
      <c r="DL14" s="44"/>
      <c r="DM14" s="44"/>
      <c r="DN14" s="44"/>
      <c r="DO14" s="44"/>
      <c r="DP14" s="44"/>
      <c r="DQ14" s="44"/>
      <c r="DR14" s="44"/>
      <c r="DS14" s="44"/>
      <c r="DT14" s="44"/>
      <c r="DU14" s="44"/>
      <c r="DV14" s="44"/>
      <c r="DW14" s="44"/>
      <c r="DX14" s="44"/>
      <c r="DY14" s="44"/>
      <c r="DZ14" s="44"/>
      <c r="EA14" s="44"/>
      <c r="EB14" s="44"/>
      <c r="EC14" s="44"/>
      <c r="ED14" s="44"/>
      <c r="EE14" s="44"/>
      <c r="EF14" s="44"/>
      <c r="EG14" s="44"/>
      <c r="EH14" s="44"/>
      <c r="EI14" s="44"/>
      <c r="EJ14" s="44"/>
      <c r="EK14" s="44"/>
      <c r="EL14" s="44"/>
      <c r="EM14" s="44"/>
      <c r="EN14" s="44"/>
      <c r="EO14" s="44"/>
      <c r="EP14" s="44"/>
      <c r="EQ14" s="44"/>
      <c r="ER14" s="44"/>
      <c r="ES14" s="44"/>
      <c r="ET14" s="44"/>
      <c r="EU14" s="44"/>
      <c r="EV14" s="44"/>
      <c r="EW14" s="44"/>
      <c r="EX14" s="44"/>
      <c r="EY14" s="44"/>
      <c r="EZ14" s="44"/>
      <c r="FA14" s="44"/>
      <c r="FB14" s="44"/>
      <c r="FC14" s="44"/>
      <c r="FD14" s="44"/>
      <c r="FE14" s="44"/>
      <c r="FF14" s="44"/>
      <c r="FG14" s="44"/>
      <c r="FH14" s="44"/>
      <c r="FI14" s="44"/>
      <c r="FJ14" s="44"/>
      <c r="FK14" s="44"/>
      <c r="FL14" s="44"/>
      <c r="FM14" s="44"/>
      <c r="FN14" s="44"/>
      <c r="FO14" s="44"/>
      <c r="FP14" s="44"/>
      <c r="FQ14" s="44"/>
      <c r="FR14" s="44"/>
      <c r="FS14" s="44"/>
      <c r="FT14" s="44"/>
      <c r="FU14" s="44"/>
      <c r="FV14" s="44"/>
      <c r="FW14" s="44"/>
      <c r="FX14" s="44"/>
      <c r="FY14" s="44"/>
      <c r="FZ14" s="44"/>
      <c r="GA14" s="44"/>
      <c r="GB14" s="44"/>
      <c r="GC14" s="44"/>
      <c r="GD14" s="44"/>
      <c r="GE14" s="44"/>
      <c r="GF14" s="44"/>
      <c r="GG14" s="44"/>
      <c r="GH14" s="44"/>
      <c r="GI14" s="44"/>
      <c r="GJ14" s="44"/>
      <c r="GK14" s="44"/>
      <c r="GL14" s="44"/>
      <c r="GM14" s="44"/>
      <c r="GN14" s="44"/>
      <c r="GO14" s="44"/>
      <c r="GP14" s="44"/>
      <c r="GQ14" s="44"/>
      <c r="GR14" s="44"/>
      <c r="GS14" s="44"/>
      <c r="GT14" s="44"/>
      <c r="GU14" s="44"/>
      <c r="GV14" s="44"/>
      <c r="GW14" s="44"/>
      <c r="GX14" s="44"/>
      <c r="GY14" s="44"/>
      <c r="GZ14" s="44"/>
      <c r="HA14" s="44"/>
      <c r="HB14" s="44"/>
      <c r="HC14" s="44"/>
      <c r="HD14" s="44"/>
      <c r="HE14" s="44"/>
      <c r="HF14" s="44"/>
      <c r="HG14" s="44"/>
      <c r="HH14" s="44"/>
      <c r="HI14" s="44"/>
      <c r="HJ14" s="44"/>
      <c r="HK14" s="44"/>
      <c r="HL14" s="44"/>
      <c r="HM14" s="44"/>
      <c r="HN14" s="44"/>
      <c r="HO14" s="44"/>
      <c r="HP14" s="44"/>
      <c r="HQ14" s="44"/>
      <c r="HR14" s="44"/>
      <c r="HS14" s="44"/>
      <c r="HT14" s="44"/>
      <c r="HU14" s="44"/>
      <c r="HV14" s="44"/>
      <c r="HW14" s="44"/>
      <c r="HX14" s="44"/>
    </row>
    <row r="15" spans="1:232" s="3" customFormat="1" ht="30" customHeight="1" thickBot="1" x14ac:dyDescent="0.4">
      <c r="A15" s="48"/>
      <c r="B15" s="69" t="s">
        <v>42</v>
      </c>
      <c r="C15" s="61" t="s">
        <v>35</v>
      </c>
      <c r="D15" s="22">
        <v>1</v>
      </c>
      <c r="E15" s="55">
        <v>44851</v>
      </c>
      <c r="F15" s="55">
        <v>44856</v>
      </c>
      <c r="G15" s="17"/>
      <c r="H15" s="17"/>
      <c r="I15" s="44"/>
      <c r="J15" s="44"/>
      <c r="K15" s="44"/>
      <c r="L15" s="44"/>
      <c r="M15" s="44"/>
      <c r="N15" s="44"/>
      <c r="O15" s="44"/>
      <c r="P15" s="44"/>
      <c r="Q15" s="44"/>
      <c r="R15" s="44"/>
      <c r="S15" s="44"/>
      <c r="T15" s="44"/>
      <c r="U15" s="44"/>
      <c r="V15" s="44"/>
      <c r="W15" s="44"/>
      <c r="X15" s="44"/>
      <c r="Y15" s="45"/>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c r="BP15" s="44"/>
      <c r="BQ15" s="44"/>
      <c r="BR15" s="44"/>
      <c r="BS15" s="44"/>
      <c r="BT15" s="44"/>
      <c r="BU15" s="44"/>
      <c r="BV15" s="44"/>
      <c r="BW15" s="44"/>
      <c r="BX15" s="44"/>
      <c r="BY15" s="44"/>
      <c r="BZ15" s="44"/>
      <c r="CA15" s="44"/>
      <c r="CB15" s="44"/>
      <c r="CC15" s="44"/>
      <c r="CD15" s="44"/>
      <c r="CE15" s="44"/>
      <c r="CF15" s="44"/>
      <c r="CG15" s="44"/>
      <c r="CH15" s="44"/>
      <c r="CI15" s="44"/>
      <c r="CJ15" s="44"/>
      <c r="CK15" s="44"/>
      <c r="CL15" s="44"/>
      <c r="CM15" s="44"/>
      <c r="CN15" s="44"/>
      <c r="CO15" s="44"/>
      <c r="CP15" s="44"/>
      <c r="CQ15" s="44"/>
      <c r="CR15" s="44"/>
      <c r="CS15" s="44"/>
      <c r="CT15" s="44"/>
      <c r="CU15" s="44"/>
      <c r="CV15" s="44"/>
      <c r="CW15" s="44"/>
      <c r="CX15" s="44"/>
      <c r="CY15" s="44"/>
      <c r="CZ15" s="44"/>
      <c r="DA15" s="44"/>
      <c r="DB15" s="44"/>
      <c r="DC15" s="44"/>
      <c r="DD15" s="44"/>
      <c r="DE15" s="44"/>
      <c r="DF15" s="44"/>
      <c r="DG15" s="44"/>
      <c r="DH15" s="44"/>
      <c r="DI15" s="44"/>
      <c r="DJ15" s="44"/>
      <c r="DK15" s="44"/>
      <c r="DL15" s="44"/>
      <c r="DM15" s="44"/>
      <c r="DN15" s="44"/>
      <c r="DO15" s="44"/>
      <c r="DP15" s="44"/>
      <c r="DQ15" s="44"/>
      <c r="DR15" s="44"/>
      <c r="DS15" s="44"/>
      <c r="DT15" s="44"/>
      <c r="DU15" s="44"/>
      <c r="DV15" s="44"/>
      <c r="DW15" s="44"/>
      <c r="DX15" s="44"/>
      <c r="DY15" s="44"/>
      <c r="DZ15" s="44"/>
      <c r="EA15" s="44"/>
      <c r="EB15" s="44"/>
      <c r="EC15" s="44"/>
      <c r="ED15" s="44"/>
      <c r="EE15" s="44"/>
      <c r="EF15" s="44"/>
      <c r="EG15" s="44"/>
      <c r="EH15" s="44"/>
      <c r="EI15" s="44"/>
      <c r="EJ15" s="44"/>
      <c r="EK15" s="44"/>
      <c r="EL15" s="44"/>
      <c r="EM15" s="44"/>
      <c r="EN15" s="44"/>
      <c r="EO15" s="44"/>
      <c r="EP15" s="44"/>
      <c r="EQ15" s="44"/>
      <c r="ER15" s="44"/>
      <c r="ES15" s="44"/>
      <c r="ET15" s="44"/>
      <c r="EU15" s="44"/>
      <c r="EV15" s="44"/>
      <c r="EW15" s="44"/>
      <c r="EX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row>
    <row r="16" spans="1:232" s="3" customFormat="1" ht="30" customHeight="1" thickBot="1" x14ac:dyDescent="0.4">
      <c r="A16" s="49" t="s">
        <v>25</v>
      </c>
      <c r="B16" s="23" t="s">
        <v>30</v>
      </c>
      <c r="C16" s="62"/>
      <c r="D16" s="24"/>
      <c r="E16" s="25"/>
      <c r="F16" s="26"/>
      <c r="G16" s="17"/>
      <c r="H16" s="17" t="str">
        <f t="shared" si="130"/>
        <v/>
      </c>
      <c r="I16" s="44"/>
      <c r="J16" s="44"/>
      <c r="K16" s="44"/>
      <c r="L16" s="44"/>
      <c r="M16" s="44"/>
      <c r="N16" s="44"/>
      <c r="O16" s="44"/>
      <c r="P16" s="44"/>
      <c r="Q16" s="44"/>
      <c r="R16" s="44"/>
      <c r="S16" s="44"/>
      <c r="T16" s="44"/>
      <c r="U16" s="44"/>
      <c r="V16" s="44"/>
      <c r="W16" s="44"/>
      <c r="X16" s="44"/>
      <c r="Y16" s="44"/>
      <c r="Z16" s="44"/>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c r="BM16" s="44"/>
      <c r="BN16" s="44"/>
      <c r="BO16" s="44"/>
      <c r="BP16" s="44"/>
      <c r="BQ16" s="44"/>
      <c r="BR16" s="44"/>
      <c r="BS16" s="44"/>
      <c r="BT16" s="44"/>
      <c r="BU16" s="44"/>
      <c r="BV16" s="44"/>
      <c r="BW16" s="44"/>
      <c r="BX16" s="44"/>
      <c r="BY16" s="44"/>
      <c r="BZ16" s="44"/>
      <c r="CA16" s="44"/>
      <c r="CB16" s="44"/>
      <c r="CC16" s="44"/>
      <c r="CD16" s="44"/>
      <c r="CE16" s="44"/>
      <c r="CF16" s="44"/>
      <c r="CG16" s="44"/>
      <c r="CH16" s="44"/>
      <c r="CI16" s="44"/>
      <c r="CJ16" s="44"/>
      <c r="CK16" s="44"/>
      <c r="CL16" s="44"/>
      <c r="CM16" s="44"/>
      <c r="CN16" s="44"/>
      <c r="CO16" s="44"/>
      <c r="CP16" s="44"/>
      <c r="CQ16" s="44"/>
      <c r="CR16" s="44"/>
      <c r="CS16" s="44"/>
      <c r="CT16" s="44"/>
      <c r="CU16" s="44"/>
      <c r="CV16" s="44"/>
      <c r="CW16" s="44"/>
      <c r="CX16" s="44"/>
      <c r="CY16" s="44"/>
      <c r="CZ16" s="44"/>
      <c r="DA16" s="44"/>
      <c r="DB16" s="44"/>
      <c r="DC16" s="44"/>
      <c r="DD16" s="44"/>
      <c r="DE16" s="44"/>
      <c r="DF16" s="44"/>
      <c r="DG16" s="44"/>
      <c r="DH16" s="44"/>
      <c r="DI16" s="44"/>
      <c r="DJ16" s="44"/>
      <c r="DK16" s="44"/>
      <c r="DL16" s="44"/>
      <c r="DM16" s="44"/>
      <c r="DN16" s="44"/>
      <c r="DO16" s="44"/>
      <c r="DP16" s="44"/>
      <c r="DQ16" s="44"/>
      <c r="DR16" s="44"/>
      <c r="DS16" s="44"/>
      <c r="DT16" s="44"/>
      <c r="DU16" s="44"/>
      <c r="DV16" s="44"/>
      <c r="DW16" s="44"/>
      <c r="DX16" s="44"/>
      <c r="DY16" s="44"/>
      <c r="DZ16" s="44"/>
      <c r="EA16" s="44"/>
      <c r="EB16" s="44"/>
      <c r="EC16" s="44"/>
      <c r="ED16" s="44"/>
      <c r="EE16" s="44"/>
      <c r="EF16" s="44"/>
      <c r="EG16" s="44"/>
      <c r="EH16" s="44"/>
      <c r="EI16" s="44"/>
      <c r="EJ16" s="44"/>
      <c r="EK16" s="44"/>
      <c r="EL16" s="44"/>
      <c r="EM16" s="44"/>
      <c r="EN16" s="44"/>
      <c r="EO16" s="44"/>
      <c r="EP16" s="44"/>
      <c r="EQ16" s="44"/>
      <c r="ER16" s="44"/>
      <c r="ES16" s="44"/>
      <c r="ET16" s="44"/>
      <c r="EU16" s="44"/>
      <c r="EV16" s="44"/>
      <c r="EW16" s="44"/>
      <c r="EX16" s="44"/>
      <c r="EY16" s="44"/>
      <c r="EZ16" s="44"/>
      <c r="FA16" s="44"/>
      <c r="FB16" s="44"/>
      <c r="FC16" s="44"/>
      <c r="FD16" s="44"/>
      <c r="FE16" s="44"/>
      <c r="FF16" s="44"/>
      <c r="FG16" s="44"/>
      <c r="FH16" s="44"/>
      <c r="FI16" s="44"/>
      <c r="FJ16" s="44"/>
      <c r="FK16" s="44"/>
      <c r="FL16" s="44"/>
      <c r="FM16" s="44"/>
      <c r="FN16" s="44"/>
      <c r="FO16" s="44"/>
      <c r="FP16" s="44"/>
      <c r="FQ16" s="44"/>
      <c r="FR16" s="44"/>
      <c r="FS16" s="44"/>
      <c r="FT16" s="44"/>
      <c r="FU16" s="44"/>
      <c r="FV16" s="44"/>
      <c r="FW16" s="44"/>
      <c r="FX16" s="44"/>
      <c r="FY16" s="44"/>
      <c r="FZ16" s="44"/>
      <c r="GA16" s="44"/>
      <c r="GB16" s="44"/>
      <c r="GC16" s="44"/>
      <c r="GD16" s="44"/>
      <c r="GE16" s="44"/>
      <c r="GF16" s="44"/>
      <c r="GG16" s="44"/>
      <c r="GH16" s="44"/>
      <c r="GI16" s="44"/>
      <c r="GJ16" s="44"/>
      <c r="GK16" s="44"/>
      <c r="GL16" s="44"/>
      <c r="GM16" s="44"/>
      <c r="GN16" s="44"/>
      <c r="GO16" s="44"/>
      <c r="GP16" s="44"/>
      <c r="GQ16" s="44"/>
      <c r="GR16" s="44"/>
      <c r="GS16" s="44"/>
      <c r="GT16" s="44"/>
      <c r="GU16" s="44"/>
      <c r="GV16" s="44"/>
      <c r="GW16" s="44"/>
      <c r="GX16" s="44"/>
      <c r="GY16" s="44"/>
      <c r="GZ16" s="44"/>
      <c r="HA16" s="44"/>
      <c r="HB16" s="44"/>
      <c r="HC16" s="44"/>
      <c r="HD16" s="44"/>
      <c r="HE16" s="44"/>
      <c r="HF16" s="44"/>
      <c r="HG16" s="44"/>
      <c r="HH16" s="44"/>
      <c r="HI16" s="44"/>
      <c r="HJ16" s="44"/>
      <c r="HK16" s="44"/>
      <c r="HL16" s="44"/>
      <c r="HM16" s="44"/>
      <c r="HN16" s="44"/>
      <c r="HO16" s="44"/>
      <c r="HP16" s="44"/>
      <c r="HQ16" s="44"/>
      <c r="HR16" s="44"/>
      <c r="HS16" s="44"/>
      <c r="HT16" s="44"/>
      <c r="HU16" s="44"/>
      <c r="HV16" s="44"/>
      <c r="HW16" s="44"/>
      <c r="HX16" s="44"/>
    </row>
    <row r="17" spans="1:232" s="3" customFormat="1" ht="30" customHeight="1" thickBot="1" x14ac:dyDescent="0.4">
      <c r="A17" s="49"/>
      <c r="B17" s="70" t="s">
        <v>43</v>
      </c>
      <c r="C17" s="63" t="s">
        <v>54</v>
      </c>
      <c r="D17" s="27">
        <v>1</v>
      </c>
      <c r="E17" s="56">
        <v>44862</v>
      </c>
      <c r="F17" s="56">
        <f>E17</f>
        <v>44862</v>
      </c>
      <c r="G17" s="17"/>
      <c r="H17" s="17">
        <f t="shared" si="130"/>
        <v>1</v>
      </c>
      <c r="I17" s="44"/>
      <c r="J17" s="44"/>
      <c r="K17" s="44"/>
      <c r="L17" s="44"/>
      <c r="M17" s="44"/>
      <c r="N17" s="44"/>
      <c r="O17" s="44"/>
      <c r="P17" s="44"/>
      <c r="Q17" s="44"/>
      <c r="R17" s="44"/>
      <c r="S17" s="44"/>
      <c r="T17" s="44"/>
      <c r="U17" s="44"/>
      <c r="V17" s="44"/>
      <c r="W17" s="44"/>
      <c r="X17" s="44"/>
      <c r="Y17" s="44"/>
      <c r="Z17" s="44"/>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c r="BP17" s="44"/>
      <c r="BQ17" s="44"/>
      <c r="BR17" s="44"/>
      <c r="BS17" s="44"/>
      <c r="BT17" s="44"/>
      <c r="BU17" s="44"/>
      <c r="BV17" s="44"/>
      <c r="BW17" s="44"/>
      <c r="BX17" s="44"/>
      <c r="BY17" s="44"/>
      <c r="BZ17" s="44"/>
      <c r="CA17" s="44"/>
      <c r="CB17" s="44"/>
      <c r="CC17" s="44"/>
      <c r="CD17" s="44"/>
      <c r="CE17" s="44"/>
      <c r="CF17" s="44"/>
      <c r="CG17" s="44"/>
      <c r="CH17" s="44"/>
      <c r="CI17" s="44"/>
      <c r="CJ17" s="44"/>
      <c r="CK17" s="44"/>
      <c r="CL17" s="44"/>
      <c r="CM17" s="44"/>
      <c r="CN17" s="44"/>
      <c r="CO17" s="44"/>
      <c r="CP17" s="44"/>
      <c r="CQ17" s="44"/>
      <c r="CR17" s="44"/>
      <c r="CS17" s="44"/>
      <c r="CT17" s="44"/>
      <c r="CU17" s="44"/>
      <c r="CV17" s="44"/>
      <c r="CW17" s="44"/>
      <c r="CX17" s="44"/>
      <c r="CY17" s="44"/>
      <c r="CZ17" s="44"/>
      <c r="DA17" s="44"/>
      <c r="DB17" s="44"/>
      <c r="DC17" s="44"/>
      <c r="DD17" s="44"/>
      <c r="DE17" s="44"/>
      <c r="DF17" s="44"/>
      <c r="DG17" s="44"/>
      <c r="DH17" s="44"/>
      <c r="DI17" s="44"/>
      <c r="DJ17" s="44"/>
      <c r="DK17" s="44"/>
      <c r="DL17" s="44"/>
      <c r="DM17" s="44"/>
      <c r="DN17" s="44"/>
      <c r="DO17" s="44"/>
      <c r="DP17" s="44"/>
      <c r="DQ17" s="44"/>
      <c r="DR17" s="44"/>
      <c r="DS17" s="44"/>
      <c r="DT17" s="44"/>
      <c r="DU17" s="44"/>
      <c r="DV17" s="44"/>
      <c r="DW17" s="44"/>
      <c r="DX17" s="44"/>
      <c r="DY17" s="44"/>
      <c r="DZ17" s="44"/>
      <c r="EA17" s="44"/>
      <c r="EB17" s="44"/>
      <c r="EC17" s="44"/>
      <c r="ED17" s="44"/>
      <c r="EE17" s="44"/>
      <c r="EF17" s="44"/>
      <c r="EG17" s="44"/>
      <c r="EH17" s="44"/>
      <c r="EI17" s="44"/>
      <c r="EJ17" s="44"/>
      <c r="EK17" s="44"/>
      <c r="EL17" s="44"/>
      <c r="EM17" s="44"/>
      <c r="EN17" s="44"/>
      <c r="EO17" s="44"/>
      <c r="EP17" s="44"/>
      <c r="EQ17" s="44"/>
      <c r="ER17" s="44"/>
      <c r="ES17" s="44"/>
      <c r="ET17" s="44"/>
      <c r="EU17" s="44"/>
      <c r="EV17" s="44"/>
      <c r="EW17" s="44"/>
      <c r="EX17" s="44"/>
      <c r="EY17" s="44"/>
      <c r="EZ17" s="44"/>
      <c r="FA17" s="44"/>
      <c r="FB17" s="44"/>
      <c r="FC17" s="44"/>
      <c r="FD17" s="44"/>
      <c r="FE17" s="44"/>
      <c r="FF17" s="44"/>
      <c r="FG17" s="44"/>
      <c r="FH17" s="44"/>
      <c r="FI17" s="44"/>
      <c r="FJ17" s="44"/>
      <c r="FK17" s="44"/>
      <c r="FL17" s="44"/>
      <c r="FM17" s="44"/>
      <c r="FN17" s="44"/>
      <c r="FO17" s="44"/>
      <c r="FP17" s="44"/>
      <c r="FQ17" s="44"/>
      <c r="FR17" s="44"/>
      <c r="FS17" s="44"/>
      <c r="FT17" s="44"/>
      <c r="FU17" s="44"/>
      <c r="FV17" s="44"/>
      <c r="FW17" s="44"/>
      <c r="FX17" s="44"/>
      <c r="FY17" s="44"/>
      <c r="FZ17" s="44"/>
      <c r="GA17" s="44"/>
      <c r="GB17" s="44"/>
      <c r="GC17" s="44"/>
      <c r="GD17" s="44"/>
      <c r="GE17" s="44"/>
      <c r="GF17" s="44"/>
      <c r="GG17" s="44"/>
      <c r="GH17" s="44"/>
      <c r="GI17" s="44"/>
      <c r="GJ17" s="44"/>
      <c r="GK17" s="44"/>
      <c r="GL17" s="44"/>
      <c r="GM17" s="44"/>
      <c r="GN17" s="44"/>
      <c r="GO17" s="44"/>
      <c r="GP17" s="44"/>
      <c r="GQ17" s="44"/>
      <c r="GR17" s="44"/>
      <c r="GS17" s="44"/>
      <c r="GT17" s="44"/>
      <c r="GU17" s="44"/>
      <c r="GV17" s="44"/>
      <c r="GW17" s="44"/>
      <c r="GX17" s="44"/>
      <c r="GY17" s="44"/>
      <c r="GZ17" s="44"/>
      <c r="HA17" s="44"/>
      <c r="HB17" s="44"/>
      <c r="HC17" s="44"/>
      <c r="HD17" s="44"/>
      <c r="HE17" s="44"/>
      <c r="HF17" s="44"/>
      <c r="HG17" s="44"/>
      <c r="HH17" s="44"/>
      <c r="HI17" s="44"/>
      <c r="HJ17" s="44"/>
      <c r="HK17" s="44"/>
      <c r="HL17" s="44"/>
      <c r="HM17" s="44"/>
      <c r="HN17" s="44"/>
      <c r="HO17" s="44"/>
      <c r="HP17" s="44"/>
      <c r="HQ17" s="44"/>
      <c r="HR17" s="44"/>
      <c r="HS17" s="44"/>
      <c r="HT17" s="44"/>
      <c r="HU17" s="44"/>
      <c r="HV17" s="44"/>
      <c r="HW17" s="44"/>
      <c r="HX17" s="44"/>
    </row>
    <row r="18" spans="1:232" s="3" customFormat="1" ht="30" customHeight="1" thickBot="1" x14ac:dyDescent="0.4">
      <c r="A18" s="48"/>
      <c r="B18" s="70" t="s">
        <v>55</v>
      </c>
      <c r="C18" s="63" t="s">
        <v>35</v>
      </c>
      <c r="D18" s="27">
        <v>1</v>
      </c>
      <c r="E18" s="56">
        <v>44860</v>
      </c>
      <c r="F18" s="56">
        <f>E18+4</f>
        <v>44864</v>
      </c>
      <c r="G18" s="17"/>
      <c r="H18" s="17">
        <f t="shared" si="130"/>
        <v>5</v>
      </c>
      <c r="I18" s="44"/>
      <c r="J18" s="44"/>
      <c r="K18" s="44"/>
      <c r="L18" s="44"/>
      <c r="M18" s="44"/>
      <c r="N18" s="44"/>
      <c r="O18" s="44"/>
      <c r="P18" s="44"/>
      <c r="Q18" s="44"/>
      <c r="R18" s="44"/>
      <c r="S18" s="44"/>
      <c r="T18" s="44"/>
      <c r="U18" s="45"/>
      <c r="V18" s="45"/>
      <c r="W18" s="44"/>
      <c r="X18" s="44"/>
      <c r="Y18" s="44"/>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c r="BM18" s="44"/>
      <c r="BN18" s="44"/>
      <c r="BO18" s="44"/>
      <c r="BP18" s="44"/>
      <c r="BQ18" s="44"/>
      <c r="BR18" s="44"/>
      <c r="BS18" s="44"/>
      <c r="BT18" s="44"/>
      <c r="BU18" s="44"/>
      <c r="BV18" s="44"/>
      <c r="BW18" s="44"/>
      <c r="BX18" s="44"/>
      <c r="BY18" s="44"/>
      <c r="BZ18" s="44"/>
      <c r="CA18" s="44"/>
      <c r="CB18" s="44"/>
      <c r="CC18" s="44"/>
      <c r="CD18" s="44"/>
      <c r="CE18" s="44"/>
      <c r="CF18" s="44"/>
      <c r="CG18" s="44"/>
      <c r="CH18" s="44"/>
      <c r="CI18" s="44"/>
      <c r="CJ18" s="44"/>
      <c r="CK18" s="44"/>
      <c r="CL18" s="44"/>
      <c r="CM18" s="44"/>
      <c r="CN18" s="44"/>
      <c r="CO18" s="44"/>
      <c r="CP18" s="44"/>
      <c r="CQ18" s="44"/>
      <c r="CR18" s="44"/>
      <c r="CS18" s="44"/>
      <c r="CT18" s="44"/>
      <c r="CU18" s="44"/>
      <c r="CV18" s="44"/>
      <c r="CW18" s="44"/>
      <c r="CX18" s="44"/>
      <c r="CY18" s="44"/>
      <c r="CZ18" s="44"/>
      <c r="DA18" s="44"/>
      <c r="DB18" s="44"/>
      <c r="DC18" s="44"/>
      <c r="DD18" s="44"/>
      <c r="DE18" s="44"/>
      <c r="DF18" s="44"/>
      <c r="DG18" s="44"/>
      <c r="DH18" s="44"/>
      <c r="DI18" s="44"/>
      <c r="DJ18" s="44"/>
      <c r="DK18" s="44"/>
      <c r="DL18" s="44"/>
      <c r="DM18" s="44"/>
      <c r="DN18" s="44"/>
      <c r="DO18" s="44"/>
      <c r="DP18" s="44"/>
      <c r="DQ18" s="44"/>
      <c r="DR18" s="44"/>
      <c r="DS18" s="44"/>
      <c r="DT18" s="44"/>
      <c r="DU18" s="44"/>
      <c r="DV18" s="44"/>
      <c r="DW18" s="44"/>
      <c r="DX18" s="44"/>
      <c r="DY18" s="44"/>
      <c r="DZ18" s="44"/>
      <c r="EA18" s="44"/>
      <c r="EB18" s="44"/>
      <c r="EC18" s="44"/>
      <c r="ED18" s="44"/>
      <c r="EE18" s="44"/>
      <c r="EF18" s="44"/>
      <c r="EG18" s="44"/>
      <c r="EH18" s="44"/>
      <c r="EI18" s="44"/>
      <c r="EJ18" s="44"/>
      <c r="EK18" s="44"/>
      <c r="EL18" s="44"/>
      <c r="EM18" s="44"/>
      <c r="EN18" s="44"/>
      <c r="EO18" s="44"/>
      <c r="EP18" s="44"/>
      <c r="EQ18" s="44"/>
      <c r="ER18" s="44"/>
      <c r="ES18" s="44"/>
      <c r="ET18" s="44"/>
      <c r="EU18" s="44"/>
      <c r="EV18" s="44"/>
      <c r="EW18" s="44"/>
      <c r="EX18" s="44"/>
      <c r="EY18" s="44"/>
      <c r="EZ18" s="44"/>
      <c r="FA18" s="44"/>
      <c r="FB18" s="44"/>
      <c r="FC18" s="44"/>
      <c r="FD18" s="44"/>
      <c r="FE18" s="44"/>
      <c r="FF18" s="44"/>
      <c r="FG18" s="44"/>
      <c r="FH18" s="44"/>
      <c r="FI18" s="44"/>
      <c r="FJ18" s="44"/>
      <c r="FK18" s="44"/>
      <c r="FL18" s="44"/>
      <c r="FM18" s="44"/>
      <c r="FN18" s="44"/>
      <c r="FO18" s="44"/>
      <c r="FP18" s="44"/>
      <c r="FQ18" s="44"/>
      <c r="FR18" s="44"/>
      <c r="FS18" s="44"/>
      <c r="FT18" s="44"/>
      <c r="FU18" s="44"/>
      <c r="FV18" s="44"/>
      <c r="FW18" s="44"/>
      <c r="FX18" s="44"/>
      <c r="FY18" s="44"/>
      <c r="FZ18" s="44"/>
      <c r="GA18" s="44"/>
      <c r="GB18" s="44"/>
      <c r="GC18" s="44"/>
      <c r="GD18" s="44"/>
      <c r="GE18" s="44"/>
      <c r="GF18" s="44"/>
      <c r="GG18" s="44"/>
      <c r="GH18" s="44"/>
      <c r="GI18" s="44"/>
      <c r="GJ18" s="44"/>
      <c r="GK18" s="44"/>
      <c r="GL18" s="44"/>
      <c r="GM18" s="44"/>
      <c r="GN18" s="44"/>
      <c r="GO18" s="44"/>
      <c r="GP18" s="44"/>
      <c r="GQ18" s="44"/>
      <c r="GR18" s="44"/>
      <c r="GS18" s="44"/>
      <c r="GT18" s="44"/>
      <c r="GU18" s="44"/>
      <c r="GV18" s="44"/>
      <c r="GW18" s="44"/>
      <c r="GX18" s="44"/>
      <c r="GY18" s="44"/>
      <c r="GZ18" s="44"/>
      <c r="HA18" s="44"/>
      <c r="HB18" s="44"/>
      <c r="HC18" s="44"/>
      <c r="HD18" s="44"/>
      <c r="HE18" s="44"/>
      <c r="HF18" s="44"/>
      <c r="HG18" s="44"/>
      <c r="HH18" s="44"/>
      <c r="HI18" s="44"/>
      <c r="HJ18" s="44"/>
      <c r="HK18" s="44"/>
      <c r="HL18" s="44"/>
      <c r="HM18" s="44"/>
      <c r="HN18" s="44"/>
      <c r="HO18" s="44"/>
      <c r="HP18" s="44"/>
      <c r="HQ18" s="44"/>
      <c r="HR18" s="44"/>
      <c r="HS18" s="44"/>
      <c r="HT18" s="44"/>
      <c r="HU18" s="44"/>
      <c r="HV18" s="44"/>
      <c r="HW18" s="44"/>
      <c r="HX18" s="44"/>
    </row>
    <row r="19" spans="1:232" s="3" customFormat="1" ht="30" customHeight="1" thickBot="1" x14ac:dyDescent="0.4">
      <c r="A19" s="48"/>
      <c r="B19" s="70" t="s">
        <v>56</v>
      </c>
      <c r="C19" s="63" t="s">
        <v>57</v>
      </c>
      <c r="D19" s="27" t="s">
        <v>44</v>
      </c>
      <c r="E19" s="56">
        <v>44867</v>
      </c>
      <c r="F19" s="56"/>
      <c r="G19" s="17"/>
      <c r="H19" s="17"/>
      <c r="I19" s="44"/>
      <c r="J19" s="44"/>
      <c r="K19" s="44"/>
      <c r="L19" s="44"/>
      <c r="M19" s="44"/>
      <c r="N19" s="44"/>
      <c r="O19" s="44"/>
      <c r="P19" s="44"/>
      <c r="Q19" s="44"/>
      <c r="R19" s="44"/>
      <c r="S19" s="44"/>
      <c r="T19" s="44"/>
      <c r="U19" s="45"/>
      <c r="V19" s="45"/>
      <c r="W19" s="44"/>
      <c r="X19" s="44"/>
      <c r="Y19" s="44"/>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c r="BM19" s="44"/>
      <c r="BN19" s="44"/>
      <c r="BO19" s="44"/>
      <c r="BP19" s="44"/>
      <c r="BQ19" s="44"/>
      <c r="BR19" s="44"/>
      <c r="BS19" s="44"/>
      <c r="BT19" s="44"/>
      <c r="BU19" s="44"/>
      <c r="BV19" s="44"/>
      <c r="BW19" s="44"/>
      <c r="BX19" s="44"/>
      <c r="BY19" s="44"/>
      <c r="BZ19" s="44"/>
      <c r="CA19" s="44"/>
      <c r="CB19" s="44"/>
      <c r="CC19" s="44"/>
      <c r="CD19" s="44"/>
      <c r="CE19" s="44"/>
      <c r="CF19" s="44"/>
      <c r="CG19" s="44"/>
      <c r="CH19" s="44"/>
      <c r="CI19" s="44"/>
      <c r="CJ19" s="44"/>
      <c r="CK19" s="44"/>
      <c r="CL19" s="44"/>
      <c r="CM19" s="44"/>
      <c r="CN19" s="44"/>
      <c r="CO19" s="44"/>
      <c r="CP19" s="44"/>
      <c r="CQ19" s="44"/>
      <c r="CR19" s="44"/>
      <c r="CS19" s="44"/>
      <c r="CT19" s="44"/>
      <c r="CU19" s="44"/>
      <c r="CV19" s="44"/>
      <c r="CW19" s="44"/>
      <c r="CX19" s="44"/>
      <c r="CY19" s="44"/>
      <c r="CZ19" s="44"/>
      <c r="DA19" s="44"/>
      <c r="DB19" s="44"/>
      <c r="DC19" s="44"/>
      <c r="DD19" s="44"/>
      <c r="DE19" s="44"/>
      <c r="DF19" s="44"/>
      <c r="DG19" s="44"/>
      <c r="DH19" s="44"/>
      <c r="DI19" s="44"/>
      <c r="DJ19" s="44"/>
      <c r="DK19" s="44"/>
      <c r="DL19" s="44"/>
      <c r="DM19" s="44"/>
      <c r="DN19" s="44"/>
      <c r="DO19" s="44"/>
      <c r="DP19" s="44"/>
      <c r="DQ19" s="44"/>
      <c r="DR19" s="44"/>
      <c r="DS19" s="44"/>
      <c r="DT19" s="44"/>
      <c r="DU19" s="44"/>
      <c r="DV19" s="44"/>
      <c r="DW19" s="44"/>
      <c r="DX19" s="44"/>
      <c r="DY19" s="44"/>
      <c r="DZ19" s="44"/>
      <c r="EA19" s="44"/>
      <c r="EB19" s="44"/>
      <c r="EC19" s="44"/>
      <c r="ED19" s="44"/>
      <c r="EE19" s="44"/>
      <c r="EF19" s="44"/>
      <c r="EG19" s="44"/>
      <c r="EH19" s="44"/>
      <c r="EI19" s="44"/>
      <c r="EJ19" s="44"/>
      <c r="EK19" s="44"/>
      <c r="EL19" s="44"/>
      <c r="EM19" s="44"/>
      <c r="EN19" s="44"/>
      <c r="EO19" s="44"/>
      <c r="EP19" s="44"/>
      <c r="EQ19" s="44"/>
      <c r="ER19" s="44"/>
      <c r="ES19" s="44"/>
      <c r="ET19" s="44"/>
      <c r="EU19" s="44"/>
      <c r="EV19" s="44"/>
      <c r="EW19" s="44"/>
      <c r="EX19" s="44"/>
      <c r="EY19" s="44"/>
      <c r="EZ19" s="44"/>
      <c r="FA19" s="44"/>
      <c r="FB19" s="44"/>
      <c r="FC19" s="44"/>
      <c r="FD19" s="44"/>
      <c r="FE19" s="44"/>
      <c r="FF19" s="44"/>
      <c r="FG19" s="44"/>
      <c r="FH19" s="44"/>
      <c r="FI19" s="44"/>
      <c r="FJ19" s="44"/>
      <c r="FK19" s="44"/>
      <c r="FL19" s="44"/>
      <c r="FM19" s="44"/>
      <c r="FN19" s="44"/>
      <c r="FO19" s="44"/>
      <c r="FP19" s="44"/>
      <c r="FQ19" s="44"/>
      <c r="FR19" s="44"/>
      <c r="FS19" s="44"/>
      <c r="FT19" s="44"/>
      <c r="FU19" s="44"/>
      <c r="FV19" s="44"/>
      <c r="FW19" s="44"/>
      <c r="FX19" s="44"/>
      <c r="FY19" s="44"/>
      <c r="FZ19" s="44"/>
      <c r="GA19" s="44"/>
      <c r="GB19" s="44"/>
      <c r="GC19" s="44"/>
      <c r="GD19" s="44"/>
      <c r="GE19" s="44"/>
      <c r="GF19" s="44"/>
      <c r="GG19" s="44"/>
      <c r="GH19" s="44"/>
      <c r="GI19" s="44"/>
      <c r="GJ19" s="44"/>
      <c r="GK19" s="44"/>
      <c r="GL19" s="44"/>
      <c r="GM19" s="44"/>
      <c r="GN19" s="44"/>
      <c r="GO19" s="44"/>
      <c r="GP19" s="44"/>
      <c r="GQ19" s="44"/>
      <c r="GR19" s="44"/>
      <c r="GS19" s="44"/>
      <c r="GT19" s="44"/>
      <c r="GU19" s="44"/>
      <c r="GV19" s="44"/>
      <c r="GW19" s="44"/>
      <c r="GX19" s="44"/>
      <c r="GY19" s="44"/>
      <c r="GZ19" s="44"/>
      <c r="HA19" s="44"/>
      <c r="HB19" s="44"/>
      <c r="HC19" s="44"/>
      <c r="HD19" s="44"/>
      <c r="HE19" s="44"/>
      <c r="HF19" s="44"/>
      <c r="HG19" s="44"/>
      <c r="HH19" s="44"/>
      <c r="HI19" s="44"/>
      <c r="HJ19" s="44"/>
      <c r="HK19" s="44"/>
      <c r="HL19" s="44"/>
      <c r="HM19" s="44"/>
      <c r="HN19" s="44"/>
      <c r="HO19" s="44"/>
      <c r="HP19" s="44"/>
      <c r="HQ19" s="44"/>
      <c r="HR19" s="44"/>
      <c r="HS19" s="44"/>
      <c r="HT19" s="44"/>
      <c r="HU19" s="44"/>
      <c r="HV19" s="44"/>
      <c r="HW19" s="44"/>
      <c r="HX19" s="44"/>
    </row>
    <row r="20" spans="1:232" s="3" customFormat="1" ht="30" customHeight="1" thickBot="1" x14ac:dyDescent="0.4">
      <c r="A20" s="48"/>
      <c r="B20" s="70" t="s">
        <v>58</v>
      </c>
      <c r="C20" s="63" t="s">
        <v>57</v>
      </c>
      <c r="D20" s="27" t="s">
        <v>44</v>
      </c>
      <c r="E20" s="56">
        <v>44867</v>
      </c>
      <c r="F20" s="56"/>
      <c r="G20" s="17"/>
      <c r="H20" s="17"/>
      <c r="I20" s="44"/>
      <c r="J20" s="44"/>
      <c r="K20" s="44"/>
      <c r="L20" s="44"/>
      <c r="M20" s="44"/>
      <c r="N20" s="44"/>
      <c r="O20" s="44"/>
      <c r="P20" s="44"/>
      <c r="Q20" s="44"/>
      <c r="R20" s="44"/>
      <c r="S20" s="44"/>
      <c r="T20" s="44"/>
      <c r="U20" s="45"/>
      <c r="V20" s="45"/>
      <c r="W20" s="44"/>
      <c r="X20" s="44"/>
      <c r="Y20" s="44"/>
      <c r="Z20" s="44"/>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c r="BM20" s="44"/>
      <c r="BN20" s="44"/>
      <c r="BO20" s="44"/>
      <c r="BP20" s="44"/>
      <c r="BQ20" s="44"/>
      <c r="BR20" s="44"/>
      <c r="BS20" s="44"/>
      <c r="BT20" s="44"/>
      <c r="BU20" s="44"/>
      <c r="BV20" s="44"/>
      <c r="BW20" s="44"/>
      <c r="BX20" s="44"/>
      <c r="BY20" s="44"/>
      <c r="BZ20" s="44"/>
      <c r="CA20" s="44"/>
      <c r="CB20" s="44"/>
      <c r="CC20" s="44"/>
      <c r="CD20" s="44"/>
      <c r="CE20" s="44"/>
      <c r="CF20" s="44"/>
      <c r="CG20" s="44"/>
      <c r="CH20" s="44"/>
      <c r="CI20" s="44"/>
      <c r="CJ20" s="44"/>
      <c r="CK20" s="44"/>
      <c r="CL20" s="44"/>
      <c r="CM20" s="44"/>
      <c r="CN20" s="44"/>
      <c r="CO20" s="44"/>
      <c r="CP20" s="44"/>
      <c r="CQ20" s="44"/>
      <c r="CR20" s="44"/>
      <c r="CS20" s="44"/>
      <c r="CT20" s="44"/>
      <c r="CU20" s="44"/>
      <c r="CV20" s="44"/>
      <c r="CW20" s="44"/>
      <c r="CX20" s="44"/>
      <c r="CY20" s="44"/>
      <c r="CZ20" s="44"/>
      <c r="DA20" s="44"/>
      <c r="DB20" s="44"/>
      <c r="DC20" s="44"/>
      <c r="DD20" s="44"/>
      <c r="DE20" s="44"/>
      <c r="DF20" s="44"/>
      <c r="DG20" s="44"/>
      <c r="DH20" s="44"/>
      <c r="DI20" s="44"/>
      <c r="DJ20" s="44"/>
      <c r="DK20" s="44"/>
      <c r="DL20" s="44"/>
      <c r="DM20" s="44"/>
      <c r="DN20" s="44"/>
      <c r="DO20" s="44"/>
      <c r="DP20" s="44"/>
      <c r="DQ20" s="44"/>
      <c r="DR20" s="44"/>
      <c r="DS20" s="44"/>
      <c r="DT20" s="44"/>
      <c r="DU20" s="44"/>
      <c r="DV20" s="44"/>
      <c r="DW20" s="44"/>
      <c r="DX20" s="44"/>
      <c r="DY20" s="44"/>
      <c r="DZ20" s="44"/>
      <c r="EA20" s="44"/>
      <c r="EB20" s="44"/>
      <c r="EC20" s="44"/>
      <c r="ED20" s="44"/>
      <c r="EE20" s="44"/>
      <c r="EF20" s="44"/>
      <c r="EG20" s="44"/>
      <c r="EH20" s="44"/>
      <c r="EI20" s="44"/>
      <c r="EJ20" s="44"/>
      <c r="EK20" s="44"/>
      <c r="EL20" s="44"/>
      <c r="EM20" s="44"/>
      <c r="EN20" s="44"/>
      <c r="EO20" s="44"/>
      <c r="EP20" s="44"/>
      <c r="EQ20" s="44"/>
      <c r="ER20" s="44"/>
      <c r="ES20" s="44"/>
      <c r="ET20" s="44"/>
      <c r="EU20" s="44"/>
      <c r="EV20" s="44"/>
      <c r="EW20" s="44"/>
      <c r="EX20" s="44"/>
      <c r="EY20" s="44"/>
      <c r="EZ20" s="44"/>
      <c r="FA20" s="44"/>
      <c r="FB20" s="44"/>
      <c r="FC20" s="44"/>
      <c r="FD20" s="44"/>
      <c r="FE20" s="44"/>
      <c r="FF20" s="44"/>
      <c r="FG20" s="44"/>
      <c r="FH20" s="44"/>
      <c r="FI20" s="44"/>
      <c r="FJ20" s="44"/>
      <c r="FK20" s="44"/>
      <c r="FL20" s="44"/>
      <c r="FM20" s="44"/>
      <c r="FN20" s="44"/>
      <c r="FO20" s="44"/>
      <c r="FP20" s="44"/>
      <c r="FQ20" s="44"/>
      <c r="FR20" s="44"/>
      <c r="FS20" s="44"/>
      <c r="FT20" s="44"/>
      <c r="FU20" s="44"/>
      <c r="FV20" s="44"/>
      <c r="FW20" s="44"/>
      <c r="FX20" s="44"/>
      <c r="FY20" s="44"/>
      <c r="FZ20" s="44"/>
      <c r="GA20" s="44"/>
      <c r="GB20" s="44"/>
      <c r="GC20" s="44"/>
      <c r="GD20" s="44"/>
      <c r="GE20" s="44"/>
      <c r="GF20" s="44"/>
      <c r="GG20" s="44"/>
      <c r="GH20" s="44"/>
      <c r="GI20" s="44"/>
      <c r="GJ20" s="44"/>
      <c r="GK20" s="44"/>
      <c r="GL20" s="44"/>
      <c r="GM20" s="44"/>
      <c r="GN20" s="44"/>
      <c r="GO20" s="44"/>
      <c r="GP20" s="44"/>
      <c r="GQ20" s="44"/>
      <c r="GR20" s="44"/>
      <c r="GS20" s="44"/>
      <c r="GT20" s="44"/>
      <c r="GU20" s="44"/>
      <c r="GV20" s="44"/>
      <c r="GW20" s="44"/>
      <c r="GX20" s="44"/>
      <c r="GY20" s="44"/>
      <c r="GZ20" s="44"/>
      <c r="HA20" s="44"/>
      <c r="HB20" s="44"/>
      <c r="HC20" s="44"/>
      <c r="HD20" s="44"/>
      <c r="HE20" s="44"/>
      <c r="HF20" s="44"/>
      <c r="HG20" s="44"/>
      <c r="HH20" s="44"/>
      <c r="HI20" s="44"/>
      <c r="HJ20" s="44"/>
      <c r="HK20" s="44"/>
      <c r="HL20" s="44"/>
      <c r="HM20" s="44"/>
      <c r="HN20" s="44"/>
      <c r="HO20" s="44"/>
      <c r="HP20" s="44"/>
      <c r="HQ20" s="44"/>
      <c r="HR20" s="44"/>
      <c r="HS20" s="44"/>
      <c r="HT20" s="44"/>
      <c r="HU20" s="44"/>
      <c r="HV20" s="44"/>
      <c r="HW20" s="44"/>
      <c r="HX20" s="44"/>
    </row>
    <row r="21" spans="1:232" s="3" customFormat="1" ht="30" customHeight="1" thickBot="1" x14ac:dyDescent="0.4">
      <c r="A21" s="48"/>
      <c r="B21" s="70" t="s">
        <v>59</v>
      </c>
      <c r="C21" s="63" t="s">
        <v>37</v>
      </c>
      <c r="D21" s="27" t="s">
        <v>44</v>
      </c>
      <c r="E21" s="56">
        <v>44862</v>
      </c>
      <c r="F21" s="56"/>
      <c r="G21" s="17"/>
      <c r="H21" s="17" t="str">
        <f t="shared" si="130"/>
        <v/>
      </c>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c r="BM21" s="44"/>
      <c r="BN21" s="44"/>
      <c r="BO21" s="44"/>
      <c r="BP21" s="44"/>
      <c r="BQ21" s="44"/>
      <c r="BR21" s="44"/>
      <c r="BS21" s="44"/>
      <c r="BT21" s="44"/>
      <c r="BU21" s="44"/>
      <c r="BV21" s="44"/>
      <c r="BW21" s="44"/>
      <c r="BX21" s="44"/>
      <c r="BY21" s="44"/>
      <c r="BZ21" s="44"/>
      <c r="CA21" s="44"/>
      <c r="CB21" s="44"/>
      <c r="CC21" s="44"/>
      <c r="CD21" s="44"/>
      <c r="CE21" s="44"/>
      <c r="CF21" s="44"/>
      <c r="CG21" s="44"/>
      <c r="CH21" s="44"/>
      <c r="CI21" s="44"/>
      <c r="CJ21" s="44"/>
      <c r="CK21" s="44"/>
      <c r="CL21" s="44"/>
      <c r="CM21" s="44"/>
      <c r="CN21" s="44"/>
      <c r="CO21" s="44"/>
      <c r="CP21" s="44"/>
      <c r="CQ21" s="44"/>
      <c r="CR21" s="44"/>
      <c r="CS21" s="44"/>
      <c r="CT21" s="44"/>
      <c r="CU21" s="44"/>
      <c r="CV21" s="44"/>
      <c r="CW21" s="44"/>
      <c r="CX21" s="44"/>
      <c r="CY21" s="44"/>
      <c r="CZ21" s="44"/>
      <c r="DA21" s="44"/>
      <c r="DB21" s="44"/>
      <c r="DC21" s="44"/>
      <c r="DD21" s="44"/>
      <c r="DE21" s="44"/>
      <c r="DF21" s="44"/>
      <c r="DG21" s="44"/>
      <c r="DH21" s="44"/>
      <c r="DI21" s="44"/>
      <c r="DJ21" s="44"/>
      <c r="DK21" s="44"/>
      <c r="DL21" s="44"/>
      <c r="DM21" s="44"/>
      <c r="DN21" s="44"/>
      <c r="DO21" s="44"/>
      <c r="DP21" s="44"/>
      <c r="DQ21" s="44"/>
      <c r="DR21" s="44"/>
      <c r="DS21" s="44"/>
      <c r="DT21" s="44"/>
      <c r="DU21" s="44"/>
      <c r="DV21" s="44"/>
      <c r="DW21" s="44"/>
      <c r="DX21" s="44"/>
      <c r="DY21" s="44"/>
      <c r="DZ21" s="44"/>
      <c r="EA21" s="44"/>
      <c r="EB21" s="44"/>
      <c r="EC21" s="44"/>
      <c r="ED21" s="44"/>
      <c r="EE21" s="44"/>
      <c r="EF21" s="44"/>
      <c r="EG21" s="44"/>
      <c r="EH21" s="44"/>
      <c r="EI21" s="44"/>
      <c r="EJ21" s="44"/>
      <c r="EK21" s="44"/>
      <c r="EL21" s="44"/>
      <c r="EM21" s="44"/>
      <c r="EN21" s="44"/>
      <c r="EO21" s="44"/>
      <c r="EP21" s="44"/>
      <c r="EQ21" s="44"/>
      <c r="ER21" s="44"/>
      <c r="ES21" s="44"/>
      <c r="ET21" s="44"/>
      <c r="EU21" s="44"/>
      <c r="EV21" s="44"/>
      <c r="EW21" s="44"/>
      <c r="EX21" s="44"/>
      <c r="EY21" s="44"/>
      <c r="EZ21" s="44"/>
      <c r="FA21" s="44"/>
      <c r="FB21" s="44"/>
      <c r="FC21" s="44"/>
      <c r="FD21" s="44"/>
      <c r="FE21" s="44"/>
      <c r="FF21" s="44"/>
      <c r="FG21" s="44"/>
      <c r="FH21" s="44"/>
      <c r="FI21" s="44"/>
      <c r="FJ21" s="44"/>
      <c r="FK21" s="44"/>
      <c r="FL21" s="44"/>
      <c r="FM21" s="44"/>
      <c r="FN21" s="44"/>
      <c r="FO21" s="44"/>
      <c r="FP21" s="44"/>
      <c r="FQ21" s="44"/>
      <c r="FR21" s="44"/>
      <c r="FS21" s="44"/>
      <c r="FT21" s="44"/>
      <c r="FU21" s="44"/>
      <c r="FV21" s="44"/>
      <c r="FW21" s="44"/>
      <c r="FX21" s="44"/>
      <c r="FY21" s="44"/>
      <c r="FZ21" s="44"/>
      <c r="GA21" s="44"/>
      <c r="GB21" s="44"/>
      <c r="GC21" s="44"/>
      <c r="GD21" s="44"/>
      <c r="GE21" s="44"/>
      <c r="GF21" s="44"/>
      <c r="GG21" s="44"/>
      <c r="GH21" s="44"/>
      <c r="GI21" s="44"/>
      <c r="GJ21" s="44"/>
      <c r="GK21" s="44"/>
      <c r="GL21" s="44"/>
      <c r="GM21" s="44"/>
      <c r="GN21" s="44"/>
      <c r="GO21" s="44"/>
      <c r="GP21" s="44"/>
      <c r="GQ21" s="44"/>
      <c r="GR21" s="44"/>
      <c r="GS21" s="44"/>
      <c r="GT21" s="44"/>
      <c r="GU21" s="44"/>
      <c r="GV21" s="44"/>
      <c r="GW21" s="44"/>
      <c r="GX21" s="44"/>
      <c r="GY21" s="44"/>
      <c r="GZ21" s="44"/>
      <c r="HA21" s="44"/>
      <c r="HB21" s="44"/>
      <c r="HC21" s="44"/>
      <c r="HD21" s="44"/>
      <c r="HE21" s="44"/>
      <c r="HF21" s="44"/>
      <c r="HG21" s="44"/>
      <c r="HH21" s="44"/>
      <c r="HI21" s="44"/>
      <c r="HJ21" s="44"/>
      <c r="HK21" s="44"/>
      <c r="HL21" s="44"/>
      <c r="HM21" s="44"/>
      <c r="HN21" s="44"/>
      <c r="HO21" s="44"/>
      <c r="HP21" s="44"/>
      <c r="HQ21" s="44"/>
      <c r="HR21" s="44"/>
      <c r="HS21" s="44"/>
      <c r="HT21" s="44"/>
      <c r="HU21" s="44"/>
      <c r="HV21" s="44"/>
      <c r="HW21" s="44"/>
      <c r="HX21" s="44"/>
    </row>
    <row r="22" spans="1:232" s="3" customFormat="1" ht="30" customHeight="1" thickBot="1" x14ac:dyDescent="0.4">
      <c r="A22" s="48"/>
      <c r="B22" s="70" t="s">
        <v>60</v>
      </c>
      <c r="C22" s="63" t="s">
        <v>37</v>
      </c>
      <c r="D22" s="27" t="s">
        <v>44</v>
      </c>
      <c r="E22" s="56">
        <v>44862</v>
      </c>
      <c r="F22" s="56"/>
      <c r="G22" s="17"/>
      <c r="H22" s="17"/>
      <c r="I22" s="44"/>
      <c r="J22" s="44"/>
      <c r="K22" s="44"/>
      <c r="L22" s="44"/>
      <c r="M22" s="44"/>
      <c r="N22" s="44"/>
      <c r="O22" s="44"/>
      <c r="P22" s="44"/>
      <c r="Q22" s="44"/>
      <c r="R22" s="44"/>
      <c r="S22" s="44"/>
      <c r="T22" s="44"/>
      <c r="U22" s="44"/>
      <c r="V22" s="44"/>
      <c r="W22" s="44"/>
      <c r="X22" s="44"/>
      <c r="Y22" s="44"/>
      <c r="Z22" s="44"/>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c r="BM22" s="44"/>
      <c r="BN22" s="44"/>
      <c r="BO22" s="44"/>
      <c r="BP22" s="44"/>
      <c r="BQ22" s="44"/>
      <c r="BR22" s="44"/>
      <c r="BS22" s="44"/>
      <c r="BT22" s="44"/>
      <c r="BU22" s="44"/>
      <c r="BV22" s="44"/>
      <c r="BW22" s="44"/>
      <c r="BX22" s="44"/>
      <c r="BY22" s="44"/>
      <c r="BZ22" s="44"/>
      <c r="CA22" s="44"/>
      <c r="CB22" s="44"/>
      <c r="CC22" s="44"/>
      <c r="CD22" s="44"/>
      <c r="CE22" s="44"/>
      <c r="CF22" s="44"/>
      <c r="CG22" s="44"/>
      <c r="CH22" s="44"/>
      <c r="CI22" s="44"/>
      <c r="CJ22" s="44"/>
      <c r="CK22" s="44"/>
      <c r="CL22" s="44"/>
      <c r="CM22" s="44"/>
      <c r="CN22" s="44"/>
      <c r="CO22" s="44"/>
      <c r="CP22" s="44"/>
      <c r="CQ22" s="44"/>
      <c r="CR22" s="44"/>
      <c r="CS22" s="44"/>
      <c r="CT22" s="44"/>
      <c r="CU22" s="44"/>
      <c r="CV22" s="44"/>
      <c r="CW22" s="44"/>
      <c r="CX22" s="44"/>
      <c r="CY22" s="44"/>
      <c r="CZ22" s="44"/>
      <c r="DA22" s="44"/>
      <c r="DB22" s="44"/>
      <c r="DC22" s="44"/>
      <c r="DD22" s="44"/>
      <c r="DE22" s="44"/>
      <c r="DF22" s="44"/>
      <c r="DG22" s="44"/>
      <c r="DH22" s="44"/>
      <c r="DI22" s="44"/>
      <c r="DJ22" s="44"/>
      <c r="DK22" s="44"/>
      <c r="DL22" s="44"/>
      <c r="DM22" s="44"/>
      <c r="DN22" s="44"/>
      <c r="DO22" s="44"/>
      <c r="DP22" s="44"/>
      <c r="DQ22" s="44"/>
      <c r="DR22" s="44"/>
      <c r="DS22" s="44"/>
      <c r="DT22" s="44"/>
      <c r="DU22" s="44"/>
      <c r="DV22" s="44"/>
      <c r="DW22" s="44"/>
      <c r="DX22" s="44"/>
      <c r="DY22" s="44"/>
      <c r="DZ22" s="44"/>
      <c r="EA22" s="44"/>
      <c r="EB22" s="44"/>
      <c r="EC22" s="44"/>
      <c r="ED22" s="44"/>
      <c r="EE22" s="44"/>
      <c r="EF22" s="44"/>
      <c r="EG22" s="44"/>
      <c r="EH22" s="44"/>
      <c r="EI22" s="44"/>
      <c r="EJ22" s="44"/>
      <c r="EK22" s="44"/>
      <c r="EL22" s="44"/>
      <c r="EM22" s="44"/>
      <c r="EN22" s="44"/>
      <c r="EO22" s="44"/>
      <c r="EP22" s="44"/>
      <c r="EQ22" s="44"/>
      <c r="ER22" s="44"/>
      <c r="ES22" s="44"/>
      <c r="ET22" s="44"/>
      <c r="EU22" s="44"/>
      <c r="EV22" s="44"/>
      <c r="EW22" s="44"/>
      <c r="EX22" s="44"/>
      <c r="EY22" s="44"/>
      <c r="EZ22" s="44"/>
      <c r="FA22" s="44"/>
      <c r="FB22" s="44"/>
      <c r="FC22" s="44"/>
      <c r="FD22" s="44"/>
      <c r="FE22" s="44"/>
      <c r="FF22" s="44"/>
      <c r="FG22" s="44"/>
      <c r="FH22" s="44"/>
      <c r="FI22" s="44"/>
      <c r="FJ22" s="44"/>
      <c r="FK22" s="44"/>
      <c r="FL22" s="44"/>
      <c r="FM22" s="44"/>
      <c r="FN22" s="44"/>
      <c r="FO22" s="44"/>
      <c r="FP22" s="44"/>
      <c r="FQ22" s="44"/>
      <c r="FR22" s="44"/>
      <c r="FS22" s="44"/>
      <c r="FT22" s="44"/>
      <c r="FU22" s="44"/>
      <c r="FV22" s="44"/>
      <c r="FW22" s="44"/>
      <c r="FX22" s="44"/>
      <c r="FY22" s="44"/>
      <c r="FZ22" s="44"/>
      <c r="GA22" s="44"/>
      <c r="GB22" s="44"/>
      <c r="GC22" s="44"/>
      <c r="GD22" s="44"/>
      <c r="GE22" s="44"/>
      <c r="GF22" s="44"/>
      <c r="GG22" s="44"/>
      <c r="GH22" s="44"/>
      <c r="GI22" s="44"/>
      <c r="GJ22" s="44"/>
      <c r="GK22" s="44"/>
      <c r="GL22" s="44"/>
      <c r="GM22" s="44"/>
      <c r="GN22" s="44"/>
      <c r="GO22" s="44"/>
      <c r="GP22" s="44"/>
      <c r="GQ22" s="44"/>
      <c r="GR22" s="44"/>
      <c r="GS22" s="44"/>
      <c r="GT22" s="44"/>
      <c r="GU22" s="44"/>
      <c r="GV22" s="44"/>
      <c r="GW22" s="44"/>
      <c r="GX22" s="44"/>
      <c r="GY22" s="44"/>
      <c r="GZ22" s="44"/>
      <c r="HA22" s="44"/>
      <c r="HB22" s="44"/>
      <c r="HC22" s="44"/>
      <c r="HD22" s="44"/>
      <c r="HE22" s="44"/>
      <c r="HF22" s="44"/>
      <c r="HG22" s="44"/>
      <c r="HH22" s="44"/>
      <c r="HI22" s="44"/>
      <c r="HJ22" s="44"/>
      <c r="HK22" s="44"/>
      <c r="HL22" s="44"/>
      <c r="HM22" s="44"/>
      <c r="HN22" s="44"/>
      <c r="HO22" s="44"/>
      <c r="HP22" s="44"/>
      <c r="HQ22" s="44"/>
      <c r="HR22" s="44"/>
      <c r="HS22" s="44"/>
      <c r="HT22" s="44"/>
      <c r="HU22" s="44"/>
      <c r="HV22" s="44"/>
      <c r="HW22" s="44"/>
      <c r="HX22" s="44"/>
    </row>
    <row r="23" spans="1:232" s="3" customFormat="1" ht="30" customHeight="1" thickBot="1" x14ac:dyDescent="0.4">
      <c r="A23" s="48"/>
      <c r="B23" s="70" t="s">
        <v>61</v>
      </c>
      <c r="C23" s="63" t="s">
        <v>37</v>
      </c>
      <c r="D23" s="27" t="s">
        <v>44</v>
      </c>
      <c r="E23" s="56">
        <v>44862</v>
      </c>
      <c r="F23" s="56"/>
      <c r="G23" s="17"/>
      <c r="H23" s="17"/>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c r="BM23" s="44"/>
      <c r="BN23" s="44"/>
      <c r="BO23" s="44"/>
      <c r="BP23" s="44"/>
      <c r="BQ23" s="44"/>
      <c r="BR23" s="44"/>
      <c r="BS23" s="44"/>
      <c r="BT23" s="44"/>
      <c r="BU23" s="44"/>
      <c r="BV23" s="44"/>
      <c r="BW23" s="44"/>
      <c r="BX23" s="44"/>
      <c r="BY23" s="44"/>
      <c r="BZ23" s="44"/>
      <c r="CA23" s="44"/>
      <c r="CB23" s="44"/>
      <c r="CC23" s="44"/>
      <c r="CD23" s="44"/>
      <c r="CE23" s="44"/>
      <c r="CF23" s="44"/>
      <c r="CG23" s="44"/>
      <c r="CH23" s="44"/>
      <c r="CI23" s="44"/>
      <c r="CJ23" s="44"/>
      <c r="CK23" s="44"/>
      <c r="CL23" s="44"/>
      <c r="CM23" s="44"/>
      <c r="CN23" s="44"/>
      <c r="CO23" s="44"/>
      <c r="CP23" s="44"/>
      <c r="CQ23" s="44"/>
      <c r="CR23" s="44"/>
      <c r="CS23" s="44"/>
      <c r="CT23" s="44"/>
      <c r="CU23" s="44"/>
      <c r="CV23" s="44"/>
      <c r="CW23" s="44"/>
      <c r="CX23" s="44"/>
      <c r="CY23" s="44"/>
      <c r="CZ23" s="44"/>
      <c r="DA23" s="44"/>
      <c r="DB23" s="44"/>
      <c r="DC23" s="44"/>
      <c r="DD23" s="44"/>
      <c r="DE23" s="44"/>
      <c r="DF23" s="44"/>
      <c r="DG23" s="44"/>
      <c r="DH23" s="44"/>
      <c r="DI23" s="44"/>
      <c r="DJ23" s="44"/>
      <c r="DK23" s="44"/>
      <c r="DL23" s="44"/>
      <c r="DM23" s="44"/>
      <c r="DN23" s="44"/>
      <c r="DO23" s="44"/>
      <c r="DP23" s="44"/>
      <c r="DQ23" s="44"/>
      <c r="DR23" s="44"/>
      <c r="DS23" s="44"/>
      <c r="DT23" s="44"/>
      <c r="DU23" s="44"/>
      <c r="DV23" s="44"/>
      <c r="DW23" s="44"/>
      <c r="DX23" s="44"/>
      <c r="DY23" s="44"/>
      <c r="DZ23" s="44"/>
      <c r="EA23" s="44"/>
      <c r="EB23" s="44"/>
      <c r="EC23" s="44"/>
      <c r="ED23" s="44"/>
      <c r="EE23" s="44"/>
      <c r="EF23" s="44"/>
      <c r="EG23" s="44"/>
      <c r="EH23" s="44"/>
      <c r="EI23" s="44"/>
      <c r="EJ23" s="44"/>
      <c r="EK23" s="44"/>
      <c r="EL23" s="44"/>
      <c r="EM23" s="44"/>
      <c r="EN23" s="44"/>
      <c r="EO23" s="44"/>
      <c r="EP23" s="44"/>
      <c r="EQ23" s="44"/>
      <c r="ER23" s="44"/>
      <c r="ES23" s="44"/>
      <c r="ET23" s="44"/>
      <c r="EU23" s="44"/>
      <c r="EV23" s="44"/>
      <c r="EW23" s="44"/>
      <c r="EX23" s="44"/>
      <c r="EY23" s="44"/>
      <c r="EZ23" s="44"/>
      <c r="FA23" s="44"/>
      <c r="FB23" s="44"/>
      <c r="FC23" s="44"/>
      <c r="FD23" s="44"/>
      <c r="FE23" s="44"/>
      <c r="FF23" s="44"/>
      <c r="FG23" s="44"/>
      <c r="FH23" s="44"/>
      <c r="FI23" s="44"/>
      <c r="FJ23" s="44"/>
      <c r="FK23" s="44"/>
      <c r="FL23" s="44"/>
      <c r="FM23" s="44"/>
      <c r="FN23" s="44"/>
      <c r="FO23" s="44"/>
      <c r="FP23" s="44"/>
      <c r="FQ23" s="44"/>
      <c r="FR23" s="44"/>
      <c r="FS23" s="44"/>
      <c r="FT23" s="44"/>
      <c r="FU23" s="44"/>
      <c r="FV23" s="44"/>
      <c r="FW23" s="44"/>
      <c r="FX23" s="44"/>
      <c r="FY23" s="44"/>
      <c r="FZ23" s="44"/>
      <c r="GA23" s="44"/>
      <c r="GB23" s="44"/>
      <c r="GC23" s="44"/>
      <c r="GD23" s="44"/>
      <c r="GE23" s="44"/>
      <c r="GF23" s="44"/>
      <c r="GG23" s="44"/>
      <c r="GH23" s="44"/>
      <c r="GI23" s="44"/>
      <c r="GJ23" s="44"/>
      <c r="GK23" s="44"/>
      <c r="GL23" s="44"/>
      <c r="GM23" s="44"/>
      <c r="GN23" s="44"/>
      <c r="GO23" s="44"/>
      <c r="GP23" s="44"/>
      <c r="GQ23" s="44"/>
      <c r="GR23" s="44"/>
      <c r="GS23" s="44"/>
      <c r="GT23" s="44"/>
      <c r="GU23" s="44"/>
      <c r="GV23" s="44"/>
      <c r="GW23" s="44"/>
      <c r="GX23" s="44"/>
      <c r="GY23" s="44"/>
      <c r="GZ23" s="44"/>
      <c r="HA23" s="44"/>
      <c r="HB23" s="44"/>
      <c r="HC23" s="44"/>
      <c r="HD23" s="44"/>
      <c r="HE23" s="44"/>
      <c r="HF23" s="44"/>
      <c r="HG23" s="44"/>
      <c r="HH23" s="44"/>
      <c r="HI23" s="44"/>
      <c r="HJ23" s="44"/>
      <c r="HK23" s="44"/>
      <c r="HL23" s="44"/>
      <c r="HM23" s="44"/>
      <c r="HN23" s="44"/>
      <c r="HO23" s="44"/>
      <c r="HP23" s="44"/>
      <c r="HQ23" s="44"/>
      <c r="HR23" s="44"/>
      <c r="HS23" s="44"/>
      <c r="HT23" s="44"/>
      <c r="HU23" s="44"/>
      <c r="HV23" s="44"/>
      <c r="HW23" s="44"/>
      <c r="HX23" s="44"/>
    </row>
    <row r="24" spans="1:232" s="3" customFormat="1" ht="30" customHeight="1" thickBot="1" x14ac:dyDescent="0.4">
      <c r="A24" s="48"/>
      <c r="B24" s="70" t="s">
        <v>45</v>
      </c>
      <c r="C24" s="63" t="s">
        <v>47</v>
      </c>
      <c r="D24" s="27" t="s">
        <v>44</v>
      </c>
      <c r="E24" s="56">
        <f>E21</f>
        <v>44862</v>
      </c>
      <c r="F24" s="56"/>
      <c r="G24" s="17"/>
      <c r="H24" s="17" t="str">
        <f t="shared" si="130"/>
        <v/>
      </c>
      <c r="I24" s="44"/>
      <c r="J24" s="44"/>
      <c r="K24" s="44"/>
      <c r="L24" s="44"/>
      <c r="M24" s="44"/>
      <c r="N24" s="44"/>
      <c r="O24" s="44"/>
      <c r="P24" s="44"/>
      <c r="Q24" s="44"/>
      <c r="R24" s="44"/>
      <c r="S24" s="44"/>
      <c r="T24" s="44"/>
      <c r="U24" s="44"/>
      <c r="V24" s="44"/>
      <c r="W24" s="44"/>
      <c r="X24" s="44"/>
      <c r="Y24" s="45"/>
      <c r="Z24" s="44"/>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c r="BM24" s="44"/>
      <c r="BN24" s="44"/>
      <c r="BO24" s="44"/>
      <c r="BP24" s="44"/>
      <c r="BQ24" s="44"/>
      <c r="BR24" s="44"/>
      <c r="BS24" s="44"/>
      <c r="BT24" s="44"/>
      <c r="BU24" s="44"/>
      <c r="BV24" s="44"/>
      <c r="BW24" s="44"/>
      <c r="BX24" s="44"/>
      <c r="BY24" s="44"/>
      <c r="BZ24" s="44"/>
      <c r="CA24" s="44"/>
      <c r="CB24" s="44"/>
      <c r="CC24" s="44"/>
      <c r="CD24" s="44"/>
      <c r="CE24" s="44"/>
      <c r="CF24" s="44"/>
      <c r="CG24" s="44"/>
      <c r="CH24" s="44"/>
      <c r="CI24" s="44"/>
      <c r="CJ24" s="44"/>
      <c r="CK24" s="44"/>
      <c r="CL24" s="44"/>
      <c r="CM24" s="44"/>
      <c r="CN24" s="44"/>
      <c r="CO24" s="44"/>
      <c r="CP24" s="44"/>
      <c r="CQ24" s="44"/>
      <c r="CR24" s="44"/>
      <c r="CS24" s="44"/>
      <c r="CT24" s="44"/>
      <c r="CU24" s="44"/>
      <c r="CV24" s="44"/>
      <c r="CW24" s="44"/>
      <c r="CX24" s="44"/>
      <c r="CY24" s="44"/>
      <c r="CZ24" s="44"/>
      <c r="DA24" s="44"/>
      <c r="DB24" s="44"/>
      <c r="DC24" s="44"/>
      <c r="DD24" s="44"/>
      <c r="DE24" s="44"/>
      <c r="DF24" s="44"/>
      <c r="DG24" s="44"/>
      <c r="DH24" s="44"/>
      <c r="DI24" s="44"/>
      <c r="DJ24" s="44"/>
      <c r="DK24" s="44"/>
      <c r="DL24" s="44"/>
      <c r="DM24" s="44"/>
      <c r="DN24" s="44"/>
      <c r="DO24" s="44"/>
      <c r="DP24" s="44"/>
      <c r="DQ24" s="44"/>
      <c r="DR24" s="44"/>
      <c r="DS24" s="44"/>
      <c r="DT24" s="44"/>
      <c r="DU24" s="44"/>
      <c r="DV24" s="44"/>
      <c r="DW24" s="44"/>
      <c r="DX24" s="44"/>
      <c r="DY24" s="44"/>
      <c r="DZ24" s="44"/>
      <c r="EA24" s="44"/>
      <c r="EB24" s="44"/>
      <c r="EC24" s="44"/>
      <c r="ED24" s="44"/>
      <c r="EE24" s="44"/>
      <c r="EF24" s="44"/>
      <c r="EG24" s="44"/>
      <c r="EH24" s="44"/>
      <c r="EI24" s="44"/>
      <c r="EJ24" s="44"/>
      <c r="EK24" s="44"/>
      <c r="EL24" s="44"/>
      <c r="EM24" s="44"/>
      <c r="EN24" s="44"/>
      <c r="EO24" s="44"/>
      <c r="EP24" s="44"/>
      <c r="EQ24" s="44"/>
      <c r="ER24" s="44"/>
      <c r="ES24" s="44"/>
      <c r="ET24" s="44"/>
      <c r="EU24" s="44"/>
      <c r="EV24" s="44"/>
      <c r="EW24" s="44"/>
      <c r="EX24" s="44"/>
      <c r="EY24" s="44"/>
      <c r="EZ24" s="44"/>
      <c r="FA24" s="44"/>
      <c r="FB24" s="44"/>
      <c r="FC24" s="44"/>
      <c r="FD24" s="44"/>
      <c r="FE24" s="44"/>
      <c r="FF24" s="44"/>
      <c r="FG24" s="44"/>
      <c r="FH24" s="44"/>
      <c r="FI24" s="44"/>
      <c r="FJ24" s="44"/>
      <c r="FK24" s="44"/>
      <c r="FL24" s="44"/>
      <c r="FM24" s="44"/>
      <c r="FN24" s="44"/>
      <c r="FO24" s="44"/>
      <c r="FP24" s="44"/>
      <c r="FQ24" s="44"/>
      <c r="FR24" s="44"/>
      <c r="FS24" s="44"/>
      <c r="FT24" s="44"/>
      <c r="FU24" s="44"/>
      <c r="FV24" s="44"/>
      <c r="FW24" s="44"/>
      <c r="FX24" s="44"/>
      <c r="FY24" s="44"/>
      <c r="FZ24" s="44"/>
      <c r="GA24" s="44"/>
      <c r="GB24" s="44"/>
      <c r="GC24" s="44"/>
      <c r="GD24" s="44"/>
      <c r="GE24" s="44"/>
      <c r="GF24" s="44"/>
      <c r="GG24" s="44"/>
      <c r="GH24" s="44"/>
      <c r="GI24" s="44"/>
      <c r="GJ24" s="44"/>
      <c r="GK24" s="44"/>
      <c r="GL24" s="44"/>
      <c r="GM24" s="44"/>
      <c r="GN24" s="44"/>
      <c r="GO24" s="44"/>
      <c r="GP24" s="44"/>
      <c r="GQ24" s="44"/>
      <c r="GR24" s="44"/>
      <c r="GS24" s="44"/>
      <c r="GT24" s="44"/>
      <c r="GU24" s="44"/>
      <c r="GV24" s="44"/>
      <c r="GW24" s="44"/>
      <c r="GX24" s="44"/>
      <c r="GY24" s="44"/>
      <c r="GZ24" s="44"/>
      <c r="HA24" s="44"/>
      <c r="HB24" s="44"/>
      <c r="HC24" s="44"/>
      <c r="HD24" s="44"/>
      <c r="HE24" s="44"/>
      <c r="HF24" s="44"/>
      <c r="HG24" s="44"/>
      <c r="HH24" s="44"/>
      <c r="HI24" s="44"/>
      <c r="HJ24" s="44"/>
      <c r="HK24" s="44"/>
      <c r="HL24" s="44"/>
      <c r="HM24" s="44"/>
      <c r="HN24" s="44"/>
      <c r="HO24" s="44"/>
      <c r="HP24" s="44"/>
      <c r="HQ24" s="44"/>
      <c r="HR24" s="44"/>
      <c r="HS24" s="44"/>
      <c r="HT24" s="44"/>
      <c r="HU24" s="44"/>
      <c r="HV24" s="44"/>
      <c r="HW24" s="44"/>
      <c r="HX24" s="44"/>
    </row>
    <row r="25" spans="1:232" s="3" customFormat="1" ht="30" customHeight="1" thickBot="1" x14ac:dyDescent="0.4">
      <c r="A25" s="48"/>
      <c r="B25" s="70" t="s">
        <v>46</v>
      </c>
      <c r="C25" s="63" t="s">
        <v>47</v>
      </c>
      <c r="D25" s="27" t="s">
        <v>44</v>
      </c>
      <c r="E25" s="56">
        <f>E24</f>
        <v>44862</v>
      </c>
      <c r="F25" s="56"/>
      <c r="G25" s="17"/>
      <c r="H25" s="17" t="str">
        <f t="shared" si="130"/>
        <v/>
      </c>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c r="BM25" s="44"/>
      <c r="BN25" s="44"/>
      <c r="BO25" s="44"/>
      <c r="BP25" s="44"/>
      <c r="BQ25" s="44"/>
      <c r="BR25" s="44"/>
      <c r="BS25" s="44"/>
      <c r="BT25" s="44"/>
      <c r="BU25" s="44"/>
      <c r="BV25" s="44"/>
      <c r="BW25" s="44"/>
      <c r="BX25" s="44"/>
      <c r="BY25" s="44"/>
      <c r="BZ25" s="44"/>
      <c r="CA25" s="44"/>
      <c r="CB25" s="44"/>
      <c r="CC25" s="44"/>
      <c r="CD25" s="44"/>
      <c r="CE25" s="44"/>
      <c r="CF25" s="44"/>
      <c r="CG25" s="44"/>
      <c r="CH25" s="44"/>
      <c r="CI25" s="44"/>
      <c r="CJ25" s="44"/>
      <c r="CK25" s="44"/>
      <c r="CL25" s="44"/>
      <c r="CM25" s="44"/>
      <c r="CN25" s="44"/>
      <c r="CO25" s="44"/>
      <c r="CP25" s="44"/>
      <c r="CQ25" s="44"/>
      <c r="CR25" s="44"/>
      <c r="CS25" s="44"/>
      <c r="CT25" s="44"/>
      <c r="CU25" s="44"/>
      <c r="CV25" s="44"/>
      <c r="CW25" s="44"/>
      <c r="CX25" s="44"/>
      <c r="CY25" s="44"/>
      <c r="CZ25" s="44"/>
      <c r="DA25" s="44"/>
      <c r="DB25" s="44"/>
      <c r="DC25" s="44"/>
      <c r="DD25" s="44"/>
      <c r="DE25" s="44"/>
      <c r="DF25" s="44"/>
      <c r="DG25" s="44"/>
      <c r="DH25" s="44"/>
      <c r="DI25" s="44"/>
      <c r="DJ25" s="44"/>
      <c r="DK25" s="44"/>
      <c r="DL25" s="44"/>
      <c r="DM25" s="44"/>
      <c r="DN25" s="44"/>
      <c r="DO25" s="44"/>
      <c r="DP25" s="44"/>
      <c r="DQ25" s="44"/>
      <c r="DR25" s="44"/>
      <c r="DS25" s="44"/>
      <c r="DT25" s="44"/>
      <c r="DU25" s="44"/>
      <c r="DV25" s="44"/>
      <c r="DW25" s="44"/>
      <c r="DX25" s="44"/>
      <c r="DY25" s="44"/>
      <c r="DZ25" s="44"/>
      <c r="EA25" s="44"/>
      <c r="EB25" s="44"/>
      <c r="EC25" s="44"/>
      <c r="ED25" s="44"/>
      <c r="EE25" s="44"/>
      <c r="EF25" s="44"/>
      <c r="EG25" s="44"/>
      <c r="EH25" s="44"/>
      <c r="EI25" s="44"/>
      <c r="EJ25" s="44"/>
      <c r="EK25" s="44"/>
      <c r="EL25" s="44"/>
      <c r="EM25" s="44"/>
      <c r="EN25" s="44"/>
      <c r="EO25" s="44"/>
      <c r="EP25" s="44"/>
      <c r="EQ25" s="44"/>
      <c r="ER25" s="44"/>
      <c r="ES25" s="44"/>
      <c r="ET25" s="44"/>
      <c r="EU25" s="44"/>
      <c r="EV25" s="44"/>
      <c r="EW25" s="44"/>
      <c r="EX25" s="44"/>
      <c r="EY25" s="44"/>
      <c r="EZ25" s="44"/>
      <c r="FA25" s="44"/>
      <c r="FB25" s="44"/>
      <c r="FC25" s="44"/>
      <c r="FD25" s="44"/>
      <c r="FE25" s="44"/>
      <c r="FF25" s="44"/>
      <c r="FG25" s="44"/>
      <c r="FH25" s="44"/>
      <c r="FI25" s="44"/>
      <c r="FJ25" s="44"/>
      <c r="FK25" s="44"/>
      <c r="FL25" s="44"/>
      <c r="FM25" s="44"/>
      <c r="FN25" s="44"/>
      <c r="FO25" s="44"/>
      <c r="FP25" s="44"/>
      <c r="FQ25" s="44"/>
      <c r="FR25" s="44"/>
      <c r="FS25" s="44"/>
      <c r="FT25" s="44"/>
      <c r="FU25" s="44"/>
      <c r="FV25" s="44"/>
      <c r="FW25" s="44"/>
      <c r="FX25" s="44"/>
      <c r="FY25" s="44"/>
      <c r="FZ25" s="44"/>
      <c r="GA25" s="44"/>
      <c r="GB25" s="44"/>
      <c r="GC25" s="44"/>
      <c r="GD25" s="44"/>
      <c r="GE25" s="44"/>
      <c r="GF25" s="44"/>
      <c r="GG25" s="44"/>
      <c r="GH25" s="44"/>
      <c r="GI25" s="44"/>
      <c r="GJ25" s="44"/>
      <c r="GK25" s="44"/>
      <c r="GL25" s="44"/>
      <c r="GM25" s="44"/>
      <c r="GN25" s="44"/>
      <c r="GO25" s="44"/>
      <c r="GP25" s="44"/>
      <c r="GQ25" s="44"/>
      <c r="GR25" s="44"/>
      <c r="GS25" s="44"/>
      <c r="GT25" s="44"/>
      <c r="GU25" s="44"/>
      <c r="GV25" s="44"/>
      <c r="GW25" s="44"/>
      <c r="GX25" s="44"/>
      <c r="GY25" s="44"/>
      <c r="GZ25" s="44"/>
      <c r="HA25" s="44"/>
      <c r="HB25" s="44"/>
      <c r="HC25" s="44"/>
      <c r="HD25" s="44"/>
      <c r="HE25" s="44"/>
      <c r="HF25" s="44"/>
      <c r="HG25" s="44"/>
      <c r="HH25" s="44"/>
      <c r="HI25" s="44"/>
      <c r="HJ25" s="44"/>
      <c r="HK25" s="44"/>
      <c r="HL25" s="44"/>
      <c r="HM25" s="44"/>
      <c r="HN25" s="44"/>
      <c r="HO25" s="44"/>
      <c r="HP25" s="44"/>
      <c r="HQ25" s="44"/>
      <c r="HR25" s="44"/>
      <c r="HS25" s="44"/>
      <c r="HT25" s="44"/>
      <c r="HU25" s="44"/>
      <c r="HV25" s="44"/>
      <c r="HW25" s="44"/>
      <c r="HX25" s="44"/>
    </row>
    <row r="26" spans="1:232" s="3" customFormat="1" ht="30" customHeight="1" thickBot="1" x14ac:dyDescent="0.4">
      <c r="A26" s="48"/>
      <c r="B26" s="70" t="s">
        <v>48</v>
      </c>
      <c r="C26" s="63" t="s">
        <v>51</v>
      </c>
      <c r="D26" s="27">
        <v>1</v>
      </c>
      <c r="E26" s="56">
        <f t="shared" ref="E26:E28" si="131">E25</f>
        <v>44862</v>
      </c>
      <c r="F26" s="56"/>
      <c r="G26" s="17"/>
      <c r="H26" s="17"/>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c r="BM26" s="44"/>
      <c r="BN26" s="44"/>
      <c r="BO26" s="44"/>
      <c r="BP26" s="44"/>
      <c r="BQ26" s="44"/>
      <c r="BR26" s="44"/>
      <c r="BS26" s="44"/>
      <c r="BT26" s="44"/>
      <c r="BU26" s="44"/>
      <c r="BV26" s="44"/>
      <c r="BW26" s="44"/>
      <c r="BX26" s="44"/>
      <c r="BY26" s="44"/>
      <c r="BZ26" s="44"/>
      <c r="CA26" s="44"/>
      <c r="CB26" s="44"/>
      <c r="CC26" s="44"/>
      <c r="CD26" s="44"/>
      <c r="CE26" s="44"/>
      <c r="CF26" s="44"/>
      <c r="CG26" s="44"/>
      <c r="CH26" s="44"/>
      <c r="CI26" s="44"/>
      <c r="CJ26" s="44"/>
      <c r="CK26" s="44"/>
      <c r="CL26" s="44"/>
      <c r="CM26" s="44"/>
      <c r="CN26" s="44"/>
      <c r="CO26" s="44"/>
      <c r="CP26" s="44"/>
      <c r="CQ26" s="44"/>
      <c r="CR26" s="44"/>
      <c r="CS26" s="44"/>
      <c r="CT26" s="44"/>
      <c r="CU26" s="44"/>
      <c r="CV26" s="44"/>
      <c r="CW26" s="44"/>
      <c r="CX26" s="44"/>
      <c r="CY26" s="44"/>
      <c r="CZ26" s="44"/>
      <c r="DA26" s="44"/>
      <c r="DB26" s="44"/>
      <c r="DC26" s="44"/>
      <c r="DD26" s="44"/>
      <c r="DE26" s="44"/>
      <c r="DF26" s="44"/>
      <c r="DG26" s="44"/>
      <c r="DH26" s="44"/>
      <c r="DI26" s="44"/>
      <c r="DJ26" s="44"/>
      <c r="DK26" s="44"/>
      <c r="DL26" s="44"/>
      <c r="DM26" s="44"/>
      <c r="DN26" s="44"/>
      <c r="DO26" s="44"/>
      <c r="DP26" s="44"/>
      <c r="DQ26" s="44"/>
      <c r="DR26" s="44"/>
      <c r="DS26" s="44"/>
      <c r="DT26" s="44"/>
      <c r="DU26" s="44"/>
      <c r="DV26" s="44"/>
      <c r="DW26" s="44"/>
      <c r="DX26" s="44"/>
      <c r="DY26" s="44"/>
      <c r="DZ26" s="44"/>
      <c r="EA26" s="44"/>
      <c r="EB26" s="44"/>
      <c r="EC26" s="44"/>
      <c r="ED26" s="44"/>
      <c r="EE26" s="44"/>
      <c r="EF26" s="44"/>
      <c r="EG26" s="44"/>
      <c r="EH26" s="44"/>
      <c r="EI26" s="44"/>
      <c r="EJ26" s="44"/>
      <c r="EK26" s="44"/>
      <c r="EL26" s="44"/>
      <c r="EM26" s="44"/>
      <c r="EN26" s="44"/>
      <c r="EO26" s="44"/>
      <c r="EP26" s="44"/>
      <c r="EQ26" s="44"/>
      <c r="ER26" s="44"/>
      <c r="ES26" s="44"/>
      <c r="ET26" s="44"/>
      <c r="EU26" s="44"/>
      <c r="EV26" s="44"/>
      <c r="EW26" s="44"/>
      <c r="EX26" s="44"/>
      <c r="EY26" s="44"/>
      <c r="EZ26" s="44"/>
      <c r="FA26" s="44"/>
      <c r="FB26" s="44"/>
      <c r="FC26" s="44"/>
      <c r="FD26" s="44"/>
      <c r="FE26" s="44"/>
      <c r="FF26" s="44"/>
      <c r="FG26" s="44"/>
      <c r="FH26" s="44"/>
      <c r="FI26" s="44"/>
      <c r="FJ26" s="44"/>
      <c r="FK26" s="44"/>
      <c r="FL26" s="44"/>
      <c r="FM26" s="44"/>
      <c r="FN26" s="44"/>
      <c r="FO26" s="44"/>
      <c r="FP26" s="44"/>
      <c r="FQ26" s="44"/>
      <c r="FR26" s="44"/>
      <c r="FS26" s="44"/>
      <c r="FT26" s="44"/>
      <c r="FU26" s="44"/>
      <c r="FV26" s="44"/>
      <c r="FW26" s="44"/>
      <c r="FX26" s="44"/>
      <c r="FY26" s="44"/>
      <c r="FZ26" s="44"/>
      <c r="GA26" s="44"/>
      <c r="GB26" s="44"/>
      <c r="GC26" s="44"/>
      <c r="GD26" s="44"/>
      <c r="GE26" s="44"/>
      <c r="GF26" s="44"/>
      <c r="GG26" s="44"/>
      <c r="GH26" s="44"/>
      <c r="GI26" s="44"/>
      <c r="GJ26" s="44"/>
      <c r="GK26" s="44"/>
      <c r="GL26" s="44"/>
      <c r="GM26" s="44"/>
      <c r="GN26" s="44"/>
      <c r="GO26" s="44"/>
      <c r="GP26" s="44"/>
      <c r="GQ26" s="44"/>
      <c r="GR26" s="44"/>
      <c r="GS26" s="44"/>
      <c r="GT26" s="44"/>
      <c r="GU26" s="44"/>
      <c r="GV26" s="44"/>
      <c r="GW26" s="44"/>
      <c r="GX26" s="44"/>
      <c r="GY26" s="44"/>
      <c r="GZ26" s="44"/>
      <c r="HA26" s="44"/>
      <c r="HB26" s="44"/>
      <c r="HC26" s="44"/>
      <c r="HD26" s="44"/>
      <c r="HE26" s="44"/>
      <c r="HF26" s="44"/>
      <c r="HG26" s="44"/>
      <c r="HH26" s="44"/>
      <c r="HI26" s="44"/>
      <c r="HJ26" s="44"/>
      <c r="HK26" s="44"/>
      <c r="HL26" s="44"/>
      <c r="HM26" s="44"/>
      <c r="HN26" s="44"/>
      <c r="HO26" s="44"/>
      <c r="HP26" s="44"/>
      <c r="HQ26" s="44"/>
      <c r="HR26" s="44"/>
      <c r="HS26" s="44"/>
      <c r="HT26" s="44"/>
      <c r="HU26" s="44"/>
      <c r="HV26" s="44"/>
      <c r="HW26" s="44"/>
      <c r="HX26" s="44"/>
    </row>
    <row r="27" spans="1:232" s="3" customFormat="1" ht="30" customHeight="1" thickBot="1" x14ac:dyDescent="0.4">
      <c r="A27" s="48"/>
      <c r="B27" s="70" t="s">
        <v>49</v>
      </c>
      <c r="C27" s="63" t="s">
        <v>51</v>
      </c>
      <c r="D27" s="27">
        <v>1</v>
      </c>
      <c r="E27" s="56">
        <f t="shared" si="131"/>
        <v>44862</v>
      </c>
      <c r="F27" s="56"/>
      <c r="G27" s="17"/>
      <c r="H27" s="17"/>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c r="BM27" s="44"/>
      <c r="BN27" s="44"/>
      <c r="BO27" s="44"/>
      <c r="BP27" s="44"/>
      <c r="BQ27" s="44"/>
      <c r="BR27" s="44"/>
      <c r="BS27" s="44"/>
      <c r="BT27" s="44"/>
      <c r="BU27" s="44"/>
      <c r="BV27" s="44"/>
      <c r="BW27" s="44"/>
      <c r="BX27" s="44"/>
      <c r="BY27" s="44"/>
      <c r="BZ27" s="44"/>
      <c r="CA27" s="44"/>
      <c r="CB27" s="44"/>
      <c r="CC27" s="44"/>
      <c r="CD27" s="44"/>
      <c r="CE27" s="44"/>
      <c r="CF27" s="44"/>
      <c r="CG27" s="44"/>
      <c r="CH27" s="44"/>
      <c r="CI27" s="44"/>
      <c r="CJ27" s="44"/>
      <c r="CK27" s="44"/>
      <c r="CL27" s="44"/>
      <c r="CM27" s="44"/>
      <c r="CN27" s="44"/>
      <c r="CO27" s="44"/>
      <c r="CP27" s="44"/>
      <c r="CQ27" s="44"/>
      <c r="CR27" s="44"/>
      <c r="CS27" s="44"/>
      <c r="CT27" s="44"/>
      <c r="CU27" s="44"/>
      <c r="CV27" s="44"/>
      <c r="CW27" s="44"/>
      <c r="CX27" s="44"/>
      <c r="CY27" s="44"/>
      <c r="CZ27" s="44"/>
      <c r="DA27" s="44"/>
      <c r="DB27" s="44"/>
      <c r="DC27" s="44"/>
      <c r="DD27" s="44"/>
      <c r="DE27" s="44"/>
      <c r="DF27" s="44"/>
      <c r="DG27" s="44"/>
      <c r="DH27" s="44"/>
      <c r="DI27" s="44"/>
      <c r="DJ27" s="44"/>
      <c r="DK27" s="44"/>
      <c r="DL27" s="44"/>
      <c r="DM27" s="44"/>
      <c r="DN27" s="44"/>
      <c r="DO27" s="44"/>
      <c r="DP27" s="44"/>
      <c r="DQ27" s="44"/>
      <c r="DR27" s="44"/>
      <c r="DS27" s="44"/>
      <c r="DT27" s="44"/>
      <c r="DU27" s="44"/>
      <c r="DV27" s="44"/>
      <c r="DW27" s="44"/>
      <c r="DX27" s="44"/>
      <c r="DY27" s="44"/>
      <c r="DZ27" s="44"/>
      <c r="EA27" s="44"/>
      <c r="EB27" s="44"/>
      <c r="EC27" s="44"/>
      <c r="ED27" s="44"/>
      <c r="EE27" s="44"/>
      <c r="EF27" s="44"/>
      <c r="EG27" s="44"/>
      <c r="EH27" s="44"/>
      <c r="EI27" s="44"/>
      <c r="EJ27" s="44"/>
      <c r="EK27" s="44"/>
      <c r="EL27" s="44"/>
      <c r="EM27" s="44"/>
      <c r="EN27" s="44"/>
      <c r="EO27" s="44"/>
      <c r="EP27" s="44"/>
      <c r="EQ27" s="44"/>
      <c r="ER27" s="44"/>
      <c r="ES27" s="44"/>
      <c r="ET27" s="44"/>
      <c r="EU27" s="44"/>
      <c r="EV27" s="44"/>
      <c r="EW27" s="44"/>
      <c r="EX27" s="44"/>
      <c r="EY27" s="44"/>
      <c r="EZ27" s="44"/>
      <c r="FA27" s="44"/>
      <c r="FB27" s="44"/>
      <c r="FC27" s="44"/>
      <c r="FD27" s="44"/>
      <c r="FE27" s="44"/>
      <c r="FF27" s="44"/>
      <c r="FG27" s="44"/>
      <c r="FH27" s="44"/>
      <c r="FI27" s="44"/>
      <c r="FJ27" s="44"/>
      <c r="FK27" s="44"/>
      <c r="FL27" s="44"/>
      <c r="FM27" s="44"/>
      <c r="FN27" s="44"/>
      <c r="FO27" s="44"/>
      <c r="FP27" s="44"/>
      <c r="FQ27" s="44"/>
      <c r="FR27" s="44"/>
      <c r="FS27" s="44"/>
      <c r="FT27" s="44"/>
      <c r="FU27" s="44"/>
      <c r="FV27" s="44"/>
      <c r="FW27" s="44"/>
      <c r="FX27" s="44"/>
      <c r="FY27" s="44"/>
      <c r="FZ27" s="44"/>
      <c r="GA27" s="44"/>
      <c r="GB27" s="44"/>
      <c r="GC27" s="44"/>
      <c r="GD27" s="44"/>
      <c r="GE27" s="44"/>
      <c r="GF27" s="44"/>
      <c r="GG27" s="44"/>
      <c r="GH27" s="44"/>
      <c r="GI27" s="44"/>
      <c r="GJ27" s="44"/>
      <c r="GK27" s="44"/>
      <c r="GL27" s="44"/>
      <c r="GM27" s="44"/>
      <c r="GN27" s="44"/>
      <c r="GO27" s="44"/>
      <c r="GP27" s="44"/>
      <c r="GQ27" s="44"/>
      <c r="GR27" s="44"/>
      <c r="GS27" s="44"/>
      <c r="GT27" s="44"/>
      <c r="GU27" s="44"/>
      <c r="GV27" s="44"/>
      <c r="GW27" s="44"/>
      <c r="GX27" s="44"/>
      <c r="GY27" s="44"/>
      <c r="GZ27" s="44"/>
      <c r="HA27" s="44"/>
      <c r="HB27" s="44"/>
      <c r="HC27" s="44"/>
      <c r="HD27" s="44"/>
      <c r="HE27" s="44"/>
      <c r="HF27" s="44"/>
      <c r="HG27" s="44"/>
      <c r="HH27" s="44"/>
      <c r="HI27" s="44"/>
      <c r="HJ27" s="44"/>
      <c r="HK27" s="44"/>
      <c r="HL27" s="44"/>
      <c r="HM27" s="44"/>
      <c r="HN27" s="44"/>
      <c r="HO27" s="44"/>
      <c r="HP27" s="44"/>
      <c r="HQ27" s="44"/>
      <c r="HR27" s="44"/>
      <c r="HS27" s="44"/>
      <c r="HT27" s="44"/>
      <c r="HU27" s="44"/>
      <c r="HV27" s="44"/>
      <c r="HW27" s="44"/>
      <c r="HX27" s="44"/>
    </row>
    <row r="28" spans="1:232" s="3" customFormat="1" ht="30" customHeight="1" thickBot="1" x14ac:dyDescent="0.4">
      <c r="A28" s="48"/>
      <c r="B28" s="70" t="s">
        <v>50</v>
      </c>
      <c r="C28" s="63" t="s">
        <v>51</v>
      </c>
      <c r="D28" s="27" t="s">
        <v>44</v>
      </c>
      <c r="E28" s="56">
        <f t="shared" si="131"/>
        <v>44862</v>
      </c>
      <c r="F28" s="56"/>
      <c r="G28" s="17"/>
      <c r="H28" s="17"/>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c r="BM28" s="44"/>
      <c r="BN28" s="44"/>
      <c r="BO28" s="44"/>
      <c r="BP28" s="44"/>
      <c r="BQ28" s="44"/>
      <c r="BR28" s="44"/>
      <c r="BS28" s="44"/>
      <c r="BT28" s="44"/>
      <c r="BU28" s="44"/>
      <c r="BV28" s="44"/>
      <c r="BW28" s="44"/>
      <c r="BX28" s="44"/>
      <c r="BY28" s="44"/>
      <c r="BZ28" s="44"/>
      <c r="CA28" s="44"/>
      <c r="CB28" s="44"/>
      <c r="CC28" s="44"/>
      <c r="CD28" s="44"/>
      <c r="CE28" s="44"/>
      <c r="CF28" s="44"/>
      <c r="CG28" s="44"/>
      <c r="CH28" s="44"/>
      <c r="CI28" s="44"/>
      <c r="CJ28" s="44"/>
      <c r="CK28" s="44"/>
      <c r="CL28" s="44"/>
      <c r="CM28" s="44"/>
      <c r="CN28" s="44"/>
      <c r="CO28" s="44"/>
      <c r="CP28" s="44"/>
      <c r="CQ28" s="44"/>
      <c r="CR28" s="44"/>
      <c r="CS28" s="44"/>
      <c r="CT28" s="44"/>
      <c r="CU28" s="44"/>
      <c r="CV28" s="44"/>
      <c r="CW28" s="44"/>
      <c r="CX28" s="44"/>
      <c r="CY28" s="44"/>
      <c r="CZ28" s="44"/>
      <c r="DA28" s="44"/>
      <c r="DB28" s="44"/>
      <c r="DC28" s="44"/>
      <c r="DD28" s="44"/>
      <c r="DE28" s="44"/>
      <c r="DF28" s="44"/>
      <c r="DG28" s="44"/>
      <c r="DH28" s="44"/>
      <c r="DI28" s="44"/>
      <c r="DJ28" s="44"/>
      <c r="DK28" s="44"/>
      <c r="DL28" s="44"/>
      <c r="DM28" s="44"/>
      <c r="DN28" s="44"/>
      <c r="DO28" s="44"/>
      <c r="DP28" s="44"/>
      <c r="DQ28" s="44"/>
      <c r="DR28" s="44"/>
      <c r="DS28" s="44"/>
      <c r="DT28" s="44"/>
      <c r="DU28" s="44"/>
      <c r="DV28" s="44"/>
      <c r="DW28" s="44"/>
      <c r="DX28" s="44"/>
      <c r="DY28" s="44"/>
      <c r="DZ28" s="44"/>
      <c r="EA28" s="44"/>
      <c r="EB28" s="44"/>
      <c r="EC28" s="44"/>
      <c r="ED28" s="44"/>
      <c r="EE28" s="44"/>
      <c r="EF28" s="44"/>
      <c r="EG28" s="44"/>
      <c r="EH28" s="44"/>
      <c r="EI28" s="44"/>
      <c r="EJ28" s="44"/>
      <c r="EK28" s="44"/>
      <c r="EL28" s="44"/>
      <c r="EM28" s="44"/>
      <c r="EN28" s="44"/>
      <c r="EO28" s="44"/>
      <c r="EP28" s="44"/>
      <c r="EQ28" s="44"/>
      <c r="ER28" s="44"/>
      <c r="ES28" s="44"/>
      <c r="ET28" s="44"/>
      <c r="EU28" s="44"/>
      <c r="EV28" s="44"/>
      <c r="EW28" s="44"/>
      <c r="EX28" s="44"/>
      <c r="EY28" s="44"/>
      <c r="EZ28" s="44"/>
      <c r="FA28" s="44"/>
      <c r="FB28" s="44"/>
      <c r="FC28" s="44"/>
      <c r="FD28" s="44"/>
      <c r="FE28" s="44"/>
      <c r="FF28" s="44"/>
      <c r="FG28" s="44"/>
      <c r="FH28" s="44"/>
      <c r="FI28" s="44"/>
      <c r="FJ28" s="44"/>
      <c r="FK28" s="44"/>
      <c r="FL28" s="44"/>
      <c r="FM28" s="44"/>
      <c r="FN28" s="44"/>
      <c r="FO28" s="44"/>
      <c r="FP28" s="44"/>
      <c r="FQ28" s="44"/>
      <c r="FR28" s="44"/>
      <c r="FS28" s="44"/>
      <c r="FT28" s="44"/>
      <c r="FU28" s="44"/>
      <c r="FV28" s="44"/>
      <c r="FW28" s="44"/>
      <c r="FX28" s="44"/>
      <c r="FY28" s="44"/>
      <c r="FZ28" s="44"/>
      <c r="GA28" s="44"/>
      <c r="GB28" s="44"/>
      <c r="GC28" s="44"/>
      <c r="GD28" s="44"/>
      <c r="GE28" s="44"/>
      <c r="GF28" s="44"/>
      <c r="GG28" s="44"/>
      <c r="GH28" s="44"/>
      <c r="GI28" s="44"/>
      <c r="GJ28" s="44"/>
      <c r="GK28" s="44"/>
      <c r="GL28" s="44"/>
      <c r="GM28" s="44"/>
      <c r="GN28" s="44"/>
      <c r="GO28" s="44"/>
      <c r="GP28" s="44"/>
      <c r="GQ28" s="44"/>
      <c r="GR28" s="44"/>
      <c r="GS28" s="44"/>
      <c r="GT28" s="44"/>
      <c r="GU28" s="44"/>
      <c r="GV28" s="44"/>
      <c r="GW28" s="44"/>
      <c r="GX28" s="44"/>
      <c r="GY28" s="44"/>
      <c r="GZ28" s="44"/>
      <c r="HA28" s="44"/>
      <c r="HB28" s="44"/>
      <c r="HC28" s="44"/>
      <c r="HD28" s="44"/>
      <c r="HE28" s="44"/>
      <c r="HF28" s="44"/>
      <c r="HG28" s="44"/>
      <c r="HH28" s="44"/>
      <c r="HI28" s="44"/>
      <c r="HJ28" s="44"/>
      <c r="HK28" s="44"/>
      <c r="HL28" s="44"/>
      <c r="HM28" s="44"/>
      <c r="HN28" s="44"/>
      <c r="HO28" s="44"/>
      <c r="HP28" s="44"/>
      <c r="HQ28" s="44"/>
      <c r="HR28" s="44"/>
      <c r="HS28" s="44"/>
      <c r="HT28" s="44"/>
      <c r="HU28" s="44"/>
      <c r="HV28" s="44"/>
      <c r="HW28" s="44"/>
      <c r="HX28" s="44"/>
    </row>
    <row r="29" spans="1:232" s="3" customFormat="1" ht="30" customHeight="1" thickBot="1" x14ac:dyDescent="0.4">
      <c r="A29" s="48"/>
      <c r="B29" s="70" t="s">
        <v>52</v>
      </c>
      <c r="C29" s="63" t="s">
        <v>35</v>
      </c>
      <c r="D29" s="27">
        <v>1</v>
      </c>
      <c r="E29" s="56">
        <v>44875</v>
      </c>
      <c r="F29" s="56">
        <v>44883</v>
      </c>
      <c r="G29" s="17"/>
      <c r="H29" s="17"/>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c r="BM29" s="44"/>
      <c r="BN29" s="44"/>
      <c r="BO29" s="44"/>
      <c r="BP29" s="44"/>
      <c r="BQ29" s="44"/>
      <c r="BR29" s="44"/>
      <c r="BS29" s="44"/>
      <c r="BT29" s="44"/>
      <c r="BU29" s="44"/>
      <c r="BV29" s="44"/>
      <c r="BW29" s="44"/>
      <c r="BX29" s="44"/>
      <c r="BY29" s="44"/>
      <c r="BZ29" s="44"/>
      <c r="CA29" s="44"/>
      <c r="CB29" s="44"/>
      <c r="CC29" s="44"/>
      <c r="CD29" s="44"/>
      <c r="CE29" s="44"/>
      <c r="CF29" s="44"/>
      <c r="CG29" s="44"/>
      <c r="CH29" s="44"/>
      <c r="CI29" s="44"/>
      <c r="CJ29" s="44"/>
      <c r="CK29" s="44"/>
      <c r="CL29" s="44"/>
      <c r="CM29" s="44"/>
      <c r="CN29" s="44"/>
      <c r="CO29" s="44"/>
      <c r="CP29" s="44"/>
      <c r="CQ29" s="44"/>
      <c r="CR29" s="44"/>
      <c r="CS29" s="44"/>
      <c r="CT29" s="44"/>
      <c r="CU29" s="44"/>
      <c r="CV29" s="44"/>
      <c r="CW29" s="44"/>
      <c r="CX29" s="44"/>
      <c r="CY29" s="44"/>
      <c r="CZ29" s="44"/>
      <c r="DA29" s="44"/>
      <c r="DB29" s="44"/>
      <c r="DC29" s="44"/>
      <c r="DD29" s="44"/>
      <c r="DE29" s="44"/>
      <c r="DF29" s="44"/>
      <c r="DG29" s="44"/>
      <c r="DH29" s="44"/>
      <c r="DI29" s="44"/>
      <c r="DJ29" s="44"/>
      <c r="DK29" s="44"/>
      <c r="DL29" s="44"/>
      <c r="DM29" s="44"/>
      <c r="DN29" s="44"/>
      <c r="DO29" s="44"/>
      <c r="DP29" s="44"/>
      <c r="DQ29" s="44"/>
      <c r="DR29" s="44"/>
      <c r="DS29" s="44"/>
      <c r="DT29" s="44"/>
      <c r="DU29" s="44"/>
      <c r="DV29" s="44"/>
      <c r="DW29" s="44"/>
      <c r="DX29" s="44"/>
      <c r="DY29" s="44"/>
      <c r="DZ29" s="44"/>
      <c r="EA29" s="44"/>
      <c r="EB29" s="44"/>
      <c r="EC29" s="44"/>
      <c r="ED29" s="44"/>
      <c r="EE29" s="44"/>
      <c r="EF29" s="44"/>
      <c r="EG29" s="44"/>
      <c r="EH29" s="44"/>
      <c r="EI29" s="44"/>
      <c r="EJ29" s="44"/>
      <c r="EK29" s="44"/>
      <c r="EL29" s="44"/>
      <c r="EM29" s="44"/>
      <c r="EN29" s="44"/>
      <c r="EO29" s="44"/>
      <c r="EP29" s="44"/>
      <c r="EQ29" s="44"/>
      <c r="ER29" s="44"/>
      <c r="ES29" s="44"/>
      <c r="ET29" s="44"/>
      <c r="EU29" s="44"/>
      <c r="EV29" s="44"/>
      <c r="EW29" s="44"/>
      <c r="EX29" s="44"/>
      <c r="EY29" s="44"/>
      <c r="EZ29" s="44"/>
      <c r="FA29" s="44"/>
      <c r="FB29" s="44"/>
      <c r="FC29" s="44"/>
      <c r="FD29" s="44"/>
      <c r="FE29" s="44"/>
      <c r="FF29" s="44"/>
      <c r="FG29" s="44"/>
      <c r="FH29" s="44"/>
      <c r="FI29" s="44"/>
      <c r="FJ29" s="44"/>
      <c r="FK29" s="44"/>
      <c r="FL29" s="44"/>
      <c r="FM29" s="44"/>
      <c r="FN29" s="44"/>
      <c r="FO29" s="44"/>
      <c r="FP29" s="44"/>
      <c r="FQ29" s="44"/>
      <c r="FR29" s="44"/>
      <c r="FS29" s="44"/>
      <c r="FT29" s="44"/>
      <c r="FU29" s="44"/>
      <c r="FV29" s="44"/>
      <c r="FW29" s="44"/>
      <c r="FX29" s="44"/>
      <c r="FY29" s="44"/>
      <c r="FZ29" s="44"/>
      <c r="GA29" s="44"/>
      <c r="GB29" s="44"/>
      <c r="GC29" s="44"/>
      <c r="GD29" s="44"/>
      <c r="GE29" s="44"/>
      <c r="GF29" s="44"/>
      <c r="GG29" s="44"/>
      <c r="GH29" s="44"/>
      <c r="GI29" s="44"/>
      <c r="GJ29" s="44"/>
      <c r="GK29" s="44"/>
      <c r="GL29" s="44"/>
      <c r="GM29" s="44"/>
      <c r="GN29" s="44"/>
      <c r="GO29" s="44"/>
      <c r="GP29" s="44"/>
      <c r="GQ29" s="44"/>
      <c r="GR29" s="44"/>
      <c r="GS29" s="44"/>
      <c r="GT29" s="44"/>
      <c r="GU29" s="44"/>
      <c r="GV29" s="44"/>
      <c r="GW29" s="44"/>
      <c r="GX29" s="44"/>
      <c r="GY29" s="44"/>
      <c r="GZ29" s="44"/>
      <c r="HA29" s="44"/>
      <c r="HB29" s="44"/>
      <c r="HC29" s="44"/>
      <c r="HD29" s="44"/>
      <c r="HE29" s="44"/>
      <c r="HF29" s="44"/>
      <c r="HG29" s="44"/>
      <c r="HH29" s="44"/>
      <c r="HI29" s="44"/>
      <c r="HJ29" s="44"/>
      <c r="HK29" s="44"/>
      <c r="HL29" s="44"/>
      <c r="HM29" s="44"/>
      <c r="HN29" s="44"/>
      <c r="HO29" s="44"/>
      <c r="HP29" s="44"/>
      <c r="HQ29" s="44"/>
      <c r="HR29" s="44"/>
      <c r="HS29" s="44"/>
      <c r="HT29" s="44"/>
      <c r="HU29" s="44"/>
      <c r="HV29" s="44"/>
      <c r="HW29" s="44"/>
      <c r="HX29" s="44"/>
    </row>
    <row r="30" spans="1:232" s="3" customFormat="1" ht="30" customHeight="1" thickBot="1" x14ac:dyDescent="0.4">
      <c r="A30" s="48"/>
      <c r="B30" s="70" t="s">
        <v>53</v>
      </c>
      <c r="C30" s="63" t="s">
        <v>35</v>
      </c>
      <c r="D30" s="27">
        <v>1</v>
      </c>
      <c r="E30" s="56">
        <v>44880</v>
      </c>
      <c r="F30" s="56">
        <v>44883</v>
      </c>
      <c r="G30" s="17"/>
      <c r="H30" s="17"/>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c r="CC30" s="44"/>
      <c r="CD30" s="44"/>
      <c r="CE30" s="44"/>
      <c r="CF30" s="44"/>
      <c r="CG30" s="44"/>
      <c r="CH30" s="44"/>
      <c r="CI30" s="44"/>
      <c r="CJ30" s="44"/>
      <c r="CK30" s="44"/>
      <c r="CL30" s="44"/>
      <c r="CM30" s="44"/>
      <c r="CN30" s="44"/>
      <c r="CO30" s="44"/>
      <c r="CP30" s="44"/>
      <c r="CQ30" s="44"/>
      <c r="CR30" s="44"/>
      <c r="CS30" s="44"/>
      <c r="CT30" s="44"/>
      <c r="CU30" s="44"/>
      <c r="CV30" s="44"/>
      <c r="CW30" s="44"/>
      <c r="CX30" s="44"/>
      <c r="CY30" s="44"/>
      <c r="CZ30" s="44"/>
      <c r="DA30" s="44"/>
      <c r="DB30" s="44"/>
      <c r="DC30" s="44"/>
      <c r="DD30" s="44"/>
      <c r="DE30" s="44"/>
      <c r="DF30" s="44"/>
      <c r="DG30" s="44"/>
      <c r="DH30" s="44"/>
      <c r="DI30" s="44"/>
      <c r="DJ30" s="44"/>
      <c r="DK30" s="44"/>
      <c r="DL30" s="44"/>
      <c r="DM30" s="44"/>
      <c r="DN30" s="44"/>
      <c r="DO30" s="44"/>
      <c r="DP30" s="44"/>
      <c r="DQ30" s="44"/>
      <c r="DR30" s="44"/>
      <c r="DS30" s="44"/>
      <c r="DT30" s="44"/>
      <c r="DU30" s="44"/>
      <c r="DV30" s="44"/>
      <c r="DW30" s="44"/>
      <c r="DX30" s="44"/>
      <c r="DY30" s="44"/>
      <c r="DZ30" s="44"/>
      <c r="EA30" s="44"/>
      <c r="EB30" s="44"/>
      <c r="EC30" s="44"/>
      <c r="ED30" s="44"/>
      <c r="EE30" s="44"/>
      <c r="EF30" s="44"/>
      <c r="EG30" s="44"/>
      <c r="EH30" s="44"/>
      <c r="EI30" s="44"/>
      <c r="EJ30" s="44"/>
      <c r="EK30" s="44"/>
      <c r="EL30" s="44"/>
      <c r="EM30" s="44"/>
      <c r="EN30" s="44"/>
      <c r="EO30" s="44"/>
      <c r="EP30" s="44"/>
      <c r="EQ30" s="44"/>
      <c r="ER30" s="44"/>
      <c r="ES30" s="44"/>
      <c r="ET30" s="44"/>
      <c r="EU30" s="44"/>
      <c r="EV30" s="44"/>
      <c r="EW30" s="44"/>
      <c r="EX30" s="44"/>
      <c r="EY30" s="44"/>
      <c r="EZ30" s="44"/>
      <c r="FA30" s="44"/>
      <c r="FB30" s="44"/>
      <c r="FC30" s="44"/>
      <c r="FD30" s="44"/>
      <c r="FE30" s="44"/>
      <c r="FF30" s="44"/>
      <c r="FG30" s="44"/>
      <c r="FH30" s="44"/>
      <c r="FI30" s="44"/>
      <c r="FJ30" s="44"/>
      <c r="FK30" s="44"/>
      <c r="FL30" s="44"/>
      <c r="FM30" s="44"/>
      <c r="FN30" s="44"/>
      <c r="FO30" s="44"/>
      <c r="FP30" s="44"/>
      <c r="FQ30" s="44"/>
      <c r="FR30" s="44"/>
      <c r="FS30" s="44"/>
      <c r="FT30" s="44"/>
      <c r="FU30" s="44"/>
      <c r="FV30" s="44"/>
      <c r="FW30" s="44"/>
      <c r="FX30" s="44"/>
      <c r="FY30" s="44"/>
      <c r="FZ30" s="44"/>
      <c r="GA30" s="44"/>
      <c r="GB30" s="44"/>
      <c r="GC30" s="44"/>
      <c r="GD30" s="44"/>
      <c r="GE30" s="44"/>
      <c r="GF30" s="44"/>
      <c r="GG30" s="44"/>
      <c r="GH30" s="44"/>
      <c r="GI30" s="44"/>
      <c r="GJ30" s="44"/>
      <c r="GK30" s="44"/>
      <c r="GL30" s="44"/>
      <c r="GM30" s="44"/>
      <c r="GN30" s="44"/>
      <c r="GO30" s="44"/>
      <c r="GP30" s="44"/>
      <c r="GQ30" s="44"/>
      <c r="GR30" s="44"/>
      <c r="GS30" s="44"/>
      <c r="GT30" s="44"/>
      <c r="GU30" s="44"/>
      <c r="GV30" s="44"/>
      <c r="GW30" s="44"/>
      <c r="GX30" s="44"/>
      <c r="GY30" s="44"/>
      <c r="GZ30" s="44"/>
      <c r="HA30" s="44"/>
      <c r="HB30" s="44"/>
      <c r="HC30" s="44"/>
      <c r="HD30" s="44"/>
      <c r="HE30" s="44"/>
      <c r="HF30" s="44"/>
      <c r="HG30" s="44"/>
      <c r="HH30" s="44"/>
      <c r="HI30" s="44"/>
      <c r="HJ30" s="44"/>
      <c r="HK30" s="44"/>
      <c r="HL30" s="44"/>
      <c r="HM30" s="44"/>
      <c r="HN30" s="44"/>
      <c r="HO30" s="44"/>
      <c r="HP30" s="44"/>
      <c r="HQ30" s="44"/>
      <c r="HR30" s="44"/>
      <c r="HS30" s="44"/>
      <c r="HT30" s="44"/>
      <c r="HU30" s="44"/>
      <c r="HV30" s="44"/>
      <c r="HW30" s="44"/>
      <c r="HX30" s="44"/>
    </row>
    <row r="31" spans="1:232" s="3" customFormat="1" ht="30" customHeight="1" thickBot="1" x14ac:dyDescent="0.4">
      <c r="A31" s="48" t="s">
        <v>16</v>
      </c>
      <c r="B31" s="28" t="s">
        <v>31</v>
      </c>
      <c r="C31" s="64"/>
      <c r="D31" s="29"/>
      <c r="E31" s="30"/>
      <c r="F31" s="31"/>
      <c r="G31" s="17"/>
      <c r="H31" s="17" t="str">
        <f t="shared" si="130"/>
        <v/>
      </c>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c r="BP31" s="44"/>
      <c r="BQ31" s="44"/>
      <c r="BR31" s="44"/>
      <c r="BS31" s="44"/>
      <c r="BT31" s="44"/>
      <c r="BU31" s="44"/>
      <c r="BV31" s="44"/>
      <c r="BW31" s="44"/>
      <c r="BX31" s="44"/>
      <c r="BY31" s="44"/>
      <c r="BZ31" s="44"/>
      <c r="CA31" s="44"/>
      <c r="CB31" s="44"/>
      <c r="CC31" s="44"/>
      <c r="CD31" s="44"/>
      <c r="CE31" s="44"/>
      <c r="CF31" s="44"/>
      <c r="CG31" s="44"/>
      <c r="CH31" s="44"/>
      <c r="CI31" s="44"/>
      <c r="CJ31" s="44"/>
      <c r="CK31" s="44"/>
      <c r="CL31" s="44"/>
      <c r="CM31" s="44"/>
      <c r="CN31" s="44"/>
      <c r="CO31" s="44"/>
      <c r="CP31" s="44"/>
      <c r="CQ31" s="44"/>
      <c r="CR31" s="44"/>
      <c r="CS31" s="44"/>
      <c r="CT31" s="44"/>
      <c r="CU31" s="44"/>
      <c r="CV31" s="44"/>
      <c r="CW31" s="44"/>
      <c r="CX31" s="44"/>
      <c r="CY31" s="44"/>
      <c r="CZ31" s="44"/>
      <c r="DA31" s="44"/>
      <c r="DB31" s="44"/>
      <c r="DC31" s="44"/>
      <c r="DD31" s="44"/>
      <c r="DE31" s="44"/>
      <c r="DF31" s="44"/>
      <c r="DG31" s="44"/>
      <c r="DH31" s="44"/>
      <c r="DI31" s="44"/>
      <c r="DJ31" s="44"/>
      <c r="DK31" s="44"/>
      <c r="DL31" s="44"/>
      <c r="DM31" s="44"/>
      <c r="DN31" s="44"/>
      <c r="DO31" s="44"/>
      <c r="DP31" s="44"/>
      <c r="DQ31" s="44"/>
      <c r="DR31" s="44"/>
      <c r="DS31" s="44"/>
      <c r="DT31" s="44"/>
      <c r="DU31" s="44"/>
      <c r="DV31" s="44"/>
      <c r="DW31" s="44"/>
      <c r="DX31" s="44"/>
      <c r="DY31" s="44"/>
      <c r="DZ31" s="44"/>
      <c r="EA31" s="44"/>
      <c r="EB31" s="44"/>
      <c r="EC31" s="44"/>
      <c r="ED31" s="44"/>
      <c r="EE31" s="44"/>
      <c r="EF31" s="44"/>
      <c r="EG31" s="44"/>
      <c r="EH31" s="44"/>
      <c r="EI31" s="44"/>
      <c r="EJ31" s="44"/>
      <c r="EK31" s="44"/>
      <c r="EL31" s="44"/>
      <c r="EM31" s="44"/>
      <c r="EN31" s="44"/>
      <c r="EO31" s="44"/>
      <c r="EP31" s="44"/>
      <c r="EQ31" s="44"/>
      <c r="ER31" s="44"/>
      <c r="ES31" s="44"/>
      <c r="ET31" s="44"/>
      <c r="EU31" s="44"/>
      <c r="EV31" s="44"/>
      <c r="EW31" s="44"/>
      <c r="EX31" s="44"/>
      <c r="EY31" s="44"/>
      <c r="EZ31" s="44"/>
      <c r="FA31" s="44"/>
      <c r="FB31" s="44"/>
      <c r="FC31" s="44"/>
      <c r="FD31" s="44"/>
      <c r="FE31" s="44"/>
      <c r="FF31" s="44"/>
      <c r="FG31" s="44"/>
      <c r="FH31" s="44"/>
      <c r="FI31" s="44"/>
      <c r="FJ31" s="44"/>
      <c r="FK31" s="44"/>
      <c r="FL31" s="44"/>
      <c r="FM31" s="44"/>
      <c r="FN31" s="44"/>
      <c r="FO31" s="44"/>
      <c r="FP31" s="44"/>
      <c r="FQ31" s="44"/>
      <c r="FR31" s="44"/>
      <c r="FS31" s="44"/>
      <c r="FT31" s="44"/>
      <c r="FU31" s="44"/>
      <c r="FV31" s="44"/>
      <c r="FW31" s="44"/>
      <c r="FX31" s="44"/>
      <c r="FY31" s="44"/>
      <c r="FZ31" s="44"/>
      <c r="GA31" s="44"/>
      <c r="GB31" s="44"/>
      <c r="GC31" s="44"/>
      <c r="GD31" s="44"/>
      <c r="GE31" s="44"/>
      <c r="GF31" s="44"/>
      <c r="GG31" s="44"/>
      <c r="GH31" s="44"/>
      <c r="GI31" s="44"/>
      <c r="GJ31" s="44"/>
      <c r="GK31" s="44"/>
      <c r="GL31" s="44"/>
      <c r="GM31" s="44"/>
      <c r="GN31" s="44"/>
      <c r="GO31" s="44"/>
      <c r="GP31" s="44"/>
      <c r="GQ31" s="44"/>
      <c r="GR31" s="44"/>
      <c r="GS31" s="44"/>
      <c r="GT31" s="44"/>
      <c r="GU31" s="44"/>
      <c r="GV31" s="44"/>
      <c r="GW31" s="44"/>
      <c r="GX31" s="44"/>
      <c r="GY31" s="44"/>
      <c r="GZ31" s="44"/>
      <c r="HA31" s="44"/>
      <c r="HB31" s="44"/>
      <c r="HC31" s="44"/>
      <c r="HD31" s="44"/>
      <c r="HE31" s="44"/>
      <c r="HF31" s="44"/>
      <c r="HG31" s="44"/>
      <c r="HH31" s="44"/>
      <c r="HI31" s="44"/>
      <c r="HJ31" s="44"/>
      <c r="HK31" s="44"/>
      <c r="HL31" s="44"/>
      <c r="HM31" s="44"/>
      <c r="HN31" s="44"/>
      <c r="HO31" s="44"/>
      <c r="HP31" s="44"/>
      <c r="HQ31" s="44"/>
      <c r="HR31" s="44"/>
      <c r="HS31" s="44"/>
      <c r="HT31" s="44"/>
      <c r="HU31" s="44"/>
      <c r="HV31" s="44"/>
      <c r="HW31" s="44"/>
      <c r="HX31" s="44"/>
    </row>
    <row r="32" spans="1:232" s="3" customFormat="1" ht="29.5" thickBot="1" x14ac:dyDescent="0.4">
      <c r="A32" s="48"/>
      <c r="B32" s="83" t="s">
        <v>65</v>
      </c>
      <c r="C32" s="65" t="s">
        <v>54</v>
      </c>
      <c r="D32" s="32">
        <v>1</v>
      </c>
      <c r="E32" s="57">
        <v>44937</v>
      </c>
      <c r="F32" s="57">
        <f>E32+4</f>
        <v>44941</v>
      </c>
      <c r="G32" s="17"/>
      <c r="H32" s="17">
        <f t="shared" si="130"/>
        <v>5</v>
      </c>
      <c r="I32" s="44"/>
      <c r="J32" s="44"/>
      <c r="K32" s="44"/>
      <c r="L32" s="44"/>
      <c r="M32" s="44"/>
      <c r="N32" s="44"/>
      <c r="O32" s="44"/>
      <c r="P32" s="44"/>
      <c r="Q32" s="44"/>
      <c r="R32" s="44"/>
      <c r="S32" s="44"/>
      <c r="T32" s="44"/>
      <c r="U32" s="44"/>
      <c r="V32" s="44"/>
      <c r="W32" s="44"/>
      <c r="X32" s="44"/>
      <c r="Y32" s="44"/>
      <c r="Z32" s="44"/>
      <c r="AA32" s="44"/>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c r="BM32" s="44"/>
      <c r="BN32" s="44"/>
      <c r="BO32" s="44"/>
      <c r="BP32" s="44"/>
      <c r="BQ32" s="44"/>
      <c r="BR32" s="44"/>
      <c r="BS32" s="44"/>
      <c r="BT32" s="44"/>
      <c r="BU32" s="44"/>
      <c r="BV32" s="44"/>
      <c r="BW32" s="44"/>
      <c r="BX32" s="44"/>
      <c r="BY32" s="44"/>
      <c r="BZ32" s="44"/>
      <c r="CA32" s="44"/>
      <c r="CB32" s="44"/>
      <c r="CC32" s="44"/>
      <c r="CD32" s="44"/>
      <c r="CE32" s="44"/>
      <c r="CF32" s="44"/>
      <c r="CG32" s="44"/>
      <c r="CH32" s="44"/>
      <c r="CI32" s="44"/>
      <c r="CJ32" s="44"/>
      <c r="CK32" s="44"/>
      <c r="CL32" s="44"/>
      <c r="CM32" s="44"/>
      <c r="CN32" s="44"/>
      <c r="CO32" s="44"/>
      <c r="CP32" s="44"/>
      <c r="CQ32" s="44"/>
      <c r="CR32" s="44"/>
      <c r="CS32" s="44"/>
      <c r="CT32" s="44"/>
      <c r="CU32" s="44"/>
      <c r="CV32" s="44"/>
      <c r="CW32" s="44"/>
      <c r="CX32" s="44"/>
      <c r="CY32" s="44"/>
      <c r="CZ32" s="44"/>
      <c r="DA32" s="44"/>
      <c r="DB32" s="44"/>
      <c r="DC32" s="44"/>
      <c r="DD32" s="44"/>
      <c r="DE32" s="44"/>
      <c r="DF32" s="44"/>
      <c r="DG32" s="44"/>
      <c r="DH32" s="44"/>
      <c r="DI32" s="44"/>
      <c r="DJ32" s="44"/>
      <c r="DK32" s="44"/>
      <c r="DL32" s="44"/>
      <c r="DM32" s="44"/>
      <c r="DN32" s="44"/>
      <c r="DO32" s="44"/>
      <c r="DP32" s="44"/>
      <c r="DQ32" s="44"/>
      <c r="DR32" s="44"/>
      <c r="DS32" s="44"/>
      <c r="DT32" s="44"/>
      <c r="DU32" s="44"/>
      <c r="DV32" s="44"/>
      <c r="DW32" s="44"/>
      <c r="DX32" s="44"/>
      <c r="DY32" s="44"/>
      <c r="DZ32" s="44"/>
      <c r="EA32" s="44"/>
      <c r="EB32" s="44"/>
      <c r="EC32" s="44"/>
      <c r="ED32" s="44"/>
      <c r="EE32" s="44"/>
      <c r="EF32" s="44"/>
      <c r="EG32" s="44"/>
      <c r="EH32" s="44"/>
      <c r="EI32" s="44"/>
      <c r="EJ32" s="44"/>
      <c r="EK32" s="44"/>
      <c r="EL32" s="44"/>
      <c r="EM32" s="44"/>
      <c r="EN32" s="44"/>
      <c r="EO32" s="44"/>
      <c r="EP32" s="44"/>
      <c r="EQ32" s="44"/>
      <c r="ER32" s="44"/>
      <c r="ES32" s="44"/>
      <c r="ET32" s="44"/>
      <c r="EU32" s="44"/>
      <c r="EV32" s="44"/>
      <c r="EW32" s="44"/>
      <c r="EX32" s="44"/>
      <c r="EY32" s="44"/>
      <c r="EZ32" s="44"/>
      <c r="FA32" s="44"/>
      <c r="FB32" s="44"/>
      <c r="FC32" s="44"/>
      <c r="FD32" s="44"/>
      <c r="FE32" s="44"/>
      <c r="FF32" s="44"/>
      <c r="FG32" s="44"/>
      <c r="FH32" s="44"/>
      <c r="FI32" s="44"/>
      <c r="FJ32" s="44"/>
      <c r="FK32" s="44"/>
      <c r="FL32" s="44"/>
      <c r="FM32" s="44"/>
      <c r="FN32" s="44"/>
      <c r="FO32" s="44"/>
      <c r="FP32" s="44"/>
      <c r="FQ32" s="44"/>
      <c r="FR32" s="44"/>
      <c r="FS32" s="44"/>
      <c r="FT32" s="44"/>
      <c r="FU32" s="44"/>
      <c r="FV32" s="44"/>
      <c r="FW32" s="44"/>
      <c r="FX32" s="44"/>
      <c r="FY32" s="44"/>
      <c r="FZ32" s="44"/>
      <c r="GA32" s="44"/>
      <c r="GB32" s="44"/>
      <c r="GC32" s="44"/>
      <c r="GD32" s="44"/>
      <c r="GE32" s="44"/>
      <c r="GF32" s="44"/>
      <c r="GG32" s="44"/>
      <c r="GH32" s="44"/>
      <c r="GI32" s="44"/>
      <c r="GJ32" s="44"/>
      <c r="GK32" s="44"/>
      <c r="GL32" s="44"/>
      <c r="GM32" s="44"/>
      <c r="GN32" s="44"/>
      <c r="GO32" s="44"/>
      <c r="GP32" s="44"/>
      <c r="GQ32" s="44"/>
      <c r="GR32" s="44"/>
      <c r="GS32" s="44"/>
      <c r="GT32" s="44"/>
      <c r="GU32" s="44"/>
      <c r="GV32" s="44"/>
      <c r="GW32" s="44"/>
      <c r="GX32" s="44"/>
      <c r="GY32" s="44"/>
      <c r="GZ32" s="44"/>
      <c r="HA32" s="44"/>
      <c r="HB32" s="44"/>
      <c r="HC32" s="44"/>
      <c r="HD32" s="44"/>
      <c r="HE32" s="44"/>
      <c r="HF32" s="44"/>
      <c r="HG32" s="44"/>
      <c r="HH32" s="44"/>
      <c r="HI32" s="44"/>
      <c r="HJ32" s="44"/>
      <c r="HK32" s="44"/>
      <c r="HL32" s="44"/>
      <c r="HM32" s="44"/>
      <c r="HN32" s="44"/>
      <c r="HO32" s="44"/>
      <c r="HP32" s="44"/>
      <c r="HQ32" s="44"/>
      <c r="HR32" s="44"/>
      <c r="HS32" s="44"/>
      <c r="HT32" s="44"/>
      <c r="HU32" s="44"/>
      <c r="HV32" s="44"/>
      <c r="HW32" s="44"/>
      <c r="HX32" s="44"/>
    </row>
    <row r="33" spans="1:232" s="3" customFormat="1" ht="29.5" thickBot="1" x14ac:dyDescent="0.4">
      <c r="A33" s="48"/>
      <c r="B33" s="83" t="s">
        <v>68</v>
      </c>
      <c r="C33" s="65" t="s">
        <v>54</v>
      </c>
      <c r="D33" s="32">
        <v>0.7</v>
      </c>
      <c r="E33" s="57">
        <f>E32+4</f>
        <v>44941</v>
      </c>
      <c r="F33" s="57">
        <f>E32+9</f>
        <v>44946</v>
      </c>
      <c r="G33" s="17"/>
      <c r="H33" s="17"/>
      <c r="I33" s="44"/>
      <c r="J33" s="44"/>
      <c r="K33" s="44"/>
      <c r="L33" s="44"/>
      <c r="M33" s="44"/>
      <c r="N33" s="44"/>
      <c r="O33" s="44"/>
      <c r="P33" s="44"/>
      <c r="Q33" s="44"/>
      <c r="R33" s="44"/>
      <c r="S33" s="44"/>
      <c r="T33" s="44"/>
      <c r="U33" s="44"/>
      <c r="V33" s="44"/>
      <c r="W33" s="44"/>
      <c r="X33" s="44"/>
      <c r="Y33" s="44"/>
      <c r="Z33" s="44"/>
      <c r="AA33" s="44"/>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c r="BM33" s="44"/>
      <c r="BN33" s="44"/>
      <c r="BO33" s="44"/>
      <c r="BP33" s="44"/>
      <c r="BQ33" s="44"/>
      <c r="BR33" s="44"/>
      <c r="BS33" s="44"/>
      <c r="BT33" s="44"/>
      <c r="BU33" s="44"/>
      <c r="BV33" s="44"/>
      <c r="BW33" s="44"/>
      <c r="BX33" s="44"/>
      <c r="BY33" s="44"/>
      <c r="BZ33" s="44"/>
      <c r="CA33" s="44"/>
      <c r="CB33" s="44"/>
      <c r="CC33" s="44"/>
      <c r="CD33" s="44"/>
      <c r="CE33" s="44"/>
      <c r="CF33" s="44"/>
      <c r="CG33" s="44"/>
      <c r="CH33" s="44"/>
      <c r="CI33" s="44"/>
      <c r="CJ33" s="44"/>
      <c r="CK33" s="44"/>
      <c r="CL33" s="44"/>
      <c r="CM33" s="44"/>
      <c r="CN33" s="44"/>
      <c r="CO33" s="44"/>
      <c r="CP33" s="44"/>
      <c r="CQ33" s="44"/>
      <c r="CR33" s="44"/>
      <c r="CS33" s="44"/>
      <c r="CT33" s="44"/>
      <c r="CU33" s="44"/>
      <c r="CV33" s="44"/>
      <c r="CW33" s="44"/>
      <c r="CX33" s="44"/>
      <c r="CY33" s="44"/>
      <c r="CZ33" s="44"/>
      <c r="DA33" s="44"/>
      <c r="DB33" s="44"/>
      <c r="DC33" s="44"/>
      <c r="DD33" s="44"/>
      <c r="DE33" s="44"/>
      <c r="DF33" s="44"/>
      <c r="DG33" s="44"/>
      <c r="DH33" s="44"/>
      <c r="DI33" s="44"/>
      <c r="DJ33" s="44"/>
      <c r="DK33" s="44"/>
      <c r="DL33" s="44"/>
      <c r="DM33" s="44"/>
      <c r="DN33" s="44"/>
      <c r="DO33" s="44"/>
      <c r="DP33" s="44"/>
      <c r="DQ33" s="44"/>
      <c r="DR33" s="44"/>
      <c r="DS33" s="44"/>
      <c r="DT33" s="44"/>
      <c r="DU33" s="44"/>
      <c r="DV33" s="44"/>
      <c r="DW33" s="44"/>
      <c r="DX33" s="44"/>
      <c r="DY33" s="44"/>
      <c r="DZ33" s="44"/>
      <c r="EA33" s="44"/>
      <c r="EB33" s="44"/>
      <c r="EC33" s="44"/>
      <c r="ED33" s="44"/>
      <c r="EE33" s="44"/>
      <c r="EF33" s="44"/>
      <c r="EG33" s="44"/>
      <c r="EH33" s="44"/>
      <c r="EI33" s="44"/>
      <c r="EJ33" s="44"/>
      <c r="EK33" s="44"/>
      <c r="EL33" s="44"/>
      <c r="EM33" s="44"/>
      <c r="EN33" s="44"/>
      <c r="EO33" s="44"/>
      <c r="EP33" s="44"/>
      <c r="EQ33" s="44"/>
      <c r="ER33" s="44"/>
      <c r="ES33" s="44"/>
      <c r="ET33" s="44"/>
      <c r="EU33" s="44"/>
      <c r="EV33" s="44"/>
      <c r="EW33" s="44"/>
      <c r="EX33" s="44"/>
      <c r="EY33" s="44"/>
      <c r="EZ33" s="44"/>
      <c r="FA33" s="44"/>
      <c r="FB33" s="44"/>
      <c r="FC33" s="44"/>
      <c r="FD33" s="44"/>
      <c r="FE33" s="44"/>
      <c r="FF33" s="44"/>
      <c r="FG33" s="44"/>
      <c r="FH33" s="44"/>
      <c r="FI33" s="44"/>
      <c r="FJ33" s="44"/>
      <c r="FK33" s="44"/>
      <c r="FL33" s="44"/>
      <c r="FM33" s="44"/>
      <c r="FN33" s="44"/>
      <c r="FO33" s="44"/>
      <c r="FP33" s="44"/>
      <c r="FQ33" s="44"/>
      <c r="FR33" s="44"/>
      <c r="FS33" s="44"/>
      <c r="FT33" s="44"/>
      <c r="FU33" s="44"/>
      <c r="FV33" s="44"/>
      <c r="FW33" s="44"/>
      <c r="FX33" s="44"/>
      <c r="FY33" s="44"/>
      <c r="FZ33" s="44"/>
      <c r="GA33" s="44"/>
      <c r="GB33" s="44"/>
      <c r="GC33" s="44"/>
      <c r="GD33" s="44"/>
      <c r="GE33" s="44"/>
      <c r="GF33" s="44"/>
      <c r="GG33" s="44"/>
      <c r="GH33" s="44"/>
      <c r="GI33" s="44"/>
      <c r="GJ33" s="44"/>
      <c r="GK33" s="44"/>
      <c r="GL33" s="44"/>
      <c r="GM33" s="44"/>
      <c r="GN33" s="44"/>
      <c r="GO33" s="44"/>
      <c r="GP33" s="44"/>
      <c r="GQ33" s="44"/>
      <c r="GR33" s="44"/>
      <c r="GS33" s="44"/>
      <c r="GT33" s="44"/>
      <c r="GU33" s="44"/>
      <c r="GV33" s="44"/>
      <c r="GW33" s="44"/>
      <c r="GX33" s="44"/>
      <c r="GY33" s="44"/>
      <c r="GZ33" s="44"/>
      <c r="HA33" s="44"/>
      <c r="HB33" s="44"/>
      <c r="HC33" s="44"/>
      <c r="HD33" s="44"/>
      <c r="HE33" s="44"/>
      <c r="HF33" s="44"/>
      <c r="HG33" s="44"/>
      <c r="HH33" s="44"/>
      <c r="HI33" s="44"/>
      <c r="HJ33" s="44"/>
      <c r="HK33" s="44"/>
      <c r="HL33" s="44"/>
      <c r="HM33" s="44"/>
      <c r="HN33" s="44"/>
      <c r="HO33" s="44"/>
      <c r="HP33" s="44"/>
      <c r="HQ33" s="44"/>
      <c r="HR33" s="44"/>
      <c r="HS33" s="44"/>
      <c r="HT33" s="44"/>
      <c r="HU33" s="44"/>
      <c r="HV33" s="44"/>
      <c r="HW33" s="44"/>
      <c r="HX33" s="44"/>
    </row>
    <row r="34" spans="1:232" s="3" customFormat="1" ht="29.5" thickBot="1" x14ac:dyDescent="0.4">
      <c r="A34" s="48"/>
      <c r="B34" s="83" t="s">
        <v>69</v>
      </c>
      <c r="C34" s="65" t="s">
        <v>62</v>
      </c>
      <c r="D34" s="32"/>
      <c r="E34" s="57">
        <f>E32+5</f>
        <v>44942</v>
      </c>
      <c r="F34" s="57">
        <f>E32+9</f>
        <v>44946</v>
      </c>
      <c r="G34" s="17"/>
      <c r="H34" s="17"/>
      <c r="I34" s="44"/>
      <c r="J34" s="44"/>
      <c r="K34" s="44"/>
      <c r="L34" s="44"/>
      <c r="M34" s="44"/>
      <c r="N34" s="44"/>
      <c r="O34" s="44"/>
      <c r="P34" s="44"/>
      <c r="Q34" s="44"/>
      <c r="R34" s="44"/>
      <c r="S34" s="44"/>
      <c r="T34" s="44"/>
      <c r="U34" s="44"/>
      <c r="V34" s="44"/>
      <c r="W34" s="44"/>
      <c r="X34" s="44"/>
      <c r="Y34" s="44"/>
      <c r="Z34" s="44"/>
      <c r="AA34" s="44"/>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4"/>
      <c r="BL34" s="44"/>
      <c r="BM34" s="44"/>
      <c r="BN34" s="44"/>
      <c r="BO34" s="44"/>
      <c r="BP34" s="44"/>
      <c r="BQ34" s="44"/>
      <c r="BR34" s="44"/>
      <c r="BS34" s="44"/>
      <c r="BT34" s="44"/>
      <c r="BU34" s="44"/>
      <c r="BV34" s="44"/>
      <c r="BW34" s="44"/>
      <c r="BX34" s="44"/>
      <c r="BY34" s="44"/>
      <c r="BZ34" s="44"/>
      <c r="CA34" s="44"/>
      <c r="CB34" s="44"/>
      <c r="CC34" s="44"/>
      <c r="CD34" s="44"/>
      <c r="CE34" s="44"/>
      <c r="CF34" s="44"/>
      <c r="CG34" s="44"/>
      <c r="CH34" s="44"/>
      <c r="CI34" s="44"/>
      <c r="CJ34" s="44"/>
      <c r="CK34" s="44"/>
      <c r="CL34" s="44"/>
      <c r="CM34" s="44"/>
      <c r="CN34" s="44"/>
      <c r="CO34" s="44"/>
      <c r="CP34" s="44"/>
      <c r="CQ34" s="44"/>
      <c r="CR34" s="44"/>
      <c r="CS34" s="44"/>
      <c r="CT34" s="44"/>
      <c r="CU34" s="44"/>
      <c r="CV34" s="44"/>
      <c r="CW34" s="44"/>
      <c r="CX34" s="44"/>
      <c r="CY34" s="44"/>
      <c r="CZ34" s="44"/>
      <c r="DA34" s="44"/>
      <c r="DB34" s="44"/>
      <c r="DC34" s="44"/>
      <c r="DD34" s="44"/>
      <c r="DE34" s="44"/>
      <c r="DF34" s="44"/>
      <c r="DG34" s="44"/>
      <c r="DH34" s="44"/>
      <c r="DI34" s="44"/>
      <c r="DJ34" s="44"/>
      <c r="DK34" s="44"/>
      <c r="DL34" s="44"/>
      <c r="DM34" s="44"/>
      <c r="DN34" s="44"/>
      <c r="DO34" s="44"/>
      <c r="DP34" s="44"/>
      <c r="DQ34" s="44"/>
      <c r="DR34" s="44"/>
      <c r="DS34" s="44"/>
      <c r="DT34" s="44"/>
      <c r="DU34" s="44"/>
      <c r="DV34" s="44"/>
      <c r="DW34" s="44"/>
      <c r="DX34" s="44"/>
      <c r="DY34" s="44"/>
      <c r="DZ34" s="44"/>
      <c r="EA34" s="44"/>
      <c r="EB34" s="44"/>
      <c r="EC34" s="44"/>
      <c r="ED34" s="44"/>
      <c r="EE34" s="44"/>
      <c r="EF34" s="44"/>
      <c r="EG34" s="44"/>
      <c r="EH34" s="44"/>
      <c r="EI34" s="44"/>
      <c r="EJ34" s="44"/>
      <c r="EK34" s="44"/>
      <c r="EL34" s="44"/>
      <c r="EM34" s="44"/>
      <c r="EN34" s="44"/>
      <c r="EO34" s="44"/>
      <c r="EP34" s="44"/>
      <c r="EQ34" s="44"/>
      <c r="ER34" s="44"/>
      <c r="ES34" s="44"/>
      <c r="ET34" s="44"/>
      <c r="EU34" s="44"/>
      <c r="EV34" s="44"/>
      <c r="EW34" s="44"/>
      <c r="EX34" s="44"/>
      <c r="EY34" s="44"/>
      <c r="EZ34" s="44"/>
      <c r="FA34" s="44"/>
      <c r="FB34" s="44"/>
      <c r="FC34" s="44"/>
      <c r="FD34" s="44"/>
      <c r="FE34" s="44"/>
      <c r="FF34" s="44"/>
      <c r="FG34" s="44"/>
      <c r="FH34" s="44"/>
      <c r="FI34" s="44"/>
      <c r="FJ34" s="44"/>
      <c r="FK34" s="44"/>
      <c r="FL34" s="44"/>
      <c r="FM34" s="44"/>
      <c r="FN34" s="44"/>
      <c r="FO34" s="44"/>
      <c r="FP34" s="44"/>
      <c r="FQ34" s="44"/>
      <c r="FR34" s="44"/>
      <c r="FS34" s="44"/>
      <c r="FT34" s="44"/>
      <c r="FU34" s="44"/>
      <c r="FV34" s="44"/>
      <c r="FW34" s="44"/>
      <c r="FX34" s="44"/>
      <c r="FY34" s="44"/>
      <c r="FZ34" s="44"/>
      <c r="GA34" s="44"/>
      <c r="GB34" s="44"/>
      <c r="GC34" s="44"/>
      <c r="GD34" s="44"/>
      <c r="GE34" s="44"/>
      <c r="GF34" s="44"/>
      <c r="GG34" s="44"/>
      <c r="GH34" s="44"/>
      <c r="GI34" s="44"/>
      <c r="GJ34" s="44"/>
      <c r="GK34" s="44"/>
      <c r="GL34" s="44"/>
      <c r="GM34" s="44"/>
      <c r="GN34" s="44"/>
      <c r="GO34" s="44"/>
      <c r="GP34" s="44"/>
      <c r="GQ34" s="44"/>
      <c r="GR34" s="44"/>
      <c r="GS34" s="44"/>
      <c r="GT34" s="44"/>
      <c r="GU34" s="44"/>
      <c r="GV34" s="44"/>
      <c r="GW34" s="44"/>
      <c r="GX34" s="44"/>
      <c r="GY34" s="44"/>
      <c r="GZ34" s="44"/>
      <c r="HA34" s="44"/>
      <c r="HB34" s="44"/>
      <c r="HC34" s="44"/>
      <c r="HD34" s="44"/>
      <c r="HE34" s="44"/>
      <c r="HF34" s="44"/>
      <c r="HG34" s="44"/>
      <c r="HH34" s="44"/>
      <c r="HI34" s="44"/>
      <c r="HJ34" s="44"/>
      <c r="HK34" s="44"/>
      <c r="HL34" s="44"/>
      <c r="HM34" s="44"/>
      <c r="HN34" s="44"/>
      <c r="HO34" s="44"/>
      <c r="HP34" s="44"/>
      <c r="HQ34" s="44"/>
      <c r="HR34" s="44"/>
      <c r="HS34" s="44"/>
      <c r="HT34" s="44"/>
      <c r="HU34" s="44"/>
      <c r="HV34" s="44"/>
      <c r="HW34" s="44"/>
      <c r="HX34" s="44"/>
    </row>
    <row r="35" spans="1:232" s="3" customFormat="1" ht="44" thickBot="1" x14ac:dyDescent="0.4">
      <c r="A35" s="48"/>
      <c r="B35" s="83" t="s">
        <v>66</v>
      </c>
      <c r="C35" s="65" t="s">
        <v>62</v>
      </c>
      <c r="D35" s="32"/>
      <c r="E35" s="57">
        <f>F32+1</f>
        <v>44942</v>
      </c>
      <c r="F35" s="57">
        <f>E35+4</f>
        <v>44946</v>
      </c>
      <c r="G35" s="17"/>
      <c r="H35" s="17">
        <f t="shared" si="130"/>
        <v>5</v>
      </c>
      <c r="I35" s="44"/>
      <c r="J35" s="44"/>
      <c r="K35" s="44"/>
      <c r="L35" s="44"/>
      <c r="M35" s="44"/>
      <c r="N35" s="44"/>
      <c r="O35" s="44"/>
      <c r="P35" s="44"/>
      <c r="Q35" s="44"/>
      <c r="R35" s="44"/>
      <c r="S35" s="44"/>
      <c r="T35" s="44"/>
      <c r="U35" s="44"/>
      <c r="V35" s="44"/>
      <c r="W35" s="44"/>
      <c r="X35" s="44"/>
      <c r="Y35" s="44"/>
      <c r="Z35" s="44"/>
      <c r="AA35" s="44"/>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44"/>
      <c r="BK35" s="44"/>
      <c r="BL35" s="44"/>
      <c r="BM35" s="44"/>
      <c r="BN35" s="44"/>
      <c r="BO35" s="44"/>
      <c r="BP35" s="44"/>
      <c r="BQ35" s="44"/>
      <c r="BR35" s="44"/>
      <c r="BS35" s="44"/>
      <c r="BT35" s="44"/>
      <c r="BU35" s="44"/>
      <c r="BV35" s="44"/>
      <c r="BW35" s="44"/>
      <c r="BX35" s="44"/>
      <c r="BY35" s="44"/>
      <c r="BZ35" s="44"/>
      <c r="CA35" s="44"/>
      <c r="CB35" s="44"/>
      <c r="CC35" s="44"/>
      <c r="CD35" s="44"/>
      <c r="CE35" s="44"/>
      <c r="CF35" s="44"/>
      <c r="CG35" s="44"/>
      <c r="CH35" s="44"/>
      <c r="CI35" s="44"/>
      <c r="CJ35" s="44"/>
      <c r="CK35" s="44"/>
      <c r="CL35" s="44"/>
      <c r="CM35" s="44"/>
      <c r="CN35" s="44"/>
      <c r="CO35" s="44"/>
      <c r="CP35" s="44"/>
      <c r="CQ35" s="44"/>
      <c r="CR35" s="44"/>
      <c r="CS35" s="44"/>
      <c r="CT35" s="44"/>
      <c r="CU35" s="44"/>
      <c r="CV35" s="44"/>
      <c r="CW35" s="44"/>
      <c r="CX35" s="44"/>
      <c r="CY35" s="44"/>
      <c r="CZ35" s="44"/>
      <c r="DA35" s="44"/>
      <c r="DB35" s="44"/>
      <c r="DC35" s="44"/>
      <c r="DD35" s="44"/>
      <c r="DE35" s="44"/>
      <c r="DF35" s="44"/>
      <c r="DG35" s="44"/>
      <c r="DH35" s="44"/>
      <c r="DI35" s="44"/>
      <c r="DJ35" s="44"/>
      <c r="DK35" s="44"/>
      <c r="DL35" s="44"/>
      <c r="DM35" s="44"/>
      <c r="DN35" s="44"/>
      <c r="DO35" s="44"/>
      <c r="DP35" s="44"/>
      <c r="DQ35" s="44"/>
      <c r="DR35" s="44"/>
      <c r="DS35" s="44"/>
      <c r="DT35" s="44"/>
      <c r="DU35" s="44"/>
      <c r="DV35" s="44"/>
      <c r="DW35" s="44"/>
      <c r="DX35" s="44"/>
      <c r="DY35" s="44"/>
      <c r="DZ35" s="44"/>
      <c r="EA35" s="44"/>
      <c r="EB35" s="44"/>
      <c r="EC35" s="44"/>
      <c r="ED35" s="44"/>
      <c r="EE35" s="44"/>
      <c r="EF35" s="44"/>
      <c r="EG35" s="44"/>
      <c r="EH35" s="44"/>
      <c r="EI35" s="44"/>
      <c r="EJ35" s="44"/>
      <c r="EK35" s="44"/>
      <c r="EL35" s="44"/>
      <c r="EM35" s="44"/>
      <c r="EN35" s="44"/>
      <c r="EO35" s="44"/>
      <c r="EP35" s="44"/>
      <c r="EQ35" s="44"/>
      <c r="ER35" s="44"/>
      <c r="ES35" s="44"/>
      <c r="ET35" s="44"/>
      <c r="EU35" s="44"/>
      <c r="EV35" s="44"/>
      <c r="EW35" s="44"/>
      <c r="EX35" s="44"/>
      <c r="EY35" s="44"/>
      <c r="EZ35" s="44"/>
      <c r="FA35" s="44"/>
      <c r="FB35" s="44"/>
      <c r="FC35" s="44"/>
      <c r="FD35" s="44"/>
      <c r="FE35" s="44"/>
      <c r="FF35" s="44"/>
      <c r="FG35" s="44"/>
      <c r="FH35" s="44"/>
      <c r="FI35" s="44"/>
      <c r="FJ35" s="44"/>
      <c r="FK35" s="44"/>
      <c r="FL35" s="44"/>
      <c r="FM35" s="44"/>
      <c r="FN35" s="44"/>
      <c r="FO35" s="44"/>
      <c r="FP35" s="44"/>
      <c r="FQ35" s="44"/>
      <c r="FR35" s="44"/>
      <c r="FS35" s="44"/>
      <c r="FT35" s="44"/>
      <c r="FU35" s="44"/>
      <c r="FV35" s="44"/>
      <c r="FW35" s="44"/>
      <c r="FX35" s="44"/>
      <c r="FY35" s="44"/>
      <c r="FZ35" s="44"/>
      <c r="GA35" s="44"/>
      <c r="GB35" s="44"/>
      <c r="GC35" s="44"/>
      <c r="GD35" s="44"/>
      <c r="GE35" s="44"/>
      <c r="GF35" s="44"/>
      <c r="GG35" s="44"/>
      <c r="GH35" s="44"/>
      <c r="GI35" s="44"/>
      <c r="GJ35" s="44"/>
      <c r="GK35" s="44"/>
      <c r="GL35" s="44"/>
      <c r="GM35" s="44"/>
      <c r="GN35" s="44"/>
      <c r="GO35" s="44"/>
      <c r="GP35" s="44"/>
      <c r="GQ35" s="44"/>
      <c r="GR35" s="44"/>
      <c r="GS35" s="44"/>
      <c r="GT35" s="44"/>
      <c r="GU35" s="44"/>
      <c r="GV35" s="44"/>
      <c r="GW35" s="44"/>
      <c r="GX35" s="44"/>
      <c r="GY35" s="44"/>
      <c r="GZ35" s="44"/>
      <c r="HA35" s="44"/>
      <c r="HB35" s="44"/>
      <c r="HC35" s="44"/>
      <c r="HD35" s="44"/>
      <c r="HE35" s="44"/>
      <c r="HF35" s="44"/>
      <c r="HG35" s="44"/>
      <c r="HH35" s="44"/>
      <c r="HI35" s="44"/>
      <c r="HJ35" s="44"/>
      <c r="HK35" s="44"/>
      <c r="HL35" s="44"/>
      <c r="HM35" s="44"/>
      <c r="HN35" s="44"/>
      <c r="HO35" s="44"/>
      <c r="HP35" s="44"/>
      <c r="HQ35" s="44"/>
      <c r="HR35" s="44"/>
      <c r="HS35" s="44"/>
      <c r="HT35" s="44"/>
      <c r="HU35" s="44"/>
      <c r="HV35" s="44"/>
      <c r="HW35" s="44"/>
      <c r="HX35" s="44"/>
    </row>
    <row r="36" spans="1:232" s="3" customFormat="1" ht="29.5" thickBot="1" x14ac:dyDescent="0.4">
      <c r="A36" s="48"/>
      <c r="B36" s="83" t="s">
        <v>67</v>
      </c>
      <c r="C36" s="65" t="s">
        <v>57</v>
      </c>
      <c r="D36" s="32"/>
      <c r="E36" s="57">
        <v>44937</v>
      </c>
      <c r="F36" s="57">
        <f>E36+4</f>
        <v>44941</v>
      </c>
      <c r="G36" s="17"/>
      <c r="H36" s="17">
        <f t="shared" si="130"/>
        <v>5</v>
      </c>
      <c r="I36" s="44"/>
      <c r="J36" s="44"/>
      <c r="K36" s="44"/>
      <c r="L36" s="44"/>
      <c r="M36" s="44"/>
      <c r="N36" s="44"/>
      <c r="O36" s="44"/>
      <c r="P36" s="44"/>
      <c r="Q36" s="44"/>
      <c r="R36" s="44"/>
      <c r="S36" s="44"/>
      <c r="T36" s="44"/>
      <c r="U36" s="44"/>
      <c r="V36" s="44"/>
      <c r="W36" s="44"/>
      <c r="X36" s="44"/>
      <c r="Y36" s="44"/>
      <c r="Z36" s="44"/>
      <c r="AA36" s="44"/>
      <c r="AB36" s="44"/>
      <c r="AC36" s="44"/>
      <c r="AD36" s="44"/>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c r="BM36" s="44"/>
      <c r="BN36" s="44"/>
      <c r="BO36" s="44"/>
      <c r="BP36" s="44"/>
      <c r="BQ36" s="44"/>
      <c r="BR36" s="44"/>
      <c r="BS36" s="44"/>
      <c r="BT36" s="44"/>
      <c r="BU36" s="44"/>
      <c r="BV36" s="44"/>
      <c r="BW36" s="44"/>
      <c r="BX36" s="44"/>
      <c r="BY36" s="44"/>
      <c r="BZ36" s="44"/>
      <c r="CA36" s="44"/>
      <c r="CB36" s="44"/>
      <c r="CC36" s="44"/>
      <c r="CD36" s="44"/>
      <c r="CE36" s="44"/>
      <c r="CF36" s="44"/>
      <c r="CG36" s="44"/>
      <c r="CH36" s="44"/>
      <c r="CI36" s="44"/>
      <c r="CJ36" s="44"/>
      <c r="CK36" s="44"/>
      <c r="CL36" s="44"/>
      <c r="CM36" s="44"/>
      <c r="CN36" s="44"/>
      <c r="CO36" s="44"/>
      <c r="CP36" s="44"/>
      <c r="CQ36" s="44"/>
      <c r="CR36" s="44"/>
      <c r="CS36" s="44"/>
      <c r="CT36" s="44"/>
      <c r="CU36" s="44"/>
      <c r="CV36" s="44"/>
      <c r="CW36" s="44"/>
      <c r="CX36" s="44"/>
      <c r="CY36" s="44"/>
      <c r="CZ36" s="44"/>
      <c r="DA36" s="44"/>
      <c r="DB36" s="44"/>
      <c r="DC36" s="44"/>
      <c r="DD36" s="44"/>
      <c r="DE36" s="44"/>
      <c r="DF36" s="44"/>
      <c r="DG36" s="44"/>
      <c r="DH36" s="44"/>
      <c r="DI36" s="44"/>
      <c r="DJ36" s="44"/>
      <c r="DK36" s="44"/>
      <c r="DL36" s="44"/>
      <c r="DM36" s="44"/>
      <c r="DN36" s="44"/>
      <c r="DO36" s="44"/>
      <c r="DP36" s="44"/>
      <c r="DQ36" s="44"/>
      <c r="DR36" s="44"/>
      <c r="DS36" s="44"/>
      <c r="DT36" s="44"/>
      <c r="DU36" s="44"/>
      <c r="DV36" s="44"/>
      <c r="DW36" s="44"/>
      <c r="DX36" s="44"/>
      <c r="DY36" s="44"/>
      <c r="DZ36" s="44"/>
      <c r="EA36" s="44"/>
      <c r="EB36" s="44"/>
      <c r="EC36" s="44"/>
      <c r="ED36" s="44"/>
      <c r="EE36" s="44"/>
      <c r="EF36" s="44"/>
      <c r="EG36" s="44"/>
      <c r="EH36" s="44"/>
      <c r="EI36" s="44"/>
      <c r="EJ36" s="44"/>
      <c r="EK36" s="44"/>
      <c r="EL36" s="44"/>
      <c r="EM36" s="44"/>
      <c r="EN36" s="44"/>
      <c r="EO36" s="44"/>
      <c r="EP36" s="44"/>
      <c r="EQ36" s="44"/>
      <c r="ER36" s="44"/>
      <c r="ES36" s="44"/>
      <c r="ET36" s="44"/>
      <c r="EU36" s="44"/>
      <c r="EV36" s="44"/>
      <c r="EW36" s="44"/>
      <c r="EX36" s="44"/>
      <c r="EY36" s="44"/>
      <c r="EZ36" s="44"/>
      <c r="FA36" s="44"/>
      <c r="FB36" s="44"/>
      <c r="FC36" s="44"/>
      <c r="FD36" s="44"/>
      <c r="FE36" s="44"/>
      <c r="FF36" s="44"/>
      <c r="FG36" s="44"/>
      <c r="FH36" s="44"/>
      <c r="FI36" s="44"/>
      <c r="FJ36" s="44"/>
      <c r="FK36" s="44"/>
      <c r="FL36" s="44"/>
      <c r="FM36" s="44"/>
      <c r="FN36" s="44"/>
      <c r="FO36" s="44"/>
      <c r="FP36" s="44"/>
      <c r="FQ36" s="44"/>
      <c r="FR36" s="44"/>
      <c r="FS36" s="44"/>
      <c r="FT36" s="44"/>
      <c r="FU36" s="44"/>
      <c r="FV36" s="44"/>
      <c r="FW36" s="44"/>
      <c r="FX36" s="44"/>
      <c r="FY36" s="44"/>
      <c r="FZ36" s="44"/>
      <c r="GA36" s="44"/>
      <c r="GB36" s="44"/>
      <c r="GC36" s="44"/>
      <c r="GD36" s="44"/>
      <c r="GE36" s="44"/>
      <c r="GF36" s="44"/>
      <c r="GG36" s="44"/>
      <c r="GH36" s="44"/>
      <c r="GI36" s="44"/>
      <c r="GJ36" s="44"/>
      <c r="GK36" s="44"/>
      <c r="GL36" s="44"/>
      <c r="GM36" s="44"/>
      <c r="GN36" s="44"/>
      <c r="GO36" s="44"/>
      <c r="GP36" s="44"/>
      <c r="GQ36" s="44"/>
      <c r="GR36" s="44"/>
      <c r="GS36" s="44"/>
      <c r="GT36" s="44"/>
      <c r="GU36" s="44"/>
      <c r="GV36" s="44"/>
      <c r="GW36" s="44"/>
      <c r="GX36" s="44"/>
      <c r="GY36" s="44"/>
      <c r="GZ36" s="44"/>
      <c r="HA36" s="44"/>
      <c r="HB36" s="44"/>
      <c r="HC36" s="44"/>
      <c r="HD36" s="44"/>
      <c r="HE36" s="44"/>
      <c r="HF36" s="44"/>
      <c r="HG36" s="44"/>
      <c r="HH36" s="44"/>
      <c r="HI36" s="44"/>
      <c r="HJ36" s="44"/>
      <c r="HK36" s="44"/>
      <c r="HL36" s="44"/>
      <c r="HM36" s="44"/>
      <c r="HN36" s="44"/>
      <c r="HO36" s="44"/>
      <c r="HP36" s="44"/>
      <c r="HQ36" s="44"/>
      <c r="HR36" s="44"/>
      <c r="HS36" s="44"/>
      <c r="HT36" s="44"/>
      <c r="HU36" s="44"/>
      <c r="HV36" s="44"/>
      <c r="HW36" s="44"/>
      <c r="HX36" s="44"/>
    </row>
    <row r="37" spans="1:232" s="3" customFormat="1" ht="29.5" thickBot="1" x14ac:dyDescent="0.4">
      <c r="A37" s="48"/>
      <c r="B37" s="83" t="s">
        <v>63</v>
      </c>
      <c r="C37" s="65" t="s">
        <v>64</v>
      </c>
      <c r="D37" s="32"/>
      <c r="E37" s="57">
        <f>F36+1</f>
        <v>44942</v>
      </c>
      <c r="F37" s="57">
        <f>E37+6</f>
        <v>44948</v>
      </c>
      <c r="G37" s="17"/>
      <c r="H37" s="17">
        <f t="shared" si="130"/>
        <v>7</v>
      </c>
      <c r="I37" s="44"/>
      <c r="J37" s="44"/>
      <c r="K37" s="44"/>
      <c r="L37" s="44"/>
      <c r="M37" s="44"/>
      <c r="N37" s="44"/>
      <c r="O37" s="44"/>
      <c r="P37" s="44"/>
      <c r="Q37" s="44"/>
      <c r="R37" s="44"/>
      <c r="S37" s="44"/>
      <c r="T37" s="44"/>
      <c r="U37" s="44"/>
      <c r="V37" s="44"/>
      <c r="W37" s="44"/>
      <c r="X37" s="44"/>
      <c r="Y37" s="44"/>
      <c r="Z37" s="44"/>
      <c r="AA37" s="44"/>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c r="BM37" s="44"/>
      <c r="BN37" s="44"/>
      <c r="BO37" s="44"/>
      <c r="BP37" s="44"/>
      <c r="BQ37" s="44"/>
      <c r="BR37" s="44"/>
      <c r="BS37" s="44"/>
      <c r="BT37" s="44"/>
      <c r="BU37" s="44"/>
      <c r="BV37" s="44"/>
      <c r="BW37" s="44"/>
      <c r="BX37" s="44"/>
      <c r="BY37" s="44"/>
      <c r="BZ37" s="44"/>
      <c r="CA37" s="44"/>
      <c r="CB37" s="44"/>
      <c r="CC37" s="44"/>
      <c r="CD37" s="44"/>
      <c r="CE37" s="44"/>
      <c r="CF37" s="44"/>
      <c r="CG37" s="44"/>
      <c r="CH37" s="44"/>
      <c r="CI37" s="44"/>
      <c r="CJ37" s="44"/>
      <c r="CK37" s="44"/>
      <c r="CL37" s="44"/>
      <c r="CM37" s="44"/>
      <c r="CN37" s="44"/>
      <c r="CO37" s="44"/>
      <c r="CP37" s="44"/>
      <c r="CQ37" s="44"/>
      <c r="CR37" s="44"/>
      <c r="CS37" s="44"/>
      <c r="CT37" s="44"/>
      <c r="CU37" s="44"/>
      <c r="CV37" s="44"/>
      <c r="CW37" s="44"/>
      <c r="CX37" s="44"/>
      <c r="CY37" s="44"/>
      <c r="CZ37" s="44"/>
      <c r="DA37" s="44"/>
      <c r="DB37" s="44"/>
      <c r="DC37" s="44"/>
      <c r="DD37" s="44"/>
      <c r="DE37" s="44"/>
      <c r="DF37" s="44"/>
      <c r="DG37" s="44"/>
      <c r="DH37" s="44"/>
      <c r="DI37" s="44"/>
      <c r="DJ37" s="44"/>
      <c r="DK37" s="44"/>
      <c r="DL37" s="44"/>
      <c r="DM37" s="44"/>
      <c r="DN37" s="44"/>
      <c r="DO37" s="44"/>
      <c r="DP37" s="44"/>
      <c r="DQ37" s="44"/>
      <c r="DR37" s="44"/>
      <c r="DS37" s="44"/>
      <c r="DT37" s="44"/>
      <c r="DU37" s="44"/>
      <c r="DV37" s="44"/>
      <c r="DW37" s="44"/>
      <c r="DX37" s="44"/>
      <c r="DY37" s="44"/>
      <c r="DZ37" s="44"/>
      <c r="EA37" s="44"/>
      <c r="EB37" s="44"/>
      <c r="EC37" s="44"/>
      <c r="ED37" s="44"/>
      <c r="EE37" s="44"/>
      <c r="EF37" s="44"/>
      <c r="EG37" s="44"/>
      <c r="EH37" s="44"/>
      <c r="EI37" s="44"/>
      <c r="EJ37" s="44"/>
      <c r="EK37" s="44"/>
      <c r="EL37" s="44"/>
      <c r="EM37" s="44"/>
      <c r="EN37" s="44"/>
      <c r="EO37" s="44"/>
      <c r="EP37" s="44"/>
      <c r="EQ37" s="44"/>
      <c r="ER37" s="44"/>
      <c r="ES37" s="44"/>
      <c r="ET37" s="44"/>
      <c r="EU37" s="44"/>
      <c r="EV37" s="44"/>
      <c r="EW37" s="44"/>
      <c r="EX37" s="44"/>
      <c r="EY37" s="44"/>
      <c r="EZ37" s="44"/>
      <c r="FA37" s="44"/>
      <c r="FB37" s="44"/>
      <c r="FC37" s="44"/>
      <c r="FD37" s="44"/>
      <c r="FE37" s="44"/>
      <c r="FF37" s="44"/>
      <c r="FG37" s="44"/>
      <c r="FH37" s="44"/>
      <c r="FI37" s="44"/>
      <c r="FJ37" s="44"/>
      <c r="FK37" s="44"/>
      <c r="FL37" s="44"/>
      <c r="FM37" s="44"/>
      <c r="FN37" s="44"/>
      <c r="FO37" s="44"/>
      <c r="FP37" s="44"/>
      <c r="FQ37" s="44"/>
      <c r="FR37" s="44"/>
      <c r="FS37" s="44"/>
      <c r="FT37" s="44"/>
      <c r="FU37" s="44"/>
      <c r="FV37" s="44"/>
      <c r="FW37" s="44"/>
      <c r="FX37" s="44"/>
      <c r="FY37" s="44"/>
      <c r="FZ37" s="44"/>
      <c r="GA37" s="44"/>
      <c r="GB37" s="44"/>
      <c r="GC37" s="44"/>
      <c r="GD37" s="44"/>
      <c r="GE37" s="44"/>
      <c r="GF37" s="44"/>
      <c r="GG37" s="44"/>
      <c r="GH37" s="44"/>
      <c r="GI37" s="44"/>
      <c r="GJ37" s="44"/>
      <c r="GK37" s="44"/>
      <c r="GL37" s="44"/>
      <c r="GM37" s="44"/>
      <c r="GN37" s="44"/>
      <c r="GO37" s="44"/>
      <c r="GP37" s="44"/>
      <c r="GQ37" s="44"/>
      <c r="GR37" s="44"/>
      <c r="GS37" s="44"/>
      <c r="GT37" s="44"/>
      <c r="GU37" s="44"/>
      <c r="GV37" s="44"/>
      <c r="GW37" s="44"/>
      <c r="GX37" s="44"/>
      <c r="GY37" s="44"/>
      <c r="GZ37" s="44"/>
      <c r="HA37" s="44"/>
      <c r="HB37" s="44"/>
      <c r="HC37" s="44"/>
      <c r="HD37" s="44"/>
      <c r="HE37" s="44"/>
      <c r="HF37" s="44"/>
      <c r="HG37" s="44"/>
      <c r="HH37" s="44"/>
      <c r="HI37" s="44"/>
      <c r="HJ37" s="44"/>
      <c r="HK37" s="44"/>
      <c r="HL37" s="44"/>
      <c r="HM37" s="44"/>
      <c r="HN37" s="44"/>
      <c r="HO37" s="44"/>
      <c r="HP37" s="44"/>
      <c r="HQ37" s="44"/>
      <c r="HR37" s="44"/>
      <c r="HS37" s="44"/>
      <c r="HT37" s="44"/>
      <c r="HU37" s="44"/>
      <c r="HV37" s="44"/>
      <c r="HW37" s="44"/>
      <c r="HX37" s="44"/>
    </row>
    <row r="38" spans="1:232" s="3" customFormat="1" ht="30" customHeight="1" thickBot="1" x14ac:dyDescent="0.4">
      <c r="A38" s="48"/>
      <c r="B38" s="71" t="s">
        <v>2</v>
      </c>
      <c r="C38" s="65"/>
      <c r="D38" s="32"/>
      <c r="E38" s="57">
        <f>E36</f>
        <v>44937</v>
      </c>
      <c r="F38" s="57">
        <f>E38+4</f>
        <v>44941</v>
      </c>
      <c r="G38" s="17"/>
      <c r="H38" s="17">
        <f t="shared" si="130"/>
        <v>5</v>
      </c>
      <c r="I38" s="44"/>
      <c r="J38" s="44"/>
      <c r="K38" s="44"/>
      <c r="L38" s="44"/>
      <c r="M38" s="44"/>
      <c r="N38" s="44"/>
      <c r="O38" s="44"/>
      <c r="P38" s="44"/>
      <c r="Q38" s="44"/>
      <c r="R38" s="44"/>
      <c r="S38" s="44"/>
      <c r="T38" s="44"/>
      <c r="U38" s="44"/>
      <c r="V38" s="44"/>
      <c r="W38" s="44"/>
      <c r="X38" s="44"/>
      <c r="Y38" s="44"/>
      <c r="Z38" s="44"/>
      <c r="AA38" s="44"/>
      <c r="AB38" s="44"/>
      <c r="AC38" s="44"/>
      <c r="AD38" s="44"/>
      <c r="AE38" s="44"/>
      <c r="AF38" s="44"/>
      <c r="AG38" s="44"/>
      <c r="AH38" s="44"/>
      <c r="AI38" s="44"/>
      <c r="AJ38" s="44"/>
      <c r="AK38" s="44"/>
      <c r="AL38" s="44"/>
      <c r="AM38" s="44"/>
      <c r="AN38" s="44"/>
      <c r="AO38" s="44"/>
      <c r="AP38" s="44"/>
      <c r="AQ38" s="44"/>
      <c r="AR38" s="44"/>
      <c r="AS38" s="44"/>
      <c r="AT38" s="44"/>
      <c r="AU38" s="44"/>
      <c r="AV38" s="44"/>
      <c r="AW38" s="44"/>
      <c r="AX38" s="44"/>
      <c r="AY38" s="44"/>
      <c r="AZ38" s="44"/>
      <c r="BA38" s="44"/>
      <c r="BB38" s="44"/>
      <c r="BC38" s="44"/>
      <c r="BD38" s="44"/>
      <c r="BE38" s="44"/>
      <c r="BF38" s="44"/>
      <c r="BG38" s="44"/>
      <c r="BH38" s="44"/>
      <c r="BI38" s="44"/>
      <c r="BJ38" s="44"/>
      <c r="BK38" s="44"/>
      <c r="BL38" s="44"/>
      <c r="BM38" s="44"/>
      <c r="BN38" s="44"/>
      <c r="BO38" s="44"/>
      <c r="BP38" s="44"/>
      <c r="BQ38" s="44"/>
      <c r="BR38" s="44"/>
      <c r="BS38" s="44"/>
      <c r="BT38" s="44"/>
      <c r="BU38" s="44"/>
      <c r="BV38" s="44"/>
      <c r="BW38" s="44"/>
      <c r="BX38" s="44"/>
      <c r="BY38" s="44"/>
      <c r="BZ38" s="44"/>
      <c r="CA38" s="44"/>
      <c r="CB38" s="44"/>
      <c r="CC38" s="44"/>
      <c r="CD38" s="44"/>
      <c r="CE38" s="44"/>
      <c r="CF38" s="44"/>
      <c r="CG38" s="44"/>
      <c r="CH38" s="44"/>
      <c r="CI38" s="44"/>
      <c r="CJ38" s="44"/>
      <c r="CK38" s="44"/>
      <c r="CL38" s="44"/>
      <c r="CM38" s="44"/>
      <c r="CN38" s="44"/>
      <c r="CO38" s="44"/>
      <c r="CP38" s="44"/>
      <c r="CQ38" s="44"/>
      <c r="CR38" s="44"/>
      <c r="CS38" s="44"/>
      <c r="CT38" s="44"/>
      <c r="CU38" s="44"/>
      <c r="CV38" s="44"/>
      <c r="CW38" s="44"/>
      <c r="CX38" s="44"/>
      <c r="CY38" s="44"/>
      <c r="CZ38" s="44"/>
      <c r="DA38" s="44"/>
      <c r="DB38" s="44"/>
      <c r="DC38" s="44"/>
      <c r="DD38" s="44"/>
      <c r="DE38" s="44"/>
      <c r="DF38" s="44"/>
      <c r="DG38" s="44"/>
      <c r="DH38" s="44"/>
      <c r="DI38" s="44"/>
      <c r="DJ38" s="44"/>
      <c r="DK38" s="44"/>
      <c r="DL38" s="44"/>
      <c r="DM38" s="44"/>
      <c r="DN38" s="44"/>
      <c r="DO38" s="44"/>
      <c r="DP38" s="44"/>
      <c r="DQ38" s="44"/>
      <c r="DR38" s="44"/>
      <c r="DS38" s="44"/>
      <c r="DT38" s="44"/>
      <c r="DU38" s="44"/>
      <c r="DV38" s="44"/>
      <c r="DW38" s="44"/>
      <c r="DX38" s="44"/>
      <c r="DY38" s="44"/>
      <c r="DZ38" s="44"/>
      <c r="EA38" s="44"/>
      <c r="EB38" s="44"/>
      <c r="EC38" s="44"/>
      <c r="ED38" s="44"/>
      <c r="EE38" s="44"/>
      <c r="EF38" s="44"/>
      <c r="EG38" s="44"/>
      <c r="EH38" s="44"/>
      <c r="EI38" s="44"/>
      <c r="EJ38" s="44"/>
      <c r="EK38" s="44"/>
      <c r="EL38" s="44"/>
      <c r="EM38" s="44"/>
      <c r="EN38" s="44"/>
      <c r="EO38" s="44"/>
      <c r="EP38" s="44"/>
      <c r="EQ38" s="44"/>
      <c r="ER38" s="44"/>
      <c r="ES38" s="44"/>
      <c r="ET38" s="44"/>
      <c r="EU38" s="44"/>
      <c r="EV38" s="44"/>
      <c r="EW38" s="44"/>
      <c r="EX38" s="44"/>
      <c r="EY38" s="44"/>
      <c r="EZ38" s="44"/>
      <c r="FA38" s="44"/>
      <c r="FB38" s="44"/>
      <c r="FC38" s="44"/>
      <c r="FD38" s="44"/>
      <c r="FE38" s="44"/>
      <c r="FF38" s="44"/>
      <c r="FG38" s="44"/>
      <c r="FH38" s="44"/>
      <c r="FI38" s="44"/>
      <c r="FJ38" s="44"/>
      <c r="FK38" s="44"/>
      <c r="FL38" s="44"/>
      <c r="FM38" s="44"/>
      <c r="FN38" s="44"/>
      <c r="FO38" s="44"/>
      <c r="FP38" s="44"/>
      <c r="FQ38" s="44"/>
      <c r="FR38" s="44"/>
      <c r="FS38" s="44"/>
      <c r="FT38" s="44"/>
      <c r="FU38" s="44"/>
      <c r="FV38" s="44"/>
      <c r="FW38" s="44"/>
      <c r="FX38" s="44"/>
      <c r="FY38" s="44"/>
      <c r="FZ38" s="44"/>
      <c r="GA38" s="44"/>
      <c r="GB38" s="44"/>
      <c r="GC38" s="44"/>
      <c r="GD38" s="44"/>
      <c r="GE38" s="44"/>
      <c r="GF38" s="44"/>
      <c r="GG38" s="44"/>
      <c r="GH38" s="44"/>
      <c r="GI38" s="44"/>
      <c r="GJ38" s="44"/>
      <c r="GK38" s="44"/>
      <c r="GL38" s="44"/>
      <c r="GM38" s="44"/>
      <c r="GN38" s="44"/>
      <c r="GO38" s="44"/>
      <c r="GP38" s="44"/>
      <c r="GQ38" s="44"/>
      <c r="GR38" s="44"/>
      <c r="GS38" s="44"/>
      <c r="GT38" s="44"/>
      <c r="GU38" s="44"/>
      <c r="GV38" s="44"/>
      <c r="GW38" s="44"/>
      <c r="GX38" s="44"/>
      <c r="GY38" s="44"/>
      <c r="GZ38" s="44"/>
      <c r="HA38" s="44"/>
      <c r="HB38" s="44"/>
      <c r="HC38" s="44"/>
      <c r="HD38" s="44"/>
      <c r="HE38" s="44"/>
      <c r="HF38" s="44"/>
      <c r="HG38" s="44"/>
      <c r="HH38" s="44"/>
      <c r="HI38" s="44"/>
      <c r="HJ38" s="44"/>
      <c r="HK38" s="44"/>
      <c r="HL38" s="44"/>
      <c r="HM38" s="44"/>
      <c r="HN38" s="44"/>
      <c r="HO38" s="44"/>
      <c r="HP38" s="44"/>
      <c r="HQ38" s="44"/>
      <c r="HR38" s="44"/>
      <c r="HS38" s="44"/>
      <c r="HT38" s="44"/>
      <c r="HU38" s="44"/>
      <c r="HV38" s="44"/>
      <c r="HW38" s="44"/>
      <c r="HX38" s="44"/>
    </row>
    <row r="39" spans="1:232" s="3" customFormat="1" ht="30" customHeight="1" thickBot="1" x14ac:dyDescent="0.4">
      <c r="A39" s="48" t="s">
        <v>16</v>
      </c>
      <c r="B39" s="33" t="s">
        <v>32</v>
      </c>
      <c r="C39" s="66"/>
      <c r="D39" s="34"/>
      <c r="E39" s="35"/>
      <c r="F39" s="36"/>
      <c r="G39" s="17"/>
      <c r="H39" s="17" t="str">
        <f t="shared" si="130"/>
        <v/>
      </c>
      <c r="I39" s="44"/>
      <c r="J39" s="44"/>
      <c r="K39" s="44"/>
      <c r="L39" s="44"/>
      <c r="M39" s="44"/>
      <c r="N39" s="44"/>
      <c r="O39" s="44"/>
      <c r="P39" s="44"/>
      <c r="Q39" s="44"/>
      <c r="R39" s="44"/>
      <c r="S39" s="44"/>
      <c r="T39" s="44"/>
      <c r="U39" s="44"/>
      <c r="V39" s="44"/>
      <c r="W39" s="44"/>
      <c r="X39" s="44"/>
      <c r="Y39" s="44"/>
      <c r="Z39" s="44"/>
      <c r="AA39" s="44"/>
      <c r="AB39" s="44"/>
      <c r="AC39" s="44"/>
      <c r="AD39" s="44"/>
      <c r="AE39" s="44"/>
      <c r="AF39" s="44"/>
      <c r="AG39" s="44"/>
      <c r="AH39" s="44"/>
      <c r="AI39" s="44"/>
      <c r="AJ39" s="44"/>
      <c r="AK39" s="44"/>
      <c r="AL39" s="44"/>
      <c r="AM39" s="44"/>
      <c r="AN39" s="44"/>
      <c r="AO39" s="44"/>
      <c r="AP39" s="44"/>
      <c r="AQ39" s="44"/>
      <c r="AR39" s="44"/>
      <c r="AS39" s="44"/>
      <c r="AT39" s="44"/>
      <c r="AU39" s="44"/>
      <c r="AV39" s="44"/>
      <c r="AW39" s="44"/>
      <c r="AX39" s="44"/>
      <c r="AY39" s="44"/>
      <c r="AZ39" s="44"/>
      <c r="BA39" s="44"/>
      <c r="BB39" s="44"/>
      <c r="BC39" s="44"/>
      <c r="BD39" s="44"/>
      <c r="BE39" s="44"/>
      <c r="BF39" s="44"/>
      <c r="BG39" s="44"/>
      <c r="BH39" s="44"/>
      <c r="BI39" s="44"/>
      <c r="BJ39" s="44"/>
      <c r="BK39" s="44"/>
      <c r="BL39" s="44"/>
      <c r="BM39" s="44"/>
      <c r="BN39" s="44"/>
      <c r="BO39" s="44"/>
      <c r="BP39" s="44"/>
      <c r="BQ39" s="44"/>
      <c r="BR39" s="44"/>
      <c r="BS39" s="44"/>
      <c r="BT39" s="44"/>
      <c r="BU39" s="44"/>
      <c r="BV39" s="44"/>
      <c r="BW39" s="44"/>
      <c r="BX39" s="44"/>
      <c r="BY39" s="44"/>
      <c r="BZ39" s="44"/>
      <c r="CA39" s="44"/>
      <c r="CB39" s="44"/>
      <c r="CC39" s="44"/>
      <c r="CD39" s="44"/>
      <c r="CE39" s="44"/>
      <c r="CF39" s="44"/>
      <c r="CG39" s="44"/>
      <c r="CH39" s="44"/>
      <c r="CI39" s="44"/>
      <c r="CJ39" s="44"/>
      <c r="CK39" s="44"/>
      <c r="CL39" s="44"/>
      <c r="CM39" s="44"/>
      <c r="CN39" s="44"/>
      <c r="CO39" s="44"/>
      <c r="CP39" s="44"/>
      <c r="CQ39" s="44"/>
      <c r="CR39" s="44"/>
      <c r="CS39" s="44"/>
      <c r="CT39" s="44"/>
      <c r="CU39" s="44"/>
      <c r="CV39" s="44"/>
      <c r="CW39" s="44"/>
      <c r="CX39" s="44"/>
      <c r="CY39" s="44"/>
      <c r="CZ39" s="44"/>
      <c r="DA39" s="44"/>
      <c r="DB39" s="44"/>
      <c r="DC39" s="44"/>
      <c r="DD39" s="44"/>
      <c r="DE39" s="44"/>
      <c r="DF39" s="44"/>
      <c r="DG39" s="44"/>
      <c r="DH39" s="44"/>
      <c r="DI39" s="44"/>
      <c r="DJ39" s="44"/>
      <c r="DK39" s="44"/>
      <c r="DL39" s="44"/>
      <c r="DM39" s="44"/>
      <c r="DN39" s="44"/>
      <c r="DO39" s="44"/>
      <c r="DP39" s="44"/>
      <c r="DQ39" s="44"/>
      <c r="DR39" s="44"/>
      <c r="DS39" s="44"/>
      <c r="DT39" s="44"/>
      <c r="DU39" s="44"/>
      <c r="DV39" s="44"/>
      <c r="DW39" s="44"/>
      <c r="DX39" s="44"/>
      <c r="DY39" s="44"/>
      <c r="DZ39" s="44"/>
      <c r="EA39" s="44"/>
      <c r="EB39" s="44"/>
      <c r="EC39" s="44"/>
      <c r="ED39" s="44"/>
      <c r="EE39" s="44"/>
      <c r="EF39" s="44"/>
      <c r="EG39" s="44"/>
      <c r="EH39" s="44"/>
      <c r="EI39" s="44"/>
      <c r="EJ39" s="44"/>
      <c r="EK39" s="44"/>
      <c r="EL39" s="44"/>
      <c r="EM39" s="44"/>
      <c r="EN39" s="44"/>
      <c r="EO39" s="44"/>
      <c r="EP39" s="44"/>
      <c r="EQ39" s="44"/>
      <c r="ER39" s="44"/>
      <c r="ES39" s="44"/>
      <c r="ET39" s="44"/>
      <c r="EU39" s="44"/>
      <c r="EV39" s="44"/>
      <c r="EW39" s="44"/>
      <c r="EX39" s="44"/>
      <c r="EY39" s="44"/>
      <c r="EZ39" s="44"/>
      <c r="FA39" s="44"/>
      <c r="FB39" s="44"/>
      <c r="FC39" s="44"/>
      <c r="FD39" s="44"/>
      <c r="FE39" s="44"/>
      <c r="FF39" s="44"/>
      <c r="FG39" s="44"/>
      <c r="FH39" s="44"/>
      <c r="FI39" s="44"/>
      <c r="FJ39" s="44"/>
      <c r="FK39" s="44"/>
      <c r="FL39" s="44"/>
      <c r="FM39" s="44"/>
      <c r="FN39" s="44"/>
      <c r="FO39" s="44"/>
      <c r="FP39" s="44"/>
      <c r="FQ39" s="44"/>
      <c r="FR39" s="44"/>
      <c r="FS39" s="44"/>
      <c r="FT39" s="44"/>
      <c r="FU39" s="44"/>
      <c r="FV39" s="44"/>
      <c r="FW39" s="44"/>
      <c r="FX39" s="44"/>
      <c r="FY39" s="44"/>
      <c r="FZ39" s="44"/>
      <c r="GA39" s="44"/>
      <c r="GB39" s="44"/>
      <c r="GC39" s="44"/>
      <c r="GD39" s="44"/>
      <c r="GE39" s="44"/>
      <c r="GF39" s="44"/>
      <c r="GG39" s="44"/>
      <c r="GH39" s="44"/>
      <c r="GI39" s="44"/>
      <c r="GJ39" s="44"/>
      <c r="GK39" s="44"/>
      <c r="GL39" s="44"/>
      <c r="GM39" s="44"/>
      <c r="GN39" s="44"/>
      <c r="GO39" s="44"/>
      <c r="GP39" s="44"/>
      <c r="GQ39" s="44"/>
      <c r="GR39" s="44"/>
      <c r="GS39" s="44"/>
      <c r="GT39" s="44"/>
      <c r="GU39" s="44"/>
      <c r="GV39" s="44"/>
      <c r="GW39" s="44"/>
      <c r="GX39" s="44"/>
      <c r="GY39" s="44"/>
      <c r="GZ39" s="44"/>
      <c r="HA39" s="44"/>
      <c r="HB39" s="44"/>
      <c r="HC39" s="44"/>
      <c r="HD39" s="44"/>
      <c r="HE39" s="44"/>
      <c r="HF39" s="44"/>
      <c r="HG39" s="44"/>
      <c r="HH39" s="44"/>
      <c r="HI39" s="44"/>
      <c r="HJ39" s="44"/>
      <c r="HK39" s="44"/>
      <c r="HL39" s="44"/>
      <c r="HM39" s="44"/>
      <c r="HN39" s="44"/>
      <c r="HO39" s="44"/>
      <c r="HP39" s="44"/>
      <c r="HQ39" s="44"/>
      <c r="HR39" s="44"/>
      <c r="HS39" s="44"/>
      <c r="HT39" s="44"/>
      <c r="HU39" s="44"/>
      <c r="HV39" s="44"/>
      <c r="HW39" s="44"/>
      <c r="HX39" s="44"/>
    </row>
    <row r="40" spans="1:232" s="3" customFormat="1" ht="30" customHeight="1" thickBot="1" x14ac:dyDescent="0.4">
      <c r="A40" s="48"/>
      <c r="B40" s="72" t="s">
        <v>3</v>
      </c>
      <c r="C40" s="67"/>
      <c r="D40" s="37"/>
      <c r="E40" s="58" t="s">
        <v>15</v>
      </c>
      <c r="F40" s="58" t="s">
        <v>15</v>
      </c>
      <c r="G40" s="17"/>
      <c r="H40" s="17" t="e">
        <f t="shared" si="130"/>
        <v>#VALUE!</v>
      </c>
      <c r="I40" s="44"/>
      <c r="J40" s="44"/>
      <c r="K40" s="44"/>
      <c r="L40" s="44"/>
      <c r="M40" s="44"/>
      <c r="N40" s="44"/>
      <c r="O40" s="44"/>
      <c r="P40" s="44"/>
      <c r="Q40" s="44"/>
      <c r="R40" s="44"/>
      <c r="S40" s="44"/>
      <c r="T40" s="44"/>
      <c r="U40" s="44"/>
      <c r="V40" s="44"/>
      <c r="W40" s="44"/>
      <c r="X40" s="44"/>
      <c r="Y40" s="44"/>
      <c r="Z40" s="44"/>
      <c r="AA40" s="44"/>
      <c r="AB40" s="44"/>
      <c r="AC40" s="44"/>
      <c r="AD40" s="44"/>
      <c r="AE40" s="44"/>
      <c r="AF40" s="44"/>
      <c r="AG40" s="44"/>
      <c r="AH40" s="44"/>
      <c r="AI40" s="44"/>
      <c r="AJ40" s="44"/>
      <c r="AK40" s="44"/>
      <c r="AL40" s="44"/>
      <c r="AM40" s="44"/>
      <c r="AN40" s="44"/>
      <c r="AO40" s="44"/>
      <c r="AP40" s="44"/>
      <c r="AQ40" s="44"/>
      <c r="AR40" s="44"/>
      <c r="AS40" s="44"/>
      <c r="AT40" s="44"/>
      <c r="AU40" s="44"/>
      <c r="AV40" s="44"/>
      <c r="AW40" s="44"/>
      <c r="AX40" s="44"/>
      <c r="AY40" s="44"/>
      <c r="AZ40" s="44"/>
      <c r="BA40" s="44"/>
      <c r="BB40" s="44"/>
      <c r="BC40" s="44"/>
      <c r="BD40" s="44"/>
      <c r="BE40" s="44"/>
      <c r="BF40" s="44"/>
      <c r="BG40" s="44"/>
      <c r="BH40" s="44"/>
      <c r="BI40" s="44"/>
      <c r="BJ40" s="44"/>
      <c r="BK40" s="44"/>
      <c r="BL40" s="44"/>
      <c r="BM40" s="44"/>
      <c r="BN40" s="44"/>
      <c r="BO40" s="44"/>
      <c r="BP40" s="44"/>
      <c r="BQ40" s="44"/>
      <c r="BR40" s="44"/>
      <c r="BS40" s="44"/>
      <c r="BT40" s="44"/>
      <c r="BU40" s="44"/>
      <c r="BV40" s="44"/>
      <c r="BW40" s="44"/>
      <c r="BX40" s="44"/>
      <c r="BY40" s="44"/>
      <c r="BZ40" s="44"/>
      <c r="CA40" s="44"/>
      <c r="CB40" s="44"/>
      <c r="CC40" s="44"/>
      <c r="CD40" s="44"/>
      <c r="CE40" s="44"/>
      <c r="CF40" s="44"/>
      <c r="CG40" s="44"/>
      <c r="CH40" s="44"/>
      <c r="CI40" s="44"/>
      <c r="CJ40" s="44"/>
      <c r="CK40" s="44"/>
      <c r="CL40" s="44"/>
      <c r="CM40" s="44"/>
      <c r="CN40" s="44"/>
      <c r="CO40" s="44"/>
      <c r="CP40" s="44"/>
      <c r="CQ40" s="44"/>
      <c r="CR40" s="44"/>
      <c r="CS40" s="44"/>
      <c r="CT40" s="44"/>
      <c r="CU40" s="44"/>
      <c r="CV40" s="44"/>
      <c r="CW40" s="44"/>
      <c r="CX40" s="44"/>
      <c r="CY40" s="44"/>
      <c r="CZ40" s="44"/>
      <c r="DA40" s="44"/>
      <c r="DB40" s="44"/>
      <c r="DC40" s="44"/>
      <c r="DD40" s="44"/>
      <c r="DE40" s="44"/>
      <c r="DF40" s="44"/>
      <c r="DG40" s="44"/>
      <c r="DH40" s="44"/>
      <c r="DI40" s="44"/>
      <c r="DJ40" s="44"/>
      <c r="DK40" s="44"/>
      <c r="DL40" s="44"/>
      <c r="DM40" s="44"/>
      <c r="DN40" s="44"/>
      <c r="DO40" s="44"/>
      <c r="DP40" s="44"/>
      <c r="DQ40" s="44"/>
      <c r="DR40" s="44"/>
      <c r="DS40" s="44"/>
      <c r="DT40" s="44"/>
      <c r="DU40" s="44"/>
      <c r="DV40" s="44"/>
      <c r="DW40" s="44"/>
      <c r="DX40" s="44"/>
      <c r="DY40" s="44"/>
      <c r="DZ40" s="44"/>
      <c r="EA40" s="44"/>
      <c r="EB40" s="44"/>
      <c r="EC40" s="44"/>
      <c r="ED40" s="44"/>
      <c r="EE40" s="44"/>
      <c r="EF40" s="44"/>
      <c r="EG40" s="44"/>
      <c r="EH40" s="44"/>
      <c r="EI40" s="44"/>
      <c r="EJ40" s="44"/>
      <c r="EK40" s="44"/>
      <c r="EL40" s="44"/>
      <c r="EM40" s="44"/>
      <c r="EN40" s="44"/>
      <c r="EO40" s="44"/>
      <c r="EP40" s="44"/>
      <c r="EQ40" s="44"/>
      <c r="ER40" s="44"/>
      <c r="ES40" s="44"/>
      <c r="ET40" s="44"/>
      <c r="EU40" s="44"/>
      <c r="EV40" s="44"/>
      <c r="EW40" s="44"/>
      <c r="EX40" s="44"/>
      <c r="EY40" s="44"/>
      <c r="EZ40" s="44"/>
      <c r="FA40" s="44"/>
      <c r="FB40" s="44"/>
      <c r="FC40" s="44"/>
      <c r="FD40" s="44"/>
      <c r="FE40" s="44"/>
      <c r="FF40" s="44"/>
      <c r="FG40" s="44"/>
      <c r="FH40" s="44"/>
      <c r="FI40" s="44"/>
      <c r="FJ40" s="44"/>
      <c r="FK40" s="44"/>
      <c r="FL40" s="44"/>
      <c r="FM40" s="44"/>
      <c r="FN40" s="44"/>
      <c r="FO40" s="44"/>
      <c r="FP40" s="44"/>
      <c r="FQ40" s="44"/>
      <c r="FR40" s="44"/>
      <c r="FS40" s="44"/>
      <c r="FT40" s="44"/>
      <c r="FU40" s="44"/>
      <c r="FV40" s="44"/>
      <c r="FW40" s="44"/>
      <c r="FX40" s="44"/>
      <c r="FY40" s="44"/>
      <c r="FZ40" s="44"/>
      <c r="GA40" s="44"/>
      <c r="GB40" s="44"/>
      <c r="GC40" s="44"/>
      <c r="GD40" s="44"/>
      <c r="GE40" s="44"/>
      <c r="GF40" s="44"/>
      <c r="GG40" s="44"/>
      <c r="GH40" s="44"/>
      <c r="GI40" s="44"/>
      <c r="GJ40" s="44"/>
      <c r="GK40" s="44"/>
      <c r="GL40" s="44"/>
      <c r="GM40" s="44"/>
      <c r="GN40" s="44"/>
      <c r="GO40" s="44"/>
      <c r="GP40" s="44"/>
      <c r="GQ40" s="44"/>
      <c r="GR40" s="44"/>
      <c r="GS40" s="44"/>
      <c r="GT40" s="44"/>
      <c r="GU40" s="44"/>
      <c r="GV40" s="44"/>
      <c r="GW40" s="44"/>
      <c r="GX40" s="44"/>
      <c r="GY40" s="44"/>
      <c r="GZ40" s="44"/>
      <c r="HA40" s="44"/>
      <c r="HB40" s="44"/>
      <c r="HC40" s="44"/>
      <c r="HD40" s="44"/>
      <c r="HE40" s="44"/>
      <c r="HF40" s="44"/>
      <c r="HG40" s="44"/>
      <c r="HH40" s="44"/>
      <c r="HI40" s="44"/>
      <c r="HJ40" s="44"/>
      <c r="HK40" s="44"/>
      <c r="HL40" s="44"/>
      <c r="HM40" s="44"/>
      <c r="HN40" s="44"/>
      <c r="HO40" s="44"/>
      <c r="HP40" s="44"/>
      <c r="HQ40" s="44"/>
      <c r="HR40" s="44"/>
      <c r="HS40" s="44"/>
      <c r="HT40" s="44"/>
      <c r="HU40" s="44"/>
      <c r="HV40" s="44"/>
      <c r="HW40" s="44"/>
      <c r="HX40" s="44"/>
    </row>
    <row r="41" spans="1:232" s="3" customFormat="1" ht="30" customHeight="1" thickBot="1" x14ac:dyDescent="0.4">
      <c r="A41" s="48"/>
      <c r="B41" s="72" t="s">
        <v>4</v>
      </c>
      <c r="C41" s="67"/>
      <c r="D41" s="37"/>
      <c r="E41" s="58" t="s">
        <v>15</v>
      </c>
      <c r="F41" s="58" t="s">
        <v>15</v>
      </c>
      <c r="G41" s="17"/>
      <c r="H41" s="17" t="e">
        <f t="shared" si="130"/>
        <v>#VALUE!</v>
      </c>
      <c r="I41" s="44"/>
      <c r="J41" s="44"/>
      <c r="K41" s="44"/>
      <c r="L41" s="44"/>
      <c r="M41" s="44"/>
      <c r="N41" s="44"/>
      <c r="O41" s="44"/>
      <c r="P41" s="44"/>
      <c r="Q41" s="44"/>
      <c r="R41" s="44"/>
      <c r="S41" s="44"/>
      <c r="T41" s="44"/>
      <c r="U41" s="44"/>
      <c r="V41" s="44"/>
      <c r="W41" s="44"/>
      <c r="X41" s="44"/>
      <c r="Y41" s="44"/>
      <c r="Z41" s="44"/>
      <c r="AA41" s="44"/>
      <c r="AB41" s="44"/>
      <c r="AC41" s="44"/>
      <c r="AD41" s="44"/>
      <c r="AE41" s="44"/>
      <c r="AF41" s="44"/>
      <c r="AG41" s="44"/>
      <c r="AH41" s="44"/>
      <c r="AI41" s="44"/>
      <c r="AJ41" s="44"/>
      <c r="AK41" s="44"/>
      <c r="AL41" s="44"/>
      <c r="AM41" s="44"/>
      <c r="AN41" s="44"/>
      <c r="AO41" s="44"/>
      <c r="AP41" s="44"/>
      <c r="AQ41" s="44"/>
      <c r="AR41" s="44"/>
      <c r="AS41" s="44"/>
      <c r="AT41" s="44"/>
      <c r="AU41" s="44"/>
      <c r="AV41" s="44"/>
      <c r="AW41" s="44"/>
      <c r="AX41" s="44"/>
      <c r="AY41" s="44"/>
      <c r="AZ41" s="44"/>
      <c r="BA41" s="44"/>
      <c r="BB41" s="44"/>
      <c r="BC41" s="44"/>
      <c r="BD41" s="44"/>
      <c r="BE41" s="44"/>
      <c r="BF41" s="44"/>
      <c r="BG41" s="44"/>
      <c r="BH41" s="44"/>
      <c r="BI41" s="44"/>
      <c r="BJ41" s="44"/>
      <c r="BK41" s="44"/>
      <c r="BL41" s="44"/>
      <c r="BM41" s="44"/>
      <c r="BN41" s="44"/>
      <c r="BO41" s="44"/>
      <c r="BP41" s="44"/>
      <c r="BQ41" s="44"/>
      <c r="BR41" s="44"/>
      <c r="BS41" s="44"/>
      <c r="BT41" s="44"/>
      <c r="BU41" s="44"/>
      <c r="BV41" s="44"/>
      <c r="BW41" s="44"/>
      <c r="BX41" s="44"/>
      <c r="BY41" s="44"/>
      <c r="BZ41" s="44"/>
      <c r="CA41" s="44"/>
      <c r="CB41" s="44"/>
      <c r="CC41" s="44"/>
      <c r="CD41" s="44"/>
      <c r="CE41" s="44"/>
      <c r="CF41" s="44"/>
      <c r="CG41" s="44"/>
      <c r="CH41" s="44"/>
      <c r="CI41" s="44"/>
      <c r="CJ41" s="44"/>
      <c r="CK41" s="44"/>
      <c r="CL41" s="44"/>
      <c r="CM41" s="44"/>
      <c r="CN41" s="44"/>
      <c r="CO41" s="44"/>
      <c r="CP41" s="44"/>
      <c r="CQ41" s="44"/>
      <c r="CR41" s="44"/>
      <c r="CS41" s="44"/>
      <c r="CT41" s="44"/>
      <c r="CU41" s="44"/>
      <c r="CV41" s="44"/>
      <c r="CW41" s="44"/>
      <c r="CX41" s="44"/>
      <c r="CY41" s="44"/>
      <c r="CZ41" s="44"/>
      <c r="DA41" s="44"/>
      <c r="DB41" s="44"/>
      <c r="DC41" s="44"/>
      <c r="DD41" s="44"/>
      <c r="DE41" s="44"/>
      <c r="DF41" s="44"/>
      <c r="DG41" s="44"/>
      <c r="DH41" s="44"/>
      <c r="DI41" s="44"/>
      <c r="DJ41" s="44"/>
      <c r="DK41" s="44"/>
      <c r="DL41" s="44"/>
      <c r="DM41" s="44"/>
      <c r="DN41" s="44"/>
      <c r="DO41" s="44"/>
      <c r="DP41" s="44"/>
      <c r="DQ41" s="44"/>
      <c r="DR41" s="44"/>
      <c r="DS41" s="44"/>
      <c r="DT41" s="44"/>
      <c r="DU41" s="44"/>
      <c r="DV41" s="44"/>
      <c r="DW41" s="44"/>
      <c r="DX41" s="44"/>
      <c r="DY41" s="44"/>
      <c r="DZ41" s="44"/>
      <c r="EA41" s="44"/>
      <c r="EB41" s="44"/>
      <c r="EC41" s="44"/>
      <c r="ED41" s="44"/>
      <c r="EE41" s="44"/>
      <c r="EF41" s="44"/>
      <c r="EG41" s="44"/>
      <c r="EH41" s="44"/>
      <c r="EI41" s="44"/>
      <c r="EJ41" s="44"/>
      <c r="EK41" s="44"/>
      <c r="EL41" s="44"/>
      <c r="EM41" s="44"/>
      <c r="EN41" s="44"/>
      <c r="EO41" s="44"/>
      <c r="EP41" s="44"/>
      <c r="EQ41" s="44"/>
      <c r="ER41" s="44"/>
      <c r="ES41" s="44"/>
      <c r="ET41" s="44"/>
      <c r="EU41" s="44"/>
      <c r="EV41" s="44"/>
      <c r="EW41" s="44"/>
      <c r="EX41" s="44"/>
      <c r="EY41" s="44"/>
      <c r="EZ41" s="44"/>
      <c r="FA41" s="44"/>
      <c r="FB41" s="44"/>
      <c r="FC41" s="44"/>
      <c r="FD41" s="44"/>
      <c r="FE41" s="44"/>
      <c r="FF41" s="44"/>
      <c r="FG41" s="44"/>
      <c r="FH41" s="44"/>
      <c r="FI41" s="44"/>
      <c r="FJ41" s="44"/>
      <c r="FK41" s="44"/>
      <c r="FL41" s="44"/>
      <c r="FM41" s="44"/>
      <c r="FN41" s="44"/>
      <c r="FO41" s="44"/>
      <c r="FP41" s="44"/>
      <c r="FQ41" s="44"/>
      <c r="FR41" s="44"/>
      <c r="FS41" s="44"/>
      <c r="FT41" s="44"/>
      <c r="FU41" s="44"/>
      <c r="FV41" s="44"/>
      <c r="FW41" s="44"/>
      <c r="FX41" s="44"/>
      <c r="FY41" s="44"/>
      <c r="FZ41" s="44"/>
      <c r="GA41" s="44"/>
      <c r="GB41" s="44"/>
      <c r="GC41" s="44"/>
      <c r="GD41" s="44"/>
      <c r="GE41" s="44"/>
      <c r="GF41" s="44"/>
      <c r="GG41" s="44"/>
      <c r="GH41" s="44"/>
      <c r="GI41" s="44"/>
      <c r="GJ41" s="44"/>
      <c r="GK41" s="44"/>
      <c r="GL41" s="44"/>
      <c r="GM41" s="44"/>
      <c r="GN41" s="44"/>
      <c r="GO41" s="44"/>
      <c r="GP41" s="44"/>
      <c r="GQ41" s="44"/>
      <c r="GR41" s="44"/>
      <c r="GS41" s="44"/>
      <c r="GT41" s="44"/>
      <c r="GU41" s="44"/>
      <c r="GV41" s="44"/>
      <c r="GW41" s="44"/>
      <c r="GX41" s="44"/>
      <c r="GY41" s="44"/>
      <c r="GZ41" s="44"/>
      <c r="HA41" s="44"/>
      <c r="HB41" s="44"/>
      <c r="HC41" s="44"/>
      <c r="HD41" s="44"/>
      <c r="HE41" s="44"/>
      <c r="HF41" s="44"/>
      <c r="HG41" s="44"/>
      <c r="HH41" s="44"/>
      <c r="HI41" s="44"/>
      <c r="HJ41" s="44"/>
      <c r="HK41" s="44"/>
      <c r="HL41" s="44"/>
      <c r="HM41" s="44"/>
      <c r="HN41" s="44"/>
      <c r="HO41" s="44"/>
      <c r="HP41" s="44"/>
      <c r="HQ41" s="44"/>
      <c r="HR41" s="44"/>
      <c r="HS41" s="44"/>
      <c r="HT41" s="44"/>
      <c r="HU41" s="44"/>
      <c r="HV41" s="44"/>
      <c r="HW41" s="44"/>
      <c r="HX41" s="44"/>
    </row>
    <row r="42" spans="1:232" s="3" customFormat="1" ht="30" customHeight="1" thickBot="1" x14ac:dyDescent="0.4">
      <c r="A42" s="48"/>
      <c r="B42" s="72" t="s">
        <v>0</v>
      </c>
      <c r="C42" s="67"/>
      <c r="D42" s="37"/>
      <c r="E42" s="58" t="s">
        <v>15</v>
      </c>
      <c r="F42" s="58" t="s">
        <v>15</v>
      </c>
      <c r="G42" s="17"/>
      <c r="H42" s="17" t="e">
        <f t="shared" si="130"/>
        <v>#VALUE!</v>
      </c>
      <c r="I42" s="44"/>
      <c r="J42" s="44"/>
      <c r="K42" s="44"/>
      <c r="L42" s="44"/>
      <c r="M42" s="44"/>
      <c r="N42" s="44"/>
      <c r="O42" s="44"/>
      <c r="P42" s="44"/>
      <c r="Q42" s="44"/>
      <c r="R42" s="44"/>
      <c r="S42" s="44"/>
      <c r="T42" s="44"/>
      <c r="U42" s="44"/>
      <c r="V42" s="44"/>
      <c r="W42" s="44"/>
      <c r="X42" s="44"/>
      <c r="Y42" s="44"/>
      <c r="Z42" s="44"/>
      <c r="AA42" s="44"/>
      <c r="AB42" s="44"/>
      <c r="AC42" s="44"/>
      <c r="AD42" s="44"/>
      <c r="AE42" s="44"/>
      <c r="AF42" s="44"/>
      <c r="AG42" s="44"/>
      <c r="AH42" s="44"/>
      <c r="AI42" s="44"/>
      <c r="AJ42" s="44"/>
      <c r="AK42" s="44"/>
      <c r="AL42" s="44"/>
      <c r="AM42" s="44"/>
      <c r="AN42" s="44"/>
      <c r="AO42" s="44"/>
      <c r="AP42" s="44"/>
      <c r="AQ42" s="44"/>
      <c r="AR42" s="44"/>
      <c r="AS42" s="44"/>
      <c r="AT42" s="44"/>
      <c r="AU42" s="44"/>
      <c r="AV42" s="44"/>
      <c r="AW42" s="44"/>
      <c r="AX42" s="44"/>
      <c r="AY42" s="44"/>
      <c r="AZ42" s="44"/>
      <c r="BA42" s="44"/>
      <c r="BB42" s="44"/>
      <c r="BC42" s="44"/>
      <c r="BD42" s="44"/>
      <c r="BE42" s="44"/>
      <c r="BF42" s="44"/>
      <c r="BG42" s="44"/>
      <c r="BH42" s="44"/>
      <c r="BI42" s="44"/>
      <c r="BJ42" s="44"/>
      <c r="BK42" s="44"/>
      <c r="BL42" s="44"/>
      <c r="BM42" s="44"/>
      <c r="BN42" s="44"/>
      <c r="BO42" s="44"/>
      <c r="BP42" s="44"/>
      <c r="BQ42" s="44"/>
      <c r="BR42" s="44"/>
      <c r="BS42" s="44"/>
      <c r="BT42" s="44"/>
      <c r="BU42" s="44"/>
      <c r="BV42" s="44"/>
      <c r="BW42" s="44"/>
      <c r="BX42" s="44"/>
      <c r="BY42" s="44"/>
      <c r="BZ42" s="44"/>
      <c r="CA42" s="44"/>
      <c r="CB42" s="44"/>
      <c r="CC42" s="44"/>
      <c r="CD42" s="44"/>
      <c r="CE42" s="44"/>
      <c r="CF42" s="44"/>
      <c r="CG42" s="44"/>
      <c r="CH42" s="44"/>
      <c r="CI42" s="44"/>
      <c r="CJ42" s="44"/>
      <c r="CK42" s="44"/>
      <c r="CL42" s="44"/>
      <c r="CM42" s="44"/>
      <c r="CN42" s="44"/>
      <c r="CO42" s="44"/>
      <c r="CP42" s="44"/>
      <c r="CQ42" s="44"/>
      <c r="CR42" s="44"/>
      <c r="CS42" s="44"/>
      <c r="CT42" s="44"/>
      <c r="CU42" s="44"/>
      <c r="CV42" s="44"/>
      <c r="CW42" s="44"/>
      <c r="CX42" s="44"/>
      <c r="CY42" s="44"/>
      <c r="CZ42" s="44"/>
      <c r="DA42" s="44"/>
      <c r="DB42" s="44"/>
      <c r="DC42" s="44"/>
      <c r="DD42" s="44"/>
      <c r="DE42" s="44"/>
      <c r="DF42" s="44"/>
      <c r="DG42" s="44"/>
      <c r="DH42" s="44"/>
      <c r="DI42" s="44"/>
      <c r="DJ42" s="44"/>
      <c r="DK42" s="44"/>
      <c r="DL42" s="44"/>
      <c r="DM42" s="44"/>
      <c r="DN42" s="44"/>
      <c r="DO42" s="44"/>
      <c r="DP42" s="44"/>
      <c r="DQ42" s="44"/>
      <c r="DR42" s="44"/>
      <c r="DS42" s="44"/>
      <c r="DT42" s="44"/>
      <c r="DU42" s="44"/>
      <c r="DV42" s="44"/>
      <c r="DW42" s="44"/>
      <c r="DX42" s="44"/>
      <c r="DY42" s="44"/>
      <c r="DZ42" s="44"/>
      <c r="EA42" s="44"/>
      <c r="EB42" s="44"/>
      <c r="EC42" s="44"/>
      <c r="ED42" s="44"/>
      <c r="EE42" s="44"/>
      <c r="EF42" s="44"/>
      <c r="EG42" s="44"/>
      <c r="EH42" s="44"/>
      <c r="EI42" s="44"/>
      <c r="EJ42" s="44"/>
      <c r="EK42" s="44"/>
      <c r="EL42" s="44"/>
      <c r="EM42" s="44"/>
      <c r="EN42" s="44"/>
      <c r="EO42" s="44"/>
      <c r="EP42" s="44"/>
      <c r="EQ42" s="44"/>
      <c r="ER42" s="44"/>
      <c r="ES42" s="44"/>
      <c r="ET42" s="44"/>
      <c r="EU42" s="44"/>
      <c r="EV42" s="44"/>
      <c r="EW42" s="44"/>
      <c r="EX42" s="44"/>
      <c r="EY42" s="44"/>
      <c r="EZ42" s="44"/>
      <c r="FA42" s="44"/>
      <c r="FB42" s="44"/>
      <c r="FC42" s="44"/>
      <c r="FD42" s="44"/>
      <c r="FE42" s="44"/>
      <c r="FF42" s="44"/>
      <c r="FG42" s="44"/>
      <c r="FH42" s="44"/>
      <c r="FI42" s="44"/>
      <c r="FJ42" s="44"/>
      <c r="FK42" s="44"/>
      <c r="FL42" s="44"/>
      <c r="FM42" s="44"/>
      <c r="FN42" s="44"/>
      <c r="FO42" s="44"/>
      <c r="FP42" s="44"/>
      <c r="FQ42" s="44"/>
      <c r="FR42" s="44"/>
      <c r="FS42" s="44"/>
      <c r="FT42" s="44"/>
      <c r="FU42" s="44"/>
      <c r="FV42" s="44"/>
      <c r="FW42" s="44"/>
      <c r="FX42" s="44"/>
      <c r="FY42" s="44"/>
      <c r="FZ42" s="44"/>
      <c r="GA42" s="44"/>
      <c r="GB42" s="44"/>
      <c r="GC42" s="44"/>
      <c r="GD42" s="44"/>
      <c r="GE42" s="44"/>
      <c r="GF42" s="44"/>
      <c r="GG42" s="44"/>
      <c r="GH42" s="44"/>
      <c r="GI42" s="44"/>
      <c r="GJ42" s="44"/>
      <c r="GK42" s="44"/>
      <c r="GL42" s="44"/>
      <c r="GM42" s="44"/>
      <c r="GN42" s="44"/>
      <c r="GO42" s="44"/>
      <c r="GP42" s="44"/>
      <c r="GQ42" s="44"/>
      <c r="GR42" s="44"/>
      <c r="GS42" s="44"/>
      <c r="GT42" s="44"/>
      <c r="GU42" s="44"/>
      <c r="GV42" s="44"/>
      <c r="GW42" s="44"/>
      <c r="GX42" s="44"/>
      <c r="GY42" s="44"/>
      <c r="GZ42" s="44"/>
      <c r="HA42" s="44"/>
      <c r="HB42" s="44"/>
      <c r="HC42" s="44"/>
      <c r="HD42" s="44"/>
      <c r="HE42" s="44"/>
      <c r="HF42" s="44"/>
      <c r="HG42" s="44"/>
      <c r="HH42" s="44"/>
      <c r="HI42" s="44"/>
      <c r="HJ42" s="44"/>
      <c r="HK42" s="44"/>
      <c r="HL42" s="44"/>
      <c r="HM42" s="44"/>
      <c r="HN42" s="44"/>
      <c r="HO42" s="44"/>
      <c r="HP42" s="44"/>
      <c r="HQ42" s="44"/>
      <c r="HR42" s="44"/>
      <c r="HS42" s="44"/>
      <c r="HT42" s="44"/>
      <c r="HU42" s="44"/>
      <c r="HV42" s="44"/>
      <c r="HW42" s="44"/>
      <c r="HX42" s="44"/>
    </row>
    <row r="43" spans="1:232" s="3" customFormat="1" ht="30" customHeight="1" thickBot="1" x14ac:dyDescent="0.4">
      <c r="A43" s="48"/>
      <c r="B43" s="72" t="s">
        <v>1</v>
      </c>
      <c r="C43" s="67"/>
      <c r="D43" s="37"/>
      <c r="E43" s="58" t="s">
        <v>15</v>
      </c>
      <c r="F43" s="58" t="s">
        <v>15</v>
      </c>
      <c r="G43" s="17"/>
      <c r="H43" s="17" t="e">
        <f t="shared" si="130"/>
        <v>#VALUE!</v>
      </c>
      <c r="I43" s="44"/>
      <c r="J43" s="44"/>
      <c r="K43" s="44"/>
      <c r="L43" s="44"/>
      <c r="M43" s="44"/>
      <c r="N43" s="44"/>
      <c r="O43" s="44"/>
      <c r="P43" s="44"/>
      <c r="Q43" s="44"/>
      <c r="R43" s="44"/>
      <c r="S43" s="44"/>
      <c r="T43" s="44"/>
      <c r="U43" s="44"/>
      <c r="V43" s="44"/>
      <c r="W43" s="44"/>
      <c r="X43" s="44"/>
      <c r="Y43" s="44"/>
      <c r="Z43" s="44"/>
      <c r="AA43" s="44"/>
      <c r="AB43" s="44"/>
      <c r="AC43" s="44"/>
      <c r="AD43" s="44"/>
      <c r="AE43" s="44"/>
      <c r="AF43" s="44"/>
      <c r="AG43" s="44"/>
      <c r="AH43" s="44"/>
      <c r="AI43" s="44"/>
      <c r="AJ43" s="44"/>
      <c r="AK43" s="44"/>
      <c r="AL43" s="44"/>
      <c r="AM43" s="44"/>
      <c r="AN43" s="44"/>
      <c r="AO43" s="44"/>
      <c r="AP43" s="44"/>
      <c r="AQ43" s="44"/>
      <c r="AR43" s="44"/>
      <c r="AS43" s="44"/>
      <c r="AT43" s="44"/>
      <c r="AU43" s="44"/>
      <c r="AV43" s="44"/>
      <c r="AW43" s="44"/>
      <c r="AX43" s="44"/>
      <c r="AY43" s="44"/>
      <c r="AZ43" s="44"/>
      <c r="BA43" s="44"/>
      <c r="BB43" s="44"/>
      <c r="BC43" s="44"/>
      <c r="BD43" s="44"/>
      <c r="BE43" s="44"/>
      <c r="BF43" s="44"/>
      <c r="BG43" s="44"/>
      <c r="BH43" s="44"/>
      <c r="BI43" s="44"/>
      <c r="BJ43" s="44"/>
      <c r="BK43" s="44"/>
      <c r="BL43" s="44"/>
      <c r="BM43" s="44"/>
      <c r="BN43" s="44"/>
      <c r="BO43" s="44"/>
      <c r="BP43" s="44"/>
      <c r="BQ43" s="44"/>
      <c r="BR43" s="44"/>
      <c r="BS43" s="44"/>
      <c r="BT43" s="44"/>
      <c r="BU43" s="44"/>
      <c r="BV43" s="44"/>
      <c r="BW43" s="44"/>
      <c r="BX43" s="44"/>
      <c r="BY43" s="44"/>
      <c r="BZ43" s="44"/>
      <c r="CA43" s="44"/>
      <c r="CB43" s="44"/>
      <c r="CC43" s="44"/>
      <c r="CD43" s="44"/>
      <c r="CE43" s="44"/>
      <c r="CF43" s="44"/>
      <c r="CG43" s="44"/>
      <c r="CH43" s="44"/>
      <c r="CI43" s="44"/>
      <c r="CJ43" s="44"/>
      <c r="CK43" s="44"/>
      <c r="CL43" s="44"/>
      <c r="CM43" s="44"/>
      <c r="CN43" s="44"/>
      <c r="CO43" s="44"/>
      <c r="CP43" s="44"/>
      <c r="CQ43" s="44"/>
      <c r="CR43" s="44"/>
      <c r="CS43" s="44"/>
      <c r="CT43" s="44"/>
      <c r="CU43" s="44"/>
      <c r="CV43" s="44"/>
      <c r="CW43" s="44"/>
      <c r="CX43" s="44"/>
      <c r="CY43" s="44"/>
      <c r="CZ43" s="44"/>
      <c r="DA43" s="44"/>
      <c r="DB43" s="44"/>
      <c r="DC43" s="44"/>
      <c r="DD43" s="44"/>
      <c r="DE43" s="44"/>
      <c r="DF43" s="44"/>
      <c r="DG43" s="44"/>
      <c r="DH43" s="44"/>
      <c r="DI43" s="44"/>
      <c r="DJ43" s="44"/>
      <c r="DK43" s="44"/>
      <c r="DL43" s="44"/>
      <c r="DM43" s="44"/>
      <c r="DN43" s="44"/>
      <c r="DO43" s="44"/>
      <c r="DP43" s="44"/>
      <c r="DQ43" s="44"/>
      <c r="DR43" s="44"/>
      <c r="DS43" s="44"/>
      <c r="DT43" s="44"/>
      <c r="DU43" s="44"/>
      <c r="DV43" s="44"/>
      <c r="DW43" s="44"/>
      <c r="DX43" s="44"/>
      <c r="DY43" s="44"/>
      <c r="DZ43" s="44"/>
      <c r="EA43" s="44"/>
      <c r="EB43" s="44"/>
      <c r="EC43" s="44"/>
      <c r="ED43" s="44"/>
      <c r="EE43" s="44"/>
      <c r="EF43" s="44"/>
      <c r="EG43" s="44"/>
      <c r="EH43" s="44"/>
      <c r="EI43" s="44"/>
      <c r="EJ43" s="44"/>
      <c r="EK43" s="44"/>
      <c r="EL43" s="44"/>
      <c r="EM43" s="44"/>
      <c r="EN43" s="44"/>
      <c r="EO43" s="44"/>
      <c r="EP43" s="44"/>
      <c r="EQ43" s="44"/>
      <c r="ER43" s="44"/>
      <c r="ES43" s="44"/>
      <c r="ET43" s="44"/>
      <c r="EU43" s="44"/>
      <c r="EV43" s="44"/>
      <c r="EW43" s="44"/>
      <c r="EX43" s="44"/>
      <c r="EY43" s="44"/>
      <c r="EZ43" s="44"/>
      <c r="FA43" s="44"/>
      <c r="FB43" s="44"/>
      <c r="FC43" s="44"/>
      <c r="FD43" s="44"/>
      <c r="FE43" s="44"/>
      <c r="FF43" s="44"/>
      <c r="FG43" s="44"/>
      <c r="FH43" s="44"/>
      <c r="FI43" s="44"/>
      <c r="FJ43" s="44"/>
      <c r="FK43" s="44"/>
      <c r="FL43" s="44"/>
      <c r="FM43" s="44"/>
      <c r="FN43" s="44"/>
      <c r="FO43" s="44"/>
      <c r="FP43" s="44"/>
      <c r="FQ43" s="44"/>
      <c r="FR43" s="44"/>
      <c r="FS43" s="44"/>
      <c r="FT43" s="44"/>
      <c r="FU43" s="44"/>
      <c r="FV43" s="44"/>
      <c r="FW43" s="44"/>
      <c r="FX43" s="44"/>
      <c r="FY43" s="44"/>
      <c r="FZ43" s="44"/>
      <c r="GA43" s="44"/>
      <c r="GB43" s="44"/>
      <c r="GC43" s="44"/>
      <c r="GD43" s="44"/>
      <c r="GE43" s="44"/>
      <c r="GF43" s="44"/>
      <c r="GG43" s="44"/>
      <c r="GH43" s="44"/>
      <c r="GI43" s="44"/>
      <c r="GJ43" s="44"/>
      <c r="GK43" s="44"/>
      <c r="GL43" s="44"/>
      <c r="GM43" s="44"/>
      <c r="GN43" s="44"/>
      <c r="GO43" s="44"/>
      <c r="GP43" s="44"/>
      <c r="GQ43" s="44"/>
      <c r="GR43" s="44"/>
      <c r="GS43" s="44"/>
      <c r="GT43" s="44"/>
      <c r="GU43" s="44"/>
      <c r="GV43" s="44"/>
      <c r="GW43" s="44"/>
      <c r="GX43" s="44"/>
      <c r="GY43" s="44"/>
      <c r="GZ43" s="44"/>
      <c r="HA43" s="44"/>
      <c r="HB43" s="44"/>
      <c r="HC43" s="44"/>
      <c r="HD43" s="44"/>
      <c r="HE43" s="44"/>
      <c r="HF43" s="44"/>
      <c r="HG43" s="44"/>
      <c r="HH43" s="44"/>
      <c r="HI43" s="44"/>
      <c r="HJ43" s="44"/>
      <c r="HK43" s="44"/>
      <c r="HL43" s="44"/>
      <c r="HM43" s="44"/>
      <c r="HN43" s="44"/>
      <c r="HO43" s="44"/>
      <c r="HP43" s="44"/>
      <c r="HQ43" s="44"/>
      <c r="HR43" s="44"/>
      <c r="HS43" s="44"/>
      <c r="HT43" s="44"/>
      <c r="HU43" s="44"/>
      <c r="HV43" s="44"/>
      <c r="HW43" s="44"/>
      <c r="HX43" s="44"/>
    </row>
    <row r="44" spans="1:232" s="3" customFormat="1" ht="30" customHeight="1" thickBot="1" x14ac:dyDescent="0.4">
      <c r="A44" s="48"/>
      <c r="B44" s="72" t="s">
        <v>2</v>
      </c>
      <c r="C44" s="67"/>
      <c r="D44" s="37"/>
      <c r="E44" s="58" t="s">
        <v>15</v>
      </c>
      <c r="F44" s="58" t="s">
        <v>15</v>
      </c>
      <c r="G44" s="17"/>
      <c r="H44" s="17" t="e">
        <f t="shared" si="130"/>
        <v>#VALUE!</v>
      </c>
      <c r="I44" s="44"/>
      <c r="J44" s="44"/>
      <c r="K44" s="44"/>
      <c r="L44" s="44"/>
      <c r="M44" s="44"/>
      <c r="N44" s="44"/>
      <c r="O44" s="44"/>
      <c r="P44" s="44"/>
      <c r="Q44" s="44"/>
      <c r="R44" s="44"/>
      <c r="S44" s="44"/>
      <c r="T44" s="44"/>
      <c r="U44" s="44"/>
      <c r="V44" s="44"/>
      <c r="W44" s="44"/>
      <c r="X44" s="44"/>
      <c r="Y44" s="44"/>
      <c r="Z44" s="44"/>
      <c r="AA44" s="44"/>
      <c r="AB44" s="44"/>
      <c r="AC44" s="44"/>
      <c r="AD44" s="44"/>
      <c r="AE44" s="44"/>
      <c r="AF44" s="44"/>
      <c r="AG44" s="44"/>
      <c r="AH44" s="44"/>
      <c r="AI44" s="44"/>
      <c r="AJ44" s="44"/>
      <c r="AK44" s="44"/>
      <c r="AL44" s="44"/>
      <c r="AM44" s="44"/>
      <c r="AN44" s="44"/>
      <c r="AO44" s="44"/>
      <c r="AP44" s="44"/>
      <c r="AQ44" s="44"/>
      <c r="AR44" s="44"/>
      <c r="AS44" s="44"/>
      <c r="AT44" s="44"/>
      <c r="AU44" s="44"/>
      <c r="AV44" s="44"/>
      <c r="AW44" s="44"/>
      <c r="AX44" s="44"/>
      <c r="AY44" s="44"/>
      <c r="AZ44" s="44"/>
      <c r="BA44" s="44"/>
      <c r="BB44" s="44"/>
      <c r="BC44" s="44"/>
      <c r="BD44" s="44"/>
      <c r="BE44" s="44"/>
      <c r="BF44" s="44"/>
      <c r="BG44" s="44"/>
      <c r="BH44" s="44"/>
      <c r="BI44" s="44"/>
      <c r="BJ44" s="44"/>
      <c r="BK44" s="44"/>
      <c r="BL44" s="44"/>
      <c r="BM44" s="44"/>
      <c r="BN44" s="44"/>
      <c r="BO44" s="44"/>
      <c r="BP44" s="44"/>
      <c r="BQ44" s="44"/>
      <c r="BR44" s="44"/>
      <c r="BS44" s="44"/>
      <c r="BT44" s="44"/>
      <c r="BU44" s="44"/>
      <c r="BV44" s="44"/>
      <c r="BW44" s="44"/>
      <c r="BX44" s="44"/>
      <c r="BY44" s="44"/>
      <c r="BZ44" s="44"/>
      <c r="CA44" s="44"/>
      <c r="CB44" s="44"/>
      <c r="CC44" s="44"/>
      <c r="CD44" s="44"/>
      <c r="CE44" s="44"/>
      <c r="CF44" s="44"/>
      <c r="CG44" s="44"/>
      <c r="CH44" s="44"/>
      <c r="CI44" s="44"/>
      <c r="CJ44" s="44"/>
      <c r="CK44" s="44"/>
      <c r="CL44" s="44"/>
      <c r="CM44" s="44"/>
      <c r="CN44" s="44"/>
      <c r="CO44" s="44"/>
      <c r="CP44" s="44"/>
      <c r="CQ44" s="44"/>
      <c r="CR44" s="44"/>
      <c r="CS44" s="44"/>
      <c r="CT44" s="44"/>
      <c r="CU44" s="44"/>
      <c r="CV44" s="44"/>
      <c r="CW44" s="44"/>
      <c r="CX44" s="44"/>
      <c r="CY44" s="44"/>
      <c r="CZ44" s="44"/>
      <c r="DA44" s="44"/>
      <c r="DB44" s="44"/>
      <c r="DC44" s="44"/>
      <c r="DD44" s="44"/>
      <c r="DE44" s="44"/>
      <c r="DF44" s="44"/>
      <c r="DG44" s="44"/>
      <c r="DH44" s="44"/>
      <c r="DI44" s="44"/>
      <c r="DJ44" s="44"/>
      <c r="DK44" s="44"/>
      <c r="DL44" s="44"/>
      <c r="DM44" s="44"/>
      <c r="DN44" s="44"/>
      <c r="DO44" s="44"/>
      <c r="DP44" s="44"/>
      <c r="DQ44" s="44"/>
      <c r="DR44" s="44"/>
      <c r="DS44" s="44"/>
      <c r="DT44" s="44"/>
      <c r="DU44" s="44"/>
      <c r="DV44" s="44"/>
      <c r="DW44" s="44"/>
      <c r="DX44" s="44"/>
      <c r="DY44" s="44"/>
      <c r="DZ44" s="44"/>
      <c r="EA44" s="44"/>
      <c r="EB44" s="44"/>
      <c r="EC44" s="44"/>
      <c r="ED44" s="44"/>
      <c r="EE44" s="44"/>
      <c r="EF44" s="44"/>
      <c r="EG44" s="44"/>
      <c r="EH44" s="44"/>
      <c r="EI44" s="44"/>
      <c r="EJ44" s="44"/>
      <c r="EK44" s="44"/>
      <c r="EL44" s="44"/>
      <c r="EM44" s="44"/>
      <c r="EN44" s="44"/>
      <c r="EO44" s="44"/>
      <c r="EP44" s="44"/>
      <c r="EQ44" s="44"/>
      <c r="ER44" s="44"/>
      <c r="ES44" s="44"/>
      <c r="ET44" s="44"/>
      <c r="EU44" s="44"/>
      <c r="EV44" s="44"/>
      <c r="EW44" s="44"/>
      <c r="EX44" s="44"/>
      <c r="EY44" s="44"/>
      <c r="EZ44" s="44"/>
      <c r="FA44" s="44"/>
      <c r="FB44" s="44"/>
      <c r="FC44" s="44"/>
      <c r="FD44" s="44"/>
      <c r="FE44" s="44"/>
      <c r="FF44" s="44"/>
      <c r="FG44" s="44"/>
      <c r="FH44" s="44"/>
      <c r="FI44" s="44"/>
      <c r="FJ44" s="44"/>
      <c r="FK44" s="44"/>
      <c r="FL44" s="44"/>
      <c r="FM44" s="44"/>
      <c r="FN44" s="44"/>
      <c r="FO44" s="44"/>
      <c r="FP44" s="44"/>
      <c r="FQ44" s="44"/>
      <c r="FR44" s="44"/>
      <c r="FS44" s="44"/>
      <c r="FT44" s="44"/>
      <c r="FU44" s="44"/>
      <c r="FV44" s="44"/>
      <c r="FW44" s="44"/>
      <c r="FX44" s="44"/>
      <c r="FY44" s="44"/>
      <c r="FZ44" s="44"/>
      <c r="GA44" s="44"/>
      <c r="GB44" s="44"/>
      <c r="GC44" s="44"/>
      <c r="GD44" s="44"/>
      <c r="GE44" s="44"/>
      <c r="GF44" s="44"/>
      <c r="GG44" s="44"/>
      <c r="GH44" s="44"/>
      <c r="GI44" s="44"/>
      <c r="GJ44" s="44"/>
      <c r="GK44" s="44"/>
      <c r="GL44" s="44"/>
      <c r="GM44" s="44"/>
      <c r="GN44" s="44"/>
      <c r="GO44" s="44"/>
      <c r="GP44" s="44"/>
      <c r="GQ44" s="44"/>
      <c r="GR44" s="44"/>
      <c r="GS44" s="44"/>
      <c r="GT44" s="44"/>
      <c r="GU44" s="44"/>
      <c r="GV44" s="44"/>
      <c r="GW44" s="44"/>
      <c r="GX44" s="44"/>
      <c r="GY44" s="44"/>
      <c r="GZ44" s="44"/>
      <c r="HA44" s="44"/>
      <c r="HB44" s="44"/>
      <c r="HC44" s="44"/>
      <c r="HD44" s="44"/>
      <c r="HE44" s="44"/>
      <c r="HF44" s="44"/>
      <c r="HG44" s="44"/>
      <c r="HH44" s="44"/>
      <c r="HI44" s="44"/>
      <c r="HJ44" s="44"/>
      <c r="HK44" s="44"/>
      <c r="HL44" s="44"/>
      <c r="HM44" s="44"/>
      <c r="HN44" s="44"/>
      <c r="HO44" s="44"/>
      <c r="HP44" s="44"/>
      <c r="HQ44" s="44"/>
      <c r="HR44" s="44"/>
      <c r="HS44" s="44"/>
      <c r="HT44" s="44"/>
      <c r="HU44" s="44"/>
      <c r="HV44" s="44"/>
      <c r="HW44" s="44"/>
      <c r="HX44" s="44"/>
    </row>
    <row r="45" spans="1:232" s="3" customFormat="1" ht="30" customHeight="1" thickBot="1" x14ac:dyDescent="0.4">
      <c r="A45" s="48" t="s">
        <v>18</v>
      </c>
      <c r="B45" s="73"/>
      <c r="C45" s="68"/>
      <c r="D45" s="16"/>
      <c r="E45" s="59"/>
      <c r="F45" s="59"/>
      <c r="G45" s="17"/>
      <c r="H45" s="17" t="str">
        <f t="shared" si="130"/>
        <v/>
      </c>
      <c r="I45" s="44"/>
      <c r="J45" s="44"/>
      <c r="K45" s="44"/>
      <c r="L45" s="44"/>
      <c r="M45" s="44"/>
      <c r="N45" s="44"/>
      <c r="O45" s="44"/>
      <c r="P45" s="44"/>
      <c r="Q45" s="44"/>
      <c r="R45" s="44"/>
      <c r="S45" s="44"/>
      <c r="T45" s="44"/>
      <c r="U45" s="44"/>
      <c r="V45" s="44"/>
      <c r="W45" s="44"/>
      <c r="X45" s="44"/>
      <c r="Y45" s="44"/>
      <c r="Z45" s="44"/>
      <c r="AA45" s="44"/>
      <c r="AB45" s="44"/>
      <c r="AC45" s="44"/>
      <c r="AD45" s="44"/>
      <c r="AE45" s="44"/>
      <c r="AF45" s="44"/>
      <c r="AG45" s="44"/>
      <c r="AH45" s="44"/>
      <c r="AI45" s="44"/>
      <c r="AJ45" s="44"/>
      <c r="AK45" s="44"/>
      <c r="AL45" s="44"/>
      <c r="AM45" s="44"/>
      <c r="AN45" s="44"/>
      <c r="AO45" s="44"/>
      <c r="AP45" s="44"/>
      <c r="AQ45" s="44"/>
      <c r="AR45" s="44"/>
      <c r="AS45" s="44"/>
      <c r="AT45" s="44"/>
      <c r="AU45" s="44"/>
      <c r="AV45" s="44"/>
      <c r="AW45" s="44"/>
      <c r="AX45" s="44"/>
      <c r="AY45" s="44"/>
      <c r="AZ45" s="44"/>
      <c r="BA45" s="44"/>
      <c r="BB45" s="44"/>
      <c r="BC45" s="44"/>
      <c r="BD45" s="44"/>
      <c r="BE45" s="44"/>
      <c r="BF45" s="44"/>
      <c r="BG45" s="44"/>
      <c r="BH45" s="44"/>
      <c r="BI45" s="44"/>
      <c r="BJ45" s="44"/>
      <c r="BK45" s="44"/>
      <c r="BL45" s="44"/>
      <c r="BM45" s="44"/>
      <c r="BN45" s="44"/>
      <c r="BO45" s="44"/>
      <c r="BP45" s="44"/>
      <c r="BQ45" s="44"/>
      <c r="BR45" s="44"/>
      <c r="BS45" s="44"/>
      <c r="BT45" s="44"/>
      <c r="BU45" s="44"/>
      <c r="BV45" s="44"/>
      <c r="BW45" s="44"/>
      <c r="BX45" s="44"/>
      <c r="BY45" s="44"/>
      <c r="BZ45" s="44"/>
      <c r="CA45" s="44"/>
      <c r="CB45" s="44"/>
      <c r="CC45" s="44"/>
      <c r="CD45" s="44"/>
      <c r="CE45" s="44"/>
      <c r="CF45" s="44"/>
      <c r="CG45" s="44"/>
      <c r="CH45" s="44"/>
      <c r="CI45" s="44"/>
      <c r="CJ45" s="44"/>
      <c r="CK45" s="44"/>
      <c r="CL45" s="44"/>
      <c r="CM45" s="44"/>
      <c r="CN45" s="44"/>
      <c r="CO45" s="44"/>
      <c r="CP45" s="44"/>
      <c r="CQ45" s="44"/>
      <c r="CR45" s="44"/>
      <c r="CS45" s="44"/>
      <c r="CT45" s="44"/>
      <c r="CU45" s="44"/>
      <c r="CV45" s="44"/>
      <c r="CW45" s="44"/>
      <c r="CX45" s="44"/>
      <c r="CY45" s="44"/>
      <c r="CZ45" s="44"/>
      <c r="DA45" s="44"/>
      <c r="DB45" s="44"/>
      <c r="DC45" s="44"/>
      <c r="DD45" s="44"/>
      <c r="DE45" s="44"/>
      <c r="DF45" s="44"/>
      <c r="DG45" s="44"/>
      <c r="DH45" s="44"/>
      <c r="DI45" s="44"/>
      <c r="DJ45" s="44"/>
      <c r="DK45" s="44"/>
      <c r="DL45" s="44"/>
      <c r="DM45" s="44"/>
      <c r="DN45" s="44"/>
      <c r="DO45" s="44"/>
      <c r="DP45" s="44"/>
      <c r="DQ45" s="44"/>
      <c r="DR45" s="44"/>
      <c r="DS45" s="44"/>
      <c r="DT45" s="44"/>
      <c r="DU45" s="44"/>
      <c r="DV45" s="44"/>
      <c r="DW45" s="44"/>
      <c r="DX45" s="44"/>
      <c r="DY45" s="44"/>
      <c r="DZ45" s="44"/>
      <c r="EA45" s="44"/>
      <c r="EB45" s="44"/>
      <c r="EC45" s="44"/>
      <c r="ED45" s="44"/>
      <c r="EE45" s="44"/>
      <c r="EF45" s="44"/>
      <c r="EG45" s="44"/>
      <c r="EH45" s="44"/>
      <c r="EI45" s="44"/>
      <c r="EJ45" s="44"/>
      <c r="EK45" s="44"/>
      <c r="EL45" s="44"/>
      <c r="EM45" s="44"/>
      <c r="EN45" s="44"/>
      <c r="EO45" s="44"/>
      <c r="EP45" s="44"/>
      <c r="EQ45" s="44"/>
      <c r="ER45" s="44"/>
      <c r="ES45" s="44"/>
      <c r="ET45" s="44"/>
      <c r="EU45" s="44"/>
      <c r="EV45" s="44"/>
      <c r="EW45" s="44"/>
      <c r="EX45" s="44"/>
      <c r="EY45" s="44"/>
      <c r="EZ45" s="44"/>
      <c r="FA45" s="44"/>
      <c r="FB45" s="44"/>
      <c r="FC45" s="44"/>
      <c r="FD45" s="44"/>
      <c r="FE45" s="44"/>
      <c r="FF45" s="44"/>
      <c r="FG45" s="44"/>
      <c r="FH45" s="44"/>
      <c r="FI45" s="44"/>
      <c r="FJ45" s="44"/>
      <c r="FK45" s="44"/>
      <c r="FL45" s="44"/>
      <c r="FM45" s="44"/>
      <c r="FN45" s="44"/>
      <c r="FO45" s="44"/>
      <c r="FP45" s="44"/>
      <c r="FQ45" s="44"/>
      <c r="FR45" s="44"/>
      <c r="FS45" s="44"/>
      <c r="FT45" s="44"/>
      <c r="FU45" s="44"/>
      <c r="FV45" s="44"/>
      <c r="FW45" s="44"/>
      <c r="FX45" s="44"/>
      <c r="FY45" s="44"/>
      <c r="FZ45" s="44"/>
      <c r="GA45" s="44"/>
      <c r="GB45" s="44"/>
      <c r="GC45" s="44"/>
      <c r="GD45" s="44"/>
      <c r="GE45" s="44"/>
      <c r="GF45" s="44"/>
      <c r="GG45" s="44"/>
      <c r="GH45" s="44"/>
      <c r="GI45" s="44"/>
      <c r="GJ45" s="44"/>
      <c r="GK45" s="44"/>
      <c r="GL45" s="44"/>
      <c r="GM45" s="44"/>
      <c r="GN45" s="44"/>
      <c r="GO45" s="44"/>
      <c r="GP45" s="44"/>
      <c r="GQ45" s="44"/>
      <c r="GR45" s="44"/>
      <c r="GS45" s="44"/>
      <c r="GT45" s="44"/>
      <c r="GU45" s="44"/>
      <c r="GV45" s="44"/>
      <c r="GW45" s="44"/>
      <c r="GX45" s="44"/>
      <c r="GY45" s="44"/>
      <c r="GZ45" s="44"/>
      <c r="HA45" s="44"/>
      <c r="HB45" s="44"/>
      <c r="HC45" s="44"/>
      <c r="HD45" s="44"/>
      <c r="HE45" s="44"/>
      <c r="HF45" s="44"/>
      <c r="HG45" s="44"/>
      <c r="HH45" s="44"/>
      <c r="HI45" s="44"/>
      <c r="HJ45" s="44"/>
      <c r="HK45" s="44"/>
      <c r="HL45" s="44"/>
      <c r="HM45" s="44"/>
      <c r="HN45" s="44"/>
      <c r="HO45" s="44"/>
      <c r="HP45" s="44"/>
      <c r="HQ45" s="44"/>
      <c r="HR45" s="44"/>
      <c r="HS45" s="44"/>
      <c r="HT45" s="44"/>
      <c r="HU45" s="44"/>
      <c r="HV45" s="44"/>
      <c r="HW45" s="44"/>
      <c r="HX45" s="44"/>
    </row>
    <row r="46" spans="1:232" s="3" customFormat="1" ht="30" customHeight="1" thickBot="1" x14ac:dyDescent="0.4">
      <c r="A46" s="49" t="s">
        <v>17</v>
      </c>
      <c r="B46" s="38" t="s">
        <v>5</v>
      </c>
      <c r="C46" s="39"/>
      <c r="D46" s="40"/>
      <c r="E46" s="41"/>
      <c r="F46" s="42"/>
      <c r="G46" s="43"/>
      <c r="H46" s="43" t="str">
        <f t="shared" si="130"/>
        <v/>
      </c>
      <c r="I46" s="46"/>
      <c r="J46" s="46"/>
      <c r="K46" s="46"/>
      <c r="L46" s="46"/>
      <c r="M46" s="46"/>
      <c r="N46" s="46"/>
      <c r="O46" s="46"/>
      <c r="P46" s="46"/>
      <c r="Q46" s="46"/>
      <c r="R46" s="46"/>
      <c r="S46" s="46"/>
      <c r="T46" s="46"/>
      <c r="U46" s="46"/>
      <c r="V46" s="46"/>
      <c r="W46" s="46"/>
      <c r="X46" s="46"/>
      <c r="Y46" s="46"/>
      <c r="Z46" s="46"/>
      <c r="AA46" s="46"/>
      <c r="AB46" s="46"/>
      <c r="AC46" s="46"/>
      <c r="AD46" s="46"/>
      <c r="AE46" s="46"/>
      <c r="AF46" s="46"/>
      <c r="AG46" s="46"/>
      <c r="AH46" s="46"/>
      <c r="AI46" s="46"/>
      <c r="AJ46" s="46"/>
      <c r="AK46" s="46"/>
      <c r="AL46" s="46"/>
      <c r="AM46" s="46"/>
      <c r="AN46" s="46"/>
      <c r="AO46" s="46"/>
      <c r="AP46" s="46"/>
      <c r="AQ46" s="46"/>
      <c r="AR46" s="46"/>
      <c r="AS46" s="46"/>
      <c r="AT46" s="46"/>
      <c r="AU46" s="46"/>
      <c r="AV46" s="46"/>
      <c r="AW46" s="46"/>
      <c r="AX46" s="46"/>
      <c r="AY46" s="46"/>
      <c r="AZ46" s="46"/>
      <c r="BA46" s="46"/>
      <c r="BB46" s="46"/>
      <c r="BC46" s="46"/>
      <c r="BD46" s="46"/>
      <c r="BE46" s="46"/>
      <c r="BF46" s="46"/>
      <c r="BG46" s="46"/>
      <c r="BH46" s="46"/>
      <c r="BI46" s="46"/>
      <c r="BJ46" s="46"/>
      <c r="BK46" s="46"/>
      <c r="BL46" s="46"/>
      <c r="BM46" s="46"/>
      <c r="BN46" s="46"/>
      <c r="BO46" s="46"/>
      <c r="BP46" s="46"/>
      <c r="BQ46" s="46"/>
      <c r="BR46" s="46"/>
      <c r="BS46" s="46"/>
      <c r="BT46" s="46"/>
      <c r="BU46" s="46"/>
      <c r="BV46" s="46"/>
      <c r="BW46" s="46"/>
      <c r="BX46" s="46"/>
      <c r="BY46" s="46"/>
      <c r="BZ46" s="46"/>
      <c r="CA46" s="46"/>
      <c r="CB46" s="46"/>
      <c r="CC46" s="46"/>
      <c r="CD46" s="46"/>
      <c r="CE46" s="46"/>
      <c r="CF46" s="46"/>
      <c r="CG46" s="46"/>
      <c r="CH46" s="46"/>
      <c r="CI46" s="46"/>
      <c r="CJ46" s="46"/>
      <c r="CK46" s="46"/>
      <c r="CL46" s="46"/>
      <c r="CM46" s="46"/>
      <c r="CN46" s="46"/>
      <c r="CO46" s="46"/>
      <c r="CP46" s="46"/>
      <c r="CQ46" s="46"/>
      <c r="CR46" s="46"/>
      <c r="CS46" s="46"/>
      <c r="CT46" s="46"/>
      <c r="CU46" s="46"/>
      <c r="CV46" s="46"/>
      <c r="CW46" s="46"/>
      <c r="CX46" s="46"/>
      <c r="CY46" s="46"/>
      <c r="CZ46" s="46"/>
      <c r="DA46" s="46"/>
      <c r="DB46" s="46"/>
      <c r="DC46" s="46"/>
      <c r="DD46" s="46"/>
      <c r="DE46" s="46"/>
      <c r="DF46" s="46"/>
      <c r="DG46" s="46"/>
      <c r="DH46" s="46"/>
      <c r="DI46" s="46"/>
      <c r="DJ46" s="46"/>
      <c r="DK46" s="46"/>
      <c r="DL46" s="46"/>
      <c r="DM46" s="46"/>
      <c r="DN46" s="46"/>
      <c r="DO46" s="46"/>
      <c r="DP46" s="46"/>
      <c r="DQ46" s="46"/>
      <c r="DR46" s="46"/>
      <c r="DS46" s="46"/>
      <c r="DT46" s="46"/>
      <c r="DU46" s="46"/>
      <c r="DV46" s="46"/>
      <c r="DW46" s="46"/>
      <c r="DX46" s="46"/>
      <c r="DY46" s="46"/>
      <c r="DZ46" s="46"/>
      <c r="EA46" s="46"/>
      <c r="EB46" s="46"/>
      <c r="EC46" s="46"/>
      <c r="ED46" s="46"/>
      <c r="EE46" s="46"/>
      <c r="EF46" s="46"/>
      <c r="EG46" s="46"/>
      <c r="EH46" s="46"/>
      <c r="EI46" s="46"/>
      <c r="EJ46" s="46"/>
      <c r="EK46" s="46"/>
      <c r="EL46" s="46"/>
      <c r="EM46" s="46"/>
      <c r="EN46" s="46"/>
      <c r="EO46" s="46"/>
      <c r="EP46" s="46"/>
      <c r="EQ46" s="46"/>
      <c r="ER46" s="46"/>
      <c r="ES46" s="46"/>
      <c r="ET46" s="46"/>
      <c r="EU46" s="46"/>
      <c r="EV46" s="46"/>
      <c r="EW46" s="46"/>
      <c r="EX46" s="46"/>
      <c r="EY46" s="46"/>
      <c r="EZ46" s="46"/>
      <c r="FA46" s="46"/>
      <c r="FB46" s="46"/>
      <c r="FC46" s="46"/>
      <c r="FD46" s="46"/>
      <c r="FE46" s="46"/>
      <c r="FF46" s="46"/>
      <c r="FG46" s="46"/>
      <c r="FH46" s="46"/>
      <c r="FI46" s="46"/>
      <c r="FJ46" s="46"/>
      <c r="FK46" s="46"/>
      <c r="FL46" s="46"/>
      <c r="FM46" s="46"/>
      <c r="FN46" s="46"/>
      <c r="FO46" s="46"/>
      <c r="FP46" s="46"/>
      <c r="FQ46" s="46"/>
      <c r="FR46" s="46"/>
      <c r="FS46" s="46"/>
      <c r="FT46" s="46"/>
      <c r="FU46" s="46"/>
      <c r="FV46" s="46"/>
      <c r="FW46" s="46"/>
      <c r="FX46" s="46"/>
      <c r="FY46" s="46"/>
      <c r="FZ46" s="46"/>
      <c r="GA46" s="46"/>
      <c r="GB46" s="46"/>
      <c r="GC46" s="46"/>
      <c r="GD46" s="46"/>
      <c r="GE46" s="46"/>
      <c r="GF46" s="46"/>
      <c r="GG46" s="46"/>
      <c r="GH46" s="46"/>
      <c r="GI46" s="46"/>
      <c r="GJ46" s="46"/>
      <c r="GK46" s="46"/>
      <c r="GL46" s="46"/>
      <c r="GM46" s="46"/>
      <c r="GN46" s="46"/>
      <c r="GO46" s="46"/>
      <c r="GP46" s="46"/>
      <c r="GQ46" s="46"/>
      <c r="GR46" s="46"/>
      <c r="GS46" s="46"/>
      <c r="GT46" s="46"/>
      <c r="GU46" s="46"/>
      <c r="GV46" s="46"/>
      <c r="GW46" s="46"/>
      <c r="GX46" s="46"/>
      <c r="GY46" s="46"/>
      <c r="GZ46" s="46"/>
      <c r="HA46" s="46"/>
      <c r="HB46" s="46"/>
      <c r="HC46" s="46"/>
      <c r="HD46" s="46"/>
      <c r="HE46" s="46"/>
      <c r="HF46" s="46"/>
      <c r="HG46" s="46"/>
      <c r="HH46" s="46"/>
      <c r="HI46" s="46"/>
      <c r="HJ46" s="46"/>
      <c r="HK46" s="46"/>
      <c r="HL46" s="46"/>
      <c r="HM46" s="46"/>
      <c r="HN46" s="46"/>
      <c r="HO46" s="46"/>
      <c r="HP46" s="46"/>
      <c r="HQ46" s="46"/>
      <c r="HR46" s="46"/>
      <c r="HS46" s="46"/>
      <c r="HT46" s="46"/>
      <c r="HU46" s="46"/>
      <c r="HV46" s="46"/>
      <c r="HW46" s="46"/>
      <c r="HX46" s="46"/>
    </row>
    <row r="47" spans="1:232" ht="30" customHeight="1" x14ac:dyDescent="0.35">
      <c r="G47" s="6"/>
    </row>
    <row r="48" spans="1:232" ht="30" customHeight="1" x14ac:dyDescent="0.35">
      <c r="C48" s="14"/>
      <c r="F48" s="50"/>
    </row>
    <row r="49" spans="3:3" ht="30" customHeight="1" x14ac:dyDescent="0.35">
      <c r="C49" s="15"/>
    </row>
  </sheetData>
  <mergeCells count="35">
    <mergeCell ref="GW4:HC4"/>
    <mergeCell ref="HD4:HJ4"/>
    <mergeCell ref="HK4:HQ4"/>
    <mergeCell ref="HR4:HX4"/>
    <mergeCell ref="FN4:FT4"/>
    <mergeCell ref="FU4:GA4"/>
    <mergeCell ref="GB4:GH4"/>
    <mergeCell ref="GI4:GO4"/>
    <mergeCell ref="GP4:GV4"/>
    <mergeCell ref="EE4:EK4"/>
    <mergeCell ref="EL4:ER4"/>
    <mergeCell ref="ES4:EY4"/>
    <mergeCell ref="EZ4:FF4"/>
    <mergeCell ref="FG4:FM4"/>
    <mergeCell ref="CV4:DB4"/>
    <mergeCell ref="DC4:DI4"/>
    <mergeCell ref="DJ4:DP4"/>
    <mergeCell ref="DQ4:DW4"/>
    <mergeCell ref="DX4:ED4"/>
    <mergeCell ref="BM4:BS4"/>
    <mergeCell ref="BT4:BZ4"/>
    <mergeCell ref="CA4:CG4"/>
    <mergeCell ref="CH4:CN4"/>
    <mergeCell ref="CO4:CU4"/>
    <mergeCell ref="BF4:BL4"/>
    <mergeCell ref="E3:F3"/>
    <mergeCell ref="I4:O4"/>
    <mergeCell ref="P4:V4"/>
    <mergeCell ref="W4:AC4"/>
    <mergeCell ref="AD4:AJ4"/>
    <mergeCell ref="C3:D3"/>
    <mergeCell ref="C4:D4"/>
    <mergeCell ref="AK4:AQ4"/>
    <mergeCell ref="AR4:AX4"/>
    <mergeCell ref="AY4:BE4"/>
  </mergeCells>
  <conditionalFormatting sqref="D7:D31 D39:D46">
    <cfRule type="dataBar" priority="39">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46">
    <cfRule type="expression" dxfId="71" priority="58">
      <formula>AND(TODAY()&gt;=I$5,TODAY()&lt;J$5)</formula>
    </cfRule>
  </conditionalFormatting>
  <conditionalFormatting sqref="I7:BL46">
    <cfRule type="expression" dxfId="70" priority="52">
      <formula>AND(task_start&lt;=I$5,ROUNDDOWN((task_end-task_start+1)*task_progress,0)+task_start-1&gt;=I$5)</formula>
    </cfRule>
    <cfRule type="expression" dxfId="69" priority="53" stopIfTrue="1">
      <formula>AND(task_end&gt;=I$5,task_start&lt;J$5)</formula>
    </cfRule>
  </conditionalFormatting>
  <conditionalFormatting sqref="BM5:CG46">
    <cfRule type="expression" dxfId="53" priority="25">
      <formula>AND(TODAY()&gt;=BM$5,TODAY()&lt;BN$5)</formula>
    </cfRule>
  </conditionalFormatting>
  <conditionalFormatting sqref="BM7:CG46">
    <cfRule type="expression" dxfId="52" priority="23">
      <formula>AND(task_start&lt;=BM$5,ROUNDDOWN((task_end-task_start+1)*task_progress,0)+task_start-1&gt;=BM$5)</formula>
    </cfRule>
    <cfRule type="expression" dxfId="51" priority="24" stopIfTrue="1">
      <formula>AND(task_end&gt;=BM$5,task_start&lt;BN$5)</formula>
    </cfRule>
  </conditionalFormatting>
  <conditionalFormatting sqref="CH5:DB46">
    <cfRule type="expression" dxfId="47" priority="22">
      <formula>AND(TODAY()&gt;=CH$5,TODAY()&lt;CI$5)</formula>
    </cfRule>
  </conditionalFormatting>
  <conditionalFormatting sqref="CH7:DB46">
    <cfRule type="expression" dxfId="46" priority="20">
      <formula>AND(task_start&lt;=CH$5,ROUNDDOWN((task_end-task_start+1)*task_progress,0)+task_start-1&gt;=CH$5)</formula>
    </cfRule>
    <cfRule type="expression" dxfId="45" priority="21" stopIfTrue="1">
      <formula>AND(task_end&gt;=CH$5,task_start&lt;CI$5)</formula>
    </cfRule>
  </conditionalFormatting>
  <conditionalFormatting sqref="DC5:DW46">
    <cfRule type="expression" dxfId="41" priority="19">
      <formula>AND(TODAY()&gt;=DC$5,TODAY()&lt;DD$5)</formula>
    </cfRule>
  </conditionalFormatting>
  <conditionalFormatting sqref="DC7:DW46">
    <cfRule type="expression" dxfId="40" priority="17">
      <formula>AND(task_start&lt;=DC$5,ROUNDDOWN((task_end-task_start+1)*task_progress,0)+task_start-1&gt;=DC$5)</formula>
    </cfRule>
    <cfRule type="expression" dxfId="39" priority="18" stopIfTrue="1">
      <formula>AND(task_end&gt;=DC$5,task_start&lt;DD$5)</formula>
    </cfRule>
  </conditionalFormatting>
  <conditionalFormatting sqref="DX5:ER46">
    <cfRule type="expression" dxfId="32" priority="16">
      <formula>AND(TODAY()&gt;=DX$5,TODAY()&lt;DY$5)</formula>
    </cfRule>
  </conditionalFormatting>
  <conditionalFormatting sqref="DX7:ER46">
    <cfRule type="expression" dxfId="31" priority="14">
      <formula>AND(task_start&lt;=DX$5,ROUNDDOWN((task_end-task_start+1)*task_progress,0)+task_start-1&gt;=DX$5)</formula>
    </cfRule>
    <cfRule type="expression" dxfId="30" priority="15" stopIfTrue="1">
      <formula>AND(task_end&gt;=DX$5,task_start&lt;DY$5)</formula>
    </cfRule>
  </conditionalFormatting>
  <conditionalFormatting sqref="ES5:FM46">
    <cfRule type="expression" dxfId="26" priority="13">
      <formula>AND(TODAY()&gt;=ES$5,TODAY()&lt;ET$5)</formula>
    </cfRule>
  </conditionalFormatting>
  <conditionalFormatting sqref="ES7:FM46">
    <cfRule type="expression" dxfId="25" priority="11">
      <formula>AND(task_start&lt;=ES$5,ROUNDDOWN((task_end-task_start+1)*task_progress,0)+task_start-1&gt;=ES$5)</formula>
    </cfRule>
    <cfRule type="expression" dxfId="24" priority="12" stopIfTrue="1">
      <formula>AND(task_end&gt;=ES$5,task_start&lt;ET$5)</formula>
    </cfRule>
  </conditionalFormatting>
  <conditionalFormatting sqref="FN5:GH46">
    <cfRule type="expression" dxfId="20" priority="10">
      <formula>AND(TODAY()&gt;=FN$5,TODAY()&lt;FO$5)</formula>
    </cfRule>
  </conditionalFormatting>
  <conditionalFormatting sqref="FN7:GH46">
    <cfRule type="expression" dxfId="19" priority="8">
      <formula>AND(task_start&lt;=FN$5,ROUNDDOWN((task_end-task_start+1)*task_progress,0)+task_start-1&gt;=FN$5)</formula>
    </cfRule>
    <cfRule type="expression" dxfId="18" priority="9" stopIfTrue="1">
      <formula>AND(task_end&gt;=FN$5,task_start&lt;FO$5)</formula>
    </cfRule>
  </conditionalFormatting>
  <conditionalFormatting sqref="GI5:HC46">
    <cfRule type="expression" dxfId="14" priority="7">
      <formula>AND(TODAY()&gt;=GI$5,TODAY()&lt;GJ$5)</formula>
    </cfRule>
  </conditionalFormatting>
  <conditionalFormatting sqref="GI7:HC46">
    <cfRule type="expression" dxfId="13" priority="5">
      <formula>AND(task_start&lt;=GI$5,ROUNDDOWN((task_end-task_start+1)*task_progress,0)+task_start-1&gt;=GI$5)</formula>
    </cfRule>
    <cfRule type="expression" dxfId="12" priority="6" stopIfTrue="1">
      <formula>AND(task_end&gt;=GI$5,task_start&lt;GJ$5)</formula>
    </cfRule>
  </conditionalFormatting>
  <conditionalFormatting sqref="HD5:HX46">
    <cfRule type="expression" dxfId="8" priority="4">
      <formula>AND(TODAY()&gt;=HD$5,TODAY()&lt;HE$5)</formula>
    </cfRule>
  </conditionalFormatting>
  <conditionalFormatting sqref="HD7:HX46">
    <cfRule type="expression" dxfId="7" priority="2">
      <formula>AND(task_start&lt;=HD$5,ROUNDDOWN((task_end-task_start+1)*task_progress,0)+task_start-1&gt;=HD$5)</formula>
    </cfRule>
    <cfRule type="expression" dxfId="6" priority="3" stopIfTrue="1">
      <formula>AND(task_end&gt;=HD$5,task_start&lt;HE$5)</formula>
    </cfRule>
  </conditionalFormatting>
  <conditionalFormatting sqref="D32:D38">
    <cfRule type="dataBar" priority="1">
      <dataBar>
        <cfvo type="num" val="0"/>
        <cfvo type="num" val="1"/>
        <color theme="0" tint="-0.249977111117893"/>
      </dataBar>
      <extLst>
        <ext xmlns:x14="http://schemas.microsoft.com/office/spreadsheetml/2009/9/main" uri="{B025F937-C7B1-47D3-B67F-A62EFF666E3E}">
          <x14:id>{31921A21-DDEB-4416-844D-FA469938FE2F}</x14:id>
        </ext>
      </extLst>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printOptions horizontalCentered="1"/>
  <pageMargins left="0.35" right="0.35" top="0.35" bottom="0.5" header="0.3" footer="0.3"/>
  <pageSetup scale="57"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D7:D31 D39:D46</xm:sqref>
        </x14:conditionalFormatting>
        <x14:conditionalFormatting xmlns:xm="http://schemas.microsoft.com/office/excel/2006/main">
          <x14:cfRule type="dataBar" id="{31921A21-DDEB-4416-844D-FA469938FE2F}">
            <x14:dataBar minLength="0" maxLength="100" gradient="0">
              <x14:cfvo type="num">
                <xm:f>0</xm:f>
              </x14:cfvo>
              <x14:cfvo type="num">
                <xm:f>1</xm:f>
              </x14:cfvo>
              <x14:negativeFillColor rgb="FFFF0000"/>
              <x14:axisColor rgb="FF000000"/>
            </x14:dataBar>
          </x14:cfRule>
          <xm:sqref>D32:D38</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1</vt:i4>
      </vt:variant>
      <vt:variant>
        <vt:lpstr>Named Ranges</vt:lpstr>
      </vt:variant>
      <vt:variant>
        <vt:i4>6</vt:i4>
      </vt:variant>
    </vt:vector>
  </HeadingPairs>
  <TitlesOfParts>
    <vt:vector size="7" baseType="lpstr">
      <vt:lpstr>ProjectSchedule</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2022-03-11T22:40:12Z</dcterms:created>
  <dcterms:modified xsi:type="dcterms:W3CDTF">2023-01-18T17:26:48Z</dcterms:modified>
</cp:coreProperties>
</file>